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2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'!$B$93:$AL$122</definedName>
    <definedName name="_xlnm._FilterDatabase" localSheetId="8" hidden="1">'BIRDIES '!$E$47:$AL$51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'!$J:$AL</definedName>
    <definedName name="Z_58E021BF_97D1_4B64_8CE7_89613EB62F48_.wvu.Cols" localSheetId="8" hidden="1">'BIRDIES '!$J:$AL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'!$J:$AL</definedName>
    <definedName name="Z_58E021BF_97D1_4B64_8CE7_89613EB62F48_.wvu.Cols" localSheetId="0" hidden="1">INTERCLUBES!$G:$O</definedName>
    <definedName name="Z_58E021BF_97D1_4B64_8CE7_89613EB62F48_.wvu.FilterData" localSheetId="6" hidden="1">'ALBATROS '!$B$93:$AL$122</definedName>
    <definedName name="Z_58E021BF_97D1_4B64_8CE7_89613EB62F48_.wvu.FilterData" localSheetId="8" hidden="1">'BIRDIES '!$E$47:$AL$51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1" l="1"/>
  <c r="E29" i="11"/>
  <c r="P103" i="2"/>
  <c r="E9" i="11"/>
  <c r="E13" i="11"/>
  <c r="E10" i="11"/>
  <c r="E85" i="10"/>
  <c r="E87" i="10"/>
  <c r="E12" i="10"/>
  <c r="E11" i="10"/>
  <c r="E92" i="9"/>
  <c r="E93" i="9"/>
  <c r="E91" i="9"/>
  <c r="E13" i="9"/>
  <c r="E10" i="9"/>
  <c r="E9" i="9"/>
  <c r="E87" i="17"/>
  <c r="E85" i="17"/>
  <c r="E52" i="17"/>
  <c r="E51" i="17"/>
  <c r="E50" i="17"/>
  <c r="E48" i="17"/>
  <c r="E51" i="15"/>
  <c r="E50" i="15"/>
  <c r="E14" i="15"/>
  <c r="E11" i="15"/>
  <c r="E44" i="18"/>
  <c r="E46" i="18"/>
  <c r="E11" i="18"/>
  <c r="AC139" i="16"/>
  <c r="AA139" i="16"/>
  <c r="Y139" i="16"/>
  <c r="W139" i="16"/>
  <c r="U139" i="16"/>
  <c r="E83" i="16"/>
  <c r="E18" i="16"/>
  <c r="E13" i="16"/>
  <c r="E12" i="16"/>
  <c r="E11" i="16"/>
  <c r="E10" i="16"/>
  <c r="E120" i="14"/>
  <c r="E12" i="14"/>
  <c r="E20" i="14"/>
  <c r="AL11" i="16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AL39" i="16" s="1"/>
  <c r="AL40" i="16" s="1"/>
  <c r="AL41" i="16" s="1"/>
  <c r="AA110" i="17"/>
  <c r="Y110" i="17"/>
  <c r="W110" i="17"/>
  <c r="U110" i="17"/>
  <c r="S110" i="17"/>
  <c r="Q110" i="17"/>
  <c r="AA75" i="17"/>
  <c r="O103" i="2"/>
  <c r="E105" i="10" l="1"/>
  <c r="AS93" i="17"/>
  <c r="AQ93" i="17"/>
  <c r="AS92" i="17"/>
  <c r="AQ92" i="17"/>
  <c r="AO92" i="17"/>
  <c r="AM92" i="17"/>
  <c r="AM93" i="17" s="1"/>
  <c r="AS91" i="17"/>
  <c r="AQ91" i="17"/>
  <c r="AO91" i="17"/>
  <c r="AS90" i="17"/>
  <c r="AQ90" i="17"/>
  <c r="AO90" i="17"/>
  <c r="AS89" i="17"/>
  <c r="AQ89" i="17"/>
  <c r="AO89" i="17"/>
  <c r="AS88" i="17"/>
  <c r="AQ88" i="17"/>
  <c r="AO88" i="17"/>
  <c r="AS87" i="17"/>
  <c r="AQ87" i="17"/>
  <c r="AO87" i="17"/>
  <c r="AS86" i="17"/>
  <c r="AQ86" i="17"/>
  <c r="AO86" i="17"/>
  <c r="AS85" i="17"/>
  <c r="AQ85" i="17"/>
  <c r="AO85" i="17"/>
  <c r="AS84" i="17"/>
  <c r="AQ84" i="17"/>
  <c r="AO84" i="17"/>
  <c r="E105" i="14" l="1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50" i="14"/>
  <c r="E67" i="14"/>
  <c r="E66" i="14"/>
  <c r="E65" i="14"/>
  <c r="E64" i="14"/>
  <c r="E51" i="14"/>
  <c r="E63" i="14"/>
  <c r="E62" i="14"/>
  <c r="E61" i="14"/>
  <c r="E60" i="14"/>
  <c r="E59" i="14"/>
  <c r="E58" i="14"/>
  <c r="E57" i="14"/>
  <c r="E56" i="14"/>
  <c r="E49" i="14"/>
  <c r="E52" i="14"/>
  <c r="E55" i="14"/>
  <c r="E54" i="14"/>
  <c r="E55" i="11"/>
  <c r="E54" i="11"/>
  <c r="E53" i="11"/>
  <c r="E52" i="11"/>
  <c r="E51" i="11"/>
  <c r="E50" i="11"/>
  <c r="E49" i="11"/>
  <c r="E48" i="11"/>
  <c r="E47" i="11"/>
  <c r="E88" i="10"/>
  <c r="E86" i="10"/>
  <c r="E10" i="10"/>
  <c r="E106" i="10"/>
  <c r="E97" i="10"/>
  <c r="E104" i="10"/>
  <c r="E95" i="10"/>
  <c r="E103" i="10"/>
  <c r="E102" i="10"/>
  <c r="E101" i="10"/>
  <c r="E100" i="10"/>
  <c r="E99" i="10"/>
  <c r="E98" i="10"/>
  <c r="E96" i="10"/>
  <c r="E94" i="10"/>
  <c r="E93" i="10"/>
  <c r="E92" i="10"/>
  <c r="E91" i="10"/>
  <c r="E90" i="10"/>
  <c r="E89" i="10"/>
  <c r="E75" i="10"/>
  <c r="E74" i="10"/>
  <c r="E4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38" i="10"/>
  <c r="E54" i="10"/>
  <c r="E53" i="10"/>
  <c r="E52" i="10"/>
  <c r="E51" i="10"/>
  <c r="E50" i="10"/>
  <c r="E49" i="10"/>
  <c r="E48" i="10"/>
  <c r="E47" i="10"/>
  <c r="E46" i="10"/>
  <c r="E45" i="10"/>
  <c r="E43" i="10"/>
  <c r="E42" i="10"/>
  <c r="E41" i="10"/>
  <c r="E40" i="10"/>
  <c r="E30" i="10"/>
  <c r="E39" i="10"/>
  <c r="E37" i="10"/>
  <c r="E36" i="10"/>
  <c r="E34" i="10"/>
  <c r="E35" i="10"/>
  <c r="E33" i="10"/>
  <c r="E32" i="10"/>
  <c r="E31" i="10"/>
  <c r="E29" i="10"/>
  <c r="E28" i="10"/>
  <c r="E27" i="10"/>
  <c r="E24" i="10"/>
  <c r="E23" i="10"/>
  <c r="E26" i="10"/>
  <c r="E25" i="10"/>
  <c r="E22" i="10"/>
  <c r="E21" i="10"/>
  <c r="E20" i="10"/>
  <c r="E16" i="10"/>
  <c r="E19" i="10"/>
  <c r="E18" i="10"/>
  <c r="E17" i="10"/>
  <c r="E15" i="10"/>
  <c r="E14" i="10"/>
  <c r="E13" i="10"/>
  <c r="E9" i="10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11" i="9"/>
  <c r="E34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29" i="9"/>
  <c r="E35" i="9"/>
  <c r="E33" i="9"/>
  <c r="E26" i="9"/>
  <c r="E32" i="9"/>
  <c r="E31" i="9"/>
  <c r="E30" i="9"/>
  <c r="E28" i="9"/>
  <c r="E27" i="9"/>
  <c r="E25" i="9"/>
  <c r="E24" i="9"/>
  <c r="E23" i="9"/>
  <c r="E22" i="9"/>
  <c r="E21" i="9"/>
  <c r="E20" i="9"/>
  <c r="E19" i="9"/>
  <c r="E18" i="9"/>
  <c r="E17" i="9"/>
  <c r="E15" i="9"/>
  <c r="E16" i="9"/>
  <c r="E14" i="9"/>
  <c r="E12" i="9"/>
  <c r="E14" i="11"/>
  <c r="E11" i="11"/>
  <c r="E38" i="11"/>
  <c r="E36" i="11"/>
  <c r="E35" i="11"/>
  <c r="E34" i="11"/>
  <c r="E33" i="11"/>
  <c r="E32" i="11"/>
  <c r="E31" i="11"/>
  <c r="E30" i="11"/>
  <c r="E28" i="11"/>
  <c r="E27" i="11"/>
  <c r="E23" i="11"/>
  <c r="E25" i="11"/>
  <c r="E26" i="11"/>
  <c r="E24" i="11"/>
  <c r="E22" i="11"/>
  <c r="E21" i="11"/>
  <c r="E20" i="11"/>
  <c r="E18" i="11"/>
  <c r="E19" i="11"/>
  <c r="E17" i="11"/>
  <c r="E16" i="11"/>
  <c r="E15" i="11"/>
  <c r="E12" i="11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8" i="15"/>
  <c r="E59" i="15"/>
  <c r="E57" i="15"/>
  <c r="E56" i="15"/>
  <c r="E55" i="15"/>
  <c r="E54" i="15"/>
  <c r="E53" i="15"/>
  <c r="E52" i="15"/>
  <c r="E49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19" i="15"/>
  <c r="E20" i="15"/>
  <c r="E17" i="15"/>
  <c r="E18" i="15"/>
  <c r="E16" i="15"/>
  <c r="E15" i="15"/>
  <c r="E13" i="15"/>
  <c r="E12" i="15"/>
  <c r="E10" i="15"/>
  <c r="E45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1" i="18"/>
  <c r="E52" i="18"/>
  <c r="E50" i="18"/>
  <c r="E49" i="18"/>
  <c r="E48" i="18"/>
  <c r="E47" i="18"/>
  <c r="E43" i="18"/>
  <c r="E13" i="18"/>
  <c r="E12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0" i="18"/>
  <c r="E85" i="16"/>
  <c r="E84" i="16"/>
  <c r="E86" i="16"/>
  <c r="E80" i="16"/>
  <c r="E122" i="16"/>
  <c r="E120" i="16"/>
  <c r="E137" i="16"/>
  <c r="E136" i="16"/>
  <c r="E135" i="16"/>
  <c r="E134" i="16"/>
  <c r="E132" i="16"/>
  <c r="E131" i="16"/>
  <c r="E130" i="16"/>
  <c r="E129" i="16"/>
  <c r="E127" i="16"/>
  <c r="E126" i="16"/>
  <c r="E124" i="16"/>
  <c r="E123" i="16"/>
  <c r="E125" i="16"/>
  <c r="E110" i="16"/>
  <c r="E133" i="16"/>
  <c r="E128" i="16"/>
  <c r="E121" i="16"/>
  <c r="E119" i="16"/>
  <c r="E118" i="16"/>
  <c r="E117" i="16"/>
  <c r="E116" i="16"/>
  <c r="E114" i="16"/>
  <c r="E115" i="16"/>
  <c r="E113" i="16"/>
  <c r="E112" i="16"/>
  <c r="E111" i="16"/>
  <c r="E109" i="16"/>
  <c r="E108" i="16"/>
  <c r="E107" i="16"/>
  <c r="E105" i="16"/>
  <c r="E106" i="16"/>
  <c r="E104" i="16"/>
  <c r="E95" i="16"/>
  <c r="E103" i="16"/>
  <c r="E102" i="16"/>
  <c r="E101" i="16"/>
  <c r="E98" i="16"/>
  <c r="E87" i="16"/>
  <c r="E100" i="16"/>
  <c r="E99" i="16"/>
  <c r="E97" i="16"/>
  <c r="E96" i="16"/>
  <c r="E92" i="16"/>
  <c r="E94" i="16"/>
  <c r="E93" i="16"/>
  <c r="E90" i="16"/>
  <c r="E91" i="16"/>
  <c r="E82" i="16"/>
  <c r="E89" i="16"/>
  <c r="E81" i="16"/>
  <c r="E88" i="16"/>
  <c r="E79" i="16"/>
  <c r="E17" i="16"/>
  <c r="E15" i="16"/>
  <c r="E14" i="16"/>
  <c r="E68" i="16"/>
  <c r="E45" i="16"/>
  <c r="E44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3" i="16"/>
  <c r="E52" i="16"/>
  <c r="E42" i="16"/>
  <c r="E51" i="16"/>
  <c r="E49" i="16"/>
  <c r="E48" i="16"/>
  <c r="E43" i="16"/>
  <c r="E47" i="16"/>
  <c r="E46" i="16"/>
  <c r="E50" i="16"/>
  <c r="E54" i="16"/>
  <c r="E41" i="16"/>
  <c r="E67" i="16"/>
  <c r="E40" i="16"/>
  <c r="E39" i="16"/>
  <c r="E35" i="16"/>
  <c r="E38" i="16"/>
  <c r="E37" i="16"/>
  <c r="E36" i="16"/>
  <c r="E34" i="16"/>
  <c r="E33" i="16"/>
  <c r="E32" i="16"/>
  <c r="E29" i="16"/>
  <c r="E31" i="16"/>
  <c r="E30" i="16"/>
  <c r="E26" i="16"/>
  <c r="E28" i="16"/>
  <c r="E27" i="16"/>
  <c r="E25" i="16"/>
  <c r="E24" i="16"/>
  <c r="E23" i="16"/>
  <c r="E22" i="16"/>
  <c r="E19" i="16"/>
  <c r="E21" i="16"/>
  <c r="E20" i="16"/>
  <c r="E16" i="16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60" i="14"/>
  <c r="E179" i="14"/>
  <c r="E178" i="14"/>
  <c r="E177" i="14"/>
  <c r="E176" i="14"/>
  <c r="E167" i="14"/>
  <c r="E175" i="14"/>
  <c r="E174" i="14"/>
  <c r="E173" i="14"/>
  <c r="E172" i="14"/>
  <c r="E171" i="14"/>
  <c r="E170" i="14"/>
  <c r="E169" i="14"/>
  <c r="E168" i="14"/>
  <c r="E165" i="14"/>
  <c r="E166" i="14"/>
  <c r="E164" i="14"/>
  <c r="E163" i="14"/>
  <c r="E162" i="14"/>
  <c r="E161" i="14"/>
  <c r="E159" i="14"/>
  <c r="E158" i="14"/>
  <c r="E157" i="14"/>
  <c r="E156" i="14"/>
  <c r="E154" i="14"/>
  <c r="E155" i="14"/>
  <c r="E150" i="14"/>
  <c r="E153" i="14"/>
  <c r="E133" i="14"/>
  <c r="E143" i="14"/>
  <c r="E152" i="14"/>
  <c r="E151" i="14"/>
  <c r="E134" i="14"/>
  <c r="E142" i="14"/>
  <c r="E149" i="14"/>
  <c r="E148" i="14"/>
  <c r="E146" i="14"/>
  <c r="E147" i="14"/>
  <c r="E145" i="14"/>
  <c r="E141" i="14"/>
  <c r="E144" i="14"/>
  <c r="E140" i="14"/>
  <c r="E139" i="14"/>
  <c r="E138" i="14"/>
  <c r="E137" i="14"/>
  <c r="E135" i="14"/>
  <c r="E136" i="14"/>
  <c r="E132" i="14"/>
  <c r="E126" i="14"/>
  <c r="E131" i="14"/>
  <c r="E122" i="14"/>
  <c r="E130" i="14"/>
  <c r="E129" i="14"/>
  <c r="E128" i="14"/>
  <c r="E127" i="14"/>
  <c r="E125" i="14"/>
  <c r="E123" i="14"/>
  <c r="E124" i="14"/>
  <c r="E119" i="14"/>
  <c r="E121" i="14"/>
  <c r="E118" i="14"/>
  <c r="E19" i="14"/>
  <c r="E16" i="14"/>
  <c r="E53" i="14"/>
  <c r="E48" i="14"/>
  <c r="E47" i="14"/>
  <c r="E46" i="14"/>
  <c r="E45" i="14"/>
  <c r="E44" i="14"/>
  <c r="E43" i="14"/>
  <c r="E42" i="14"/>
  <c r="E40" i="14"/>
  <c r="E41" i="14"/>
  <c r="E39" i="14"/>
  <c r="E38" i="14"/>
  <c r="E35" i="14"/>
  <c r="E37" i="14"/>
  <c r="E36" i="14"/>
  <c r="E33" i="14"/>
  <c r="E34" i="14"/>
  <c r="E32" i="14"/>
  <c r="E22" i="14"/>
  <c r="E27" i="14"/>
  <c r="E30" i="14"/>
  <c r="E31" i="14"/>
  <c r="E29" i="14"/>
  <c r="E28" i="14"/>
  <c r="E23" i="14"/>
  <c r="E26" i="14"/>
  <c r="E25" i="14"/>
  <c r="E24" i="14"/>
  <c r="E21" i="14"/>
  <c r="E18" i="14"/>
  <c r="E17" i="14"/>
  <c r="E13" i="14"/>
  <c r="E14" i="14"/>
  <c r="E15" i="14"/>
  <c r="E11" i="14"/>
  <c r="E10" i="14"/>
  <c r="AS51" i="17"/>
  <c r="AS46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1" i="17"/>
  <c r="E93" i="17"/>
  <c r="E88" i="17"/>
  <c r="E90" i="17"/>
  <c r="E92" i="17"/>
  <c r="E86" i="17"/>
  <c r="E89" i="17"/>
  <c r="E84" i="17"/>
  <c r="E74" i="17"/>
  <c r="E73" i="17"/>
  <c r="E72" i="17"/>
  <c r="E71" i="17"/>
  <c r="E70" i="17"/>
  <c r="E69" i="17"/>
  <c r="E68" i="17"/>
  <c r="E67" i="17"/>
  <c r="E65" i="17"/>
  <c r="E64" i="17"/>
  <c r="E63" i="17"/>
  <c r="E66" i="17"/>
  <c r="E62" i="17"/>
  <c r="E61" i="17"/>
  <c r="E60" i="17"/>
  <c r="E58" i="17"/>
  <c r="E59" i="17"/>
  <c r="E56" i="17"/>
  <c r="E57" i="17"/>
  <c r="E55" i="17"/>
  <c r="E54" i="17"/>
  <c r="E53" i="17"/>
  <c r="E49" i="17"/>
  <c r="E47" i="17"/>
  <c r="E46" i="17"/>
  <c r="N103" i="2" l="1"/>
  <c r="M103" i="2" l="1"/>
  <c r="D103" i="2" l="1"/>
  <c r="E103" i="2"/>
  <c r="F103" i="2"/>
  <c r="G103" i="2"/>
  <c r="H103" i="2"/>
  <c r="I103" i="2"/>
  <c r="J103" i="2"/>
  <c r="K103" i="2"/>
  <c r="L103" i="2"/>
  <c r="C53" i="2" l="1"/>
  <c r="S75" i="17" l="1"/>
  <c r="Q75" i="17"/>
  <c r="O75" i="17"/>
  <c r="M75" i="17"/>
  <c r="K75" i="17"/>
  <c r="I75" i="17"/>
  <c r="G75" i="17"/>
  <c r="O110" i="17"/>
  <c r="M110" i="17"/>
  <c r="K110" i="17"/>
  <c r="I110" i="17"/>
  <c r="G110" i="17"/>
  <c r="AL50" i="15" l="1"/>
  <c r="AL51" i="15" s="1"/>
  <c r="AL52" i="15" s="1"/>
  <c r="AL53" i="15" s="1"/>
  <c r="AL54" i="15" s="1"/>
  <c r="AL55" i="15" s="1"/>
  <c r="AL56" i="15" s="1"/>
  <c r="AL57" i="15" s="1"/>
  <c r="AL58" i="15" s="1"/>
  <c r="AL59" i="15" s="1"/>
  <c r="AL60" i="15" s="1"/>
  <c r="AL61" i="15" s="1"/>
  <c r="AL62" i="15" s="1"/>
  <c r="AL12" i="15"/>
  <c r="AL13" i="15" s="1"/>
  <c r="AL14" i="15" s="1"/>
  <c r="AL15" i="15" s="1"/>
  <c r="AL16" i="15" s="1"/>
  <c r="AL17" i="15" s="1"/>
  <c r="AL18" i="15" s="1"/>
  <c r="AL19" i="15" s="1"/>
  <c r="AL20" i="15" s="1"/>
  <c r="AL21" i="15" s="1"/>
  <c r="AL22" i="15" s="1"/>
  <c r="AL23" i="15" s="1"/>
  <c r="AL24" i="15" s="1"/>
  <c r="O107" i="10" l="1"/>
  <c r="AP57" i="17"/>
  <c r="AL80" i="16"/>
  <c r="AL81" i="16" s="1"/>
  <c r="AL82" i="16" s="1"/>
  <c r="AL83" i="16" s="1"/>
  <c r="AL84" i="16" s="1"/>
  <c r="AL85" i="16" s="1"/>
  <c r="AL86" i="16" s="1"/>
  <c r="AL87" i="16" s="1"/>
  <c r="AL88" i="16" s="1"/>
  <c r="AL89" i="16" s="1"/>
  <c r="AL90" i="16" s="1"/>
  <c r="AL91" i="16" s="1"/>
  <c r="AL92" i="16" s="1"/>
  <c r="AL93" i="16" s="1"/>
  <c r="AL94" i="16" s="1"/>
  <c r="AL95" i="16" s="1"/>
  <c r="AL11" i="14"/>
  <c r="AL12" i="14" s="1"/>
  <c r="AL13" i="14" s="1"/>
  <c r="AL14" i="14" s="1"/>
  <c r="AL15" i="14" s="1"/>
  <c r="AL16" i="14" s="1"/>
  <c r="AL17" i="14" s="1"/>
  <c r="AL18" i="14" s="1"/>
  <c r="AL19" i="14" s="1"/>
  <c r="AL20" i="14" s="1"/>
  <c r="AL21" i="14" s="1"/>
  <c r="AL22" i="14" s="1"/>
  <c r="AL23" i="14" s="1"/>
  <c r="AL24" i="14" s="1"/>
  <c r="AL25" i="14" s="1"/>
  <c r="AL26" i="14" s="1"/>
  <c r="AL27" i="14" s="1"/>
  <c r="AL28" i="14" s="1"/>
  <c r="AL29" i="14" s="1"/>
  <c r="AL30" i="14" s="1"/>
  <c r="AL31" i="14" s="1"/>
  <c r="AL32" i="14" s="1"/>
  <c r="AL33" i="14" s="1"/>
  <c r="AL34" i="14" s="1"/>
  <c r="AL35" i="14" s="1"/>
  <c r="AL36" i="14" s="1"/>
  <c r="AL37" i="14" s="1"/>
  <c r="AL38" i="14" s="1"/>
  <c r="AL39" i="14" s="1"/>
  <c r="AL40" i="14" s="1"/>
  <c r="AL41" i="14" s="1"/>
  <c r="AL42" i="14" s="1"/>
  <c r="AL43" i="14" s="1"/>
  <c r="AL44" i="14" s="1"/>
  <c r="AL42" i="16" l="1"/>
  <c r="AL43" i="16" s="1"/>
  <c r="AL44" i="16" s="1"/>
  <c r="AL45" i="16" s="1"/>
  <c r="AL46" i="16" s="1"/>
  <c r="C63" i="2"/>
  <c r="C44" i="2"/>
  <c r="C74" i="2"/>
  <c r="C64" i="2"/>
  <c r="C65" i="2"/>
  <c r="C66" i="2"/>
  <c r="C67" i="2"/>
  <c r="C30" i="2"/>
  <c r="C60" i="2"/>
  <c r="C68" i="2"/>
  <c r="C69" i="2"/>
  <c r="C70" i="2"/>
  <c r="C71" i="2"/>
  <c r="C72" i="2"/>
  <c r="C73" i="2"/>
  <c r="C75" i="2"/>
  <c r="C61" i="2"/>
  <c r="C76" i="2"/>
  <c r="C77" i="2"/>
  <c r="C78" i="2"/>
  <c r="C79" i="2"/>
  <c r="C80" i="2"/>
  <c r="C81" i="2"/>
  <c r="C82" i="2"/>
  <c r="C83" i="2"/>
  <c r="C84" i="2"/>
  <c r="C85" i="2"/>
  <c r="C51" i="2"/>
  <c r="C86" i="2"/>
  <c r="C87" i="2"/>
  <c r="C88" i="2"/>
  <c r="C89" i="2"/>
  <c r="C90" i="2"/>
  <c r="C91" i="2"/>
  <c r="C92" i="2"/>
  <c r="C93" i="2"/>
  <c r="C94" i="2"/>
  <c r="C95" i="2"/>
  <c r="C96" i="2"/>
  <c r="C97" i="2"/>
  <c r="C59" i="2"/>
  <c r="C52" i="2"/>
  <c r="C50" i="2"/>
  <c r="C98" i="2"/>
  <c r="C54" i="2"/>
  <c r="C99" i="2"/>
  <c r="C46" i="2"/>
  <c r="C100" i="2"/>
  <c r="C101" i="2"/>
  <c r="C102" i="2"/>
  <c r="AL48" i="16" l="1"/>
  <c r="AL47" i="16"/>
  <c r="AT60" i="15"/>
  <c r="AT95" i="17"/>
  <c r="AT57" i="17"/>
  <c r="AS55" i="17"/>
  <c r="AS54" i="17"/>
  <c r="AS53" i="17"/>
  <c r="AS52" i="17"/>
  <c r="AS50" i="17"/>
  <c r="AS49" i="17"/>
  <c r="AS48" i="17"/>
  <c r="AS47" i="17"/>
  <c r="AR57" i="17"/>
  <c r="AN57" i="17"/>
  <c r="AR20" i="15"/>
  <c r="AP20" i="15"/>
  <c r="AN20" i="15"/>
  <c r="AT20" i="15"/>
  <c r="AS15" i="15"/>
  <c r="AS10" i="15"/>
  <c r="AS19" i="15"/>
  <c r="AS18" i="15"/>
  <c r="AS17" i="15"/>
  <c r="AS16" i="15"/>
  <c r="AS14" i="15"/>
  <c r="AS13" i="15"/>
  <c r="AS12" i="15"/>
  <c r="AS11" i="15"/>
  <c r="AP95" i="17"/>
  <c r="AT58" i="18" l="1"/>
  <c r="AS57" i="18"/>
  <c r="AQ57" i="18"/>
  <c r="AO57" i="18"/>
  <c r="AS56" i="18"/>
  <c r="AQ56" i="18"/>
  <c r="AO56" i="18"/>
  <c r="AS55" i="18"/>
  <c r="AQ55" i="18"/>
  <c r="AO55" i="18"/>
  <c r="AS54" i="18"/>
  <c r="AQ54" i="18"/>
  <c r="AO54" i="18"/>
  <c r="AS53" i="18"/>
  <c r="AQ53" i="18"/>
  <c r="AO53" i="18"/>
  <c r="AS52" i="18"/>
  <c r="AQ52" i="18"/>
  <c r="AO52" i="18"/>
  <c r="AS51" i="18"/>
  <c r="AQ51" i="18"/>
  <c r="AO51" i="18"/>
  <c r="AS50" i="18"/>
  <c r="AQ50" i="18"/>
  <c r="AO50" i="18"/>
  <c r="AS49" i="18"/>
  <c r="AQ49" i="18"/>
  <c r="AO49" i="18"/>
  <c r="AS48" i="18"/>
  <c r="AQ48" i="18"/>
  <c r="AO48" i="18"/>
  <c r="AS47" i="18"/>
  <c r="AQ47" i="18"/>
  <c r="AO47" i="18"/>
  <c r="AS46" i="18"/>
  <c r="AQ46" i="18"/>
  <c r="AO46" i="18"/>
  <c r="AS45" i="18"/>
  <c r="AQ45" i="18"/>
  <c r="AO45" i="18"/>
  <c r="AS44" i="18"/>
  <c r="AQ44" i="18"/>
  <c r="AO44" i="18"/>
  <c r="AS43" i="18"/>
  <c r="AQ43" i="18"/>
  <c r="AO43" i="18"/>
  <c r="AT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T25" i="16"/>
  <c r="AS24" i="16"/>
  <c r="AQ24" i="16"/>
  <c r="AO24" i="16"/>
  <c r="AS23" i="16"/>
  <c r="AQ23" i="16"/>
  <c r="AO23" i="16"/>
  <c r="AS22" i="16"/>
  <c r="AQ22" i="16"/>
  <c r="AO22" i="16"/>
  <c r="AS21" i="16"/>
  <c r="AQ21" i="16"/>
  <c r="AO21" i="16"/>
  <c r="AS20" i="16"/>
  <c r="AQ20" i="16"/>
  <c r="AO20" i="16"/>
  <c r="AS19" i="16"/>
  <c r="AQ19" i="16"/>
  <c r="AO19" i="16"/>
  <c r="AS18" i="16"/>
  <c r="AQ18" i="16"/>
  <c r="AO18" i="16"/>
  <c r="AS17" i="16"/>
  <c r="AQ17" i="16"/>
  <c r="AO17" i="16"/>
  <c r="AS16" i="16"/>
  <c r="AQ16" i="16"/>
  <c r="AO16" i="16"/>
  <c r="AS15" i="16"/>
  <c r="AQ15" i="16"/>
  <c r="AO15" i="16"/>
  <c r="AS14" i="16"/>
  <c r="AQ14" i="16"/>
  <c r="AO14" i="16"/>
  <c r="AS13" i="16"/>
  <c r="AQ13" i="16"/>
  <c r="AO13" i="16"/>
  <c r="AS12" i="16"/>
  <c r="AQ12" i="16"/>
  <c r="AO12" i="16"/>
  <c r="AS11" i="16"/>
  <c r="AQ11" i="16"/>
  <c r="AO11" i="16"/>
  <c r="AS10" i="16"/>
  <c r="AQ10" i="16"/>
  <c r="AO10" i="16"/>
  <c r="AT94" i="16"/>
  <c r="AS93" i="16"/>
  <c r="AS92" i="16"/>
  <c r="AS91" i="16"/>
  <c r="AS90" i="16"/>
  <c r="AS89" i="16"/>
  <c r="AS88" i="16"/>
  <c r="AS87" i="16"/>
  <c r="AS86" i="16"/>
  <c r="AS85" i="16"/>
  <c r="AS84" i="16"/>
  <c r="AS83" i="16"/>
  <c r="AS82" i="16"/>
  <c r="AS81" i="16"/>
  <c r="AS80" i="16"/>
  <c r="AS79" i="16"/>
  <c r="AT133" i="14"/>
  <c r="AS132" i="14"/>
  <c r="AS131" i="14"/>
  <c r="AS130" i="14"/>
  <c r="AS129" i="14"/>
  <c r="AS128" i="14"/>
  <c r="AS127" i="14"/>
  <c r="AS126" i="14"/>
  <c r="AS125" i="14"/>
  <c r="AS124" i="14"/>
  <c r="AS123" i="14"/>
  <c r="AS122" i="14"/>
  <c r="AS121" i="14"/>
  <c r="AS120" i="14"/>
  <c r="AS119" i="14"/>
  <c r="AS118" i="14"/>
  <c r="AT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Q11" i="14"/>
  <c r="A95" i="14"/>
  <c r="A96" i="14" s="1"/>
  <c r="A97" i="14" s="1"/>
  <c r="A98" i="14" s="1"/>
  <c r="A99" i="14" s="1"/>
  <c r="A100" i="14" s="1"/>
  <c r="AR60" i="15" l="1"/>
  <c r="AQ55" i="17" l="1"/>
  <c r="AQ54" i="17"/>
  <c r="AO54" i="17"/>
  <c r="AM54" i="17"/>
  <c r="AM55" i="17" s="1"/>
  <c r="AQ53" i="17"/>
  <c r="AO53" i="17"/>
  <c r="AQ52" i="17"/>
  <c r="AO52" i="17"/>
  <c r="AQ51" i="17"/>
  <c r="AO51" i="17"/>
  <c r="AQ50" i="17"/>
  <c r="AO50" i="17"/>
  <c r="AQ49" i="17"/>
  <c r="AO49" i="17"/>
  <c r="AQ48" i="17"/>
  <c r="AO48" i="17"/>
  <c r="AQ47" i="17"/>
  <c r="AO47" i="17"/>
  <c r="AQ46" i="17"/>
  <c r="AO46" i="17"/>
  <c r="AQ19" i="15"/>
  <c r="AQ18" i="15"/>
  <c r="AO18" i="15"/>
  <c r="AM18" i="15"/>
  <c r="AM19" i="15" s="1"/>
  <c r="AQ17" i="15"/>
  <c r="AO17" i="15"/>
  <c r="AQ16" i="15"/>
  <c r="AO16" i="15"/>
  <c r="AQ15" i="15"/>
  <c r="AO15" i="15"/>
  <c r="AQ14" i="15"/>
  <c r="AO14" i="15"/>
  <c r="AQ13" i="15"/>
  <c r="AO13" i="15"/>
  <c r="AQ12" i="15"/>
  <c r="AO12" i="15"/>
  <c r="AQ11" i="15"/>
  <c r="AO11" i="15"/>
  <c r="AQ10" i="15"/>
  <c r="AO10" i="15"/>
  <c r="G107" i="10" l="1"/>
  <c r="AL10" i="9"/>
  <c r="AL11" i="9" s="1"/>
  <c r="AL12" i="9" s="1"/>
  <c r="AL13" i="9" s="1"/>
  <c r="AL14" i="9" s="1"/>
  <c r="AL15" i="9" s="1"/>
  <c r="AL16" i="9" s="1"/>
  <c r="AL17" i="9" s="1"/>
  <c r="AL18" i="9" s="1"/>
  <c r="AL19" i="9" s="1"/>
  <c r="AL20" i="9" s="1"/>
  <c r="AL21" i="9" s="1"/>
  <c r="AL22" i="9" s="1"/>
  <c r="AL23" i="9" l="1"/>
  <c r="AL24" i="9" s="1"/>
  <c r="AL25" i="9" s="1"/>
  <c r="AL26" i="9" s="1"/>
  <c r="AL27" i="9" s="1"/>
  <c r="AL28" i="9" s="1"/>
  <c r="AL29" i="9" s="1"/>
  <c r="AL30" i="9" s="1"/>
  <c r="AL31" i="9" s="1"/>
  <c r="AL32" i="9" s="1"/>
  <c r="AL33" i="9" s="1"/>
  <c r="AL34" i="9" s="1"/>
  <c r="AL35" i="9" s="1"/>
  <c r="AL36" i="9" s="1"/>
  <c r="AL37" i="9" s="1"/>
  <c r="AL38" i="9" s="1"/>
  <c r="AL39" i="9" s="1"/>
  <c r="AL40" i="9" s="1"/>
  <c r="AL41" i="9" s="1"/>
  <c r="AL42" i="9" s="1"/>
  <c r="AL43" i="9" s="1"/>
  <c r="AL44" i="9" s="1"/>
  <c r="AL45" i="9" s="1"/>
  <c r="AL46" i="9" s="1"/>
  <c r="AL47" i="9" s="1"/>
  <c r="AL48" i="9" s="1"/>
  <c r="AL49" i="9" s="1"/>
  <c r="AL50" i="9" s="1"/>
  <c r="AL51" i="9" s="1"/>
  <c r="AL52" i="9" s="1"/>
  <c r="AL53" i="9" s="1"/>
  <c r="AL54" i="9" s="1"/>
  <c r="AL55" i="9" s="1"/>
  <c r="AL56" i="9" s="1"/>
  <c r="AL57" i="9" s="1"/>
  <c r="AL58" i="9" s="1"/>
  <c r="AL59" i="9" s="1"/>
  <c r="AL60" i="9" s="1"/>
  <c r="AL61" i="9" s="1"/>
  <c r="AL62" i="9" s="1"/>
  <c r="G108" i="14"/>
  <c r="AK39" i="11"/>
  <c r="AI39" i="11"/>
  <c r="AG39" i="11"/>
  <c r="AE39" i="11"/>
  <c r="AC39" i="11"/>
  <c r="AA39" i="11"/>
  <c r="Y39" i="11"/>
  <c r="W39" i="11"/>
  <c r="U39" i="11"/>
  <c r="S39" i="11"/>
  <c r="Q39" i="11"/>
  <c r="O39" i="11"/>
  <c r="M39" i="11"/>
  <c r="K39" i="11"/>
  <c r="I39" i="11"/>
  <c r="G39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AK107" i="10"/>
  <c r="AI107" i="10"/>
  <c r="AG107" i="10"/>
  <c r="AE107" i="10"/>
  <c r="AC107" i="10"/>
  <c r="AA107" i="10"/>
  <c r="Y107" i="10"/>
  <c r="W107" i="10"/>
  <c r="U107" i="10"/>
  <c r="S107" i="10"/>
  <c r="Q107" i="10"/>
  <c r="M107" i="10"/>
  <c r="K107" i="10"/>
  <c r="I10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I77" i="10"/>
  <c r="G77" i="10"/>
  <c r="AO102" i="9" l="1"/>
  <c r="AL92" i="9"/>
  <c r="AL93" i="9" s="1"/>
  <c r="AL94" i="9" s="1"/>
  <c r="AL95" i="9" s="1"/>
  <c r="AL96" i="9" s="1"/>
  <c r="AL97" i="9" s="1"/>
  <c r="AL98" i="9" s="1"/>
  <c r="AL99" i="9" s="1"/>
  <c r="AL100" i="9" s="1"/>
  <c r="AL101" i="9" s="1"/>
  <c r="AL102" i="9" s="1"/>
  <c r="AL103" i="9" s="1"/>
  <c r="AL104" i="9" s="1"/>
  <c r="AL105" i="9" s="1"/>
  <c r="AL106" i="9" s="1"/>
  <c r="AL107" i="9" s="1"/>
  <c r="AL108" i="9" s="1"/>
  <c r="AL109" i="9" s="1"/>
  <c r="AL110" i="9" s="1"/>
  <c r="AL111" i="9" s="1"/>
  <c r="AL112" i="9" s="1"/>
  <c r="AL113" i="9" s="1"/>
  <c r="AL114" i="9" s="1"/>
  <c r="AL115" i="9" s="1"/>
  <c r="AL116" i="9" s="1"/>
  <c r="AL117" i="9" s="1"/>
  <c r="AL118" i="9" s="1"/>
  <c r="A92" i="9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AN95" i="17"/>
  <c r="AR94" i="17"/>
  <c r="AK110" i="17"/>
  <c r="AI110" i="17"/>
  <c r="AG110" i="17"/>
  <c r="AE110" i="17"/>
  <c r="AC110" i="17"/>
  <c r="AK75" i="17"/>
  <c r="AI75" i="17"/>
  <c r="AG75" i="17"/>
  <c r="AE75" i="17"/>
  <c r="AC75" i="17"/>
  <c r="Y75" i="17"/>
  <c r="W75" i="17"/>
  <c r="U75" i="17"/>
  <c r="A50" i="15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K81" i="15"/>
  <c r="AI81" i="15"/>
  <c r="AG81" i="15"/>
  <c r="AE81" i="15"/>
  <c r="AC81" i="15"/>
  <c r="AA81" i="15"/>
  <c r="Y81" i="15"/>
  <c r="W81" i="15"/>
  <c r="U81" i="15"/>
  <c r="S81" i="15"/>
  <c r="Q81" i="15"/>
  <c r="O81" i="15"/>
  <c r="M81" i="15"/>
  <c r="K81" i="15"/>
  <c r="I81" i="15"/>
  <c r="G81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9" i="18"/>
  <c r="AL119" i="14"/>
  <c r="AL120" i="14" s="1"/>
  <c r="AL121" i="14" s="1"/>
  <c r="AL122" i="14" s="1"/>
  <c r="AL123" i="14" s="1"/>
  <c r="AL124" i="14" s="1"/>
  <c r="AL125" i="14" s="1"/>
  <c r="AL126" i="14" s="1"/>
  <c r="AL127" i="14" s="1"/>
  <c r="AL128" i="14" s="1"/>
  <c r="AL129" i="14" s="1"/>
  <c r="AL130" i="14" s="1"/>
  <c r="AL131" i="14" s="1"/>
  <c r="AL132" i="14" s="1"/>
  <c r="AL133" i="14" s="1"/>
  <c r="AL134" i="14" s="1"/>
  <c r="AL135" i="14" s="1"/>
  <c r="AL136" i="14" s="1"/>
  <c r="AL137" i="14" s="1"/>
  <c r="AL138" i="14" s="1"/>
  <c r="AL139" i="14" s="1"/>
  <c r="AL140" i="14" s="1"/>
  <c r="AL141" i="14" s="1"/>
  <c r="AL142" i="14" s="1"/>
  <c r="AL143" i="14" s="1"/>
  <c r="AL144" i="14" s="1"/>
  <c r="AL145" i="14" s="1"/>
  <c r="AL146" i="14" s="1"/>
  <c r="AL147" i="14" s="1"/>
  <c r="AL148" i="14" s="1"/>
  <c r="AL149" i="14" s="1"/>
  <c r="AL150" i="14" s="1"/>
  <c r="AL151" i="14" s="1"/>
  <c r="AL152" i="14" s="1"/>
  <c r="AL153" i="14" s="1"/>
  <c r="AL154" i="14" s="1"/>
  <c r="AL155" i="14" s="1"/>
  <c r="AL156" i="14" s="1"/>
  <c r="AL157" i="14" s="1"/>
  <c r="AL158" i="14" s="1"/>
  <c r="AQ132" i="14"/>
  <c r="AO132" i="14"/>
  <c r="AQ131" i="14"/>
  <c r="AO131" i="14"/>
  <c r="AQ130" i="14"/>
  <c r="AO130" i="14"/>
  <c r="AQ129" i="14"/>
  <c r="AO129" i="14"/>
  <c r="AQ128" i="14"/>
  <c r="AO128" i="14"/>
  <c r="AQ127" i="14"/>
  <c r="AO127" i="14"/>
  <c r="AQ126" i="14"/>
  <c r="AO126" i="14"/>
  <c r="AQ125" i="14"/>
  <c r="AO125" i="14"/>
  <c r="AQ124" i="14"/>
  <c r="AO124" i="14"/>
  <c r="AQ123" i="14"/>
  <c r="AO123" i="14"/>
  <c r="AQ122" i="14"/>
  <c r="AO122" i="14"/>
  <c r="AQ121" i="14"/>
  <c r="AO121" i="14"/>
  <c r="AQ120" i="14"/>
  <c r="AO120" i="14"/>
  <c r="AQ119" i="14"/>
  <c r="AO119" i="14"/>
  <c r="AQ118" i="14"/>
  <c r="AO118" i="14"/>
  <c r="AQ24" i="14"/>
  <c r="AO24" i="14"/>
  <c r="AQ23" i="14"/>
  <c r="AO23" i="14"/>
  <c r="AQ22" i="14"/>
  <c r="AO22" i="14"/>
  <c r="AQ21" i="14"/>
  <c r="AO21" i="14"/>
  <c r="AQ20" i="14"/>
  <c r="AO20" i="14"/>
  <c r="AQ19" i="14"/>
  <c r="AO19" i="14"/>
  <c r="AQ18" i="14"/>
  <c r="AO18" i="14"/>
  <c r="AQ17" i="14"/>
  <c r="AO17" i="14"/>
  <c r="AQ16" i="14"/>
  <c r="AO16" i="14"/>
  <c r="AQ15" i="14"/>
  <c r="AO15" i="14"/>
  <c r="AQ14" i="14"/>
  <c r="AO14" i="14"/>
  <c r="AQ13" i="14"/>
  <c r="AO13" i="14"/>
  <c r="AQ12" i="14"/>
  <c r="AO12" i="14"/>
  <c r="AO11" i="14"/>
  <c r="AQ10" i="14"/>
  <c r="AO10" i="14"/>
  <c r="A80" i="16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I70" i="16"/>
  <c r="A119" i="14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K214" i="14"/>
  <c r="AI214" i="14"/>
  <c r="AG214" i="14"/>
  <c r="AE214" i="14"/>
  <c r="AC214" i="14"/>
  <c r="AA214" i="14"/>
  <c r="Y214" i="14"/>
  <c r="W214" i="14"/>
  <c r="U214" i="14"/>
  <c r="S214" i="14"/>
  <c r="Q214" i="14"/>
  <c r="O214" i="14"/>
  <c r="M214" i="14"/>
  <c r="K214" i="14"/>
  <c r="I214" i="14"/>
  <c r="G214" i="14"/>
  <c r="C6" i="2"/>
  <c r="AK69" i="18" l="1"/>
  <c r="AK34" i="18"/>
  <c r="AI69" i="18" l="1"/>
  <c r="AI34" i="18"/>
  <c r="AI70" i="16"/>
  <c r="AM48" i="11" l="1"/>
  <c r="AM49" i="11" s="1"/>
  <c r="AM50" i="11" s="1"/>
  <c r="AM51" i="11" s="1"/>
  <c r="AM52" i="11" s="1"/>
  <c r="AM53" i="11" s="1"/>
  <c r="AM54" i="11" s="1"/>
  <c r="AM55" i="11" s="1"/>
  <c r="AM56" i="11" s="1"/>
  <c r="AG69" i="18"/>
  <c r="AG34" i="18"/>
  <c r="AE69" i="18" l="1"/>
  <c r="AE34" i="18" l="1"/>
  <c r="AC108" i="14" l="1"/>
  <c r="AA108" i="14"/>
  <c r="Y108" i="14"/>
  <c r="W108" i="14"/>
  <c r="U108" i="14"/>
  <c r="S108" i="14"/>
  <c r="Q108" i="14"/>
  <c r="O108" i="14"/>
  <c r="M108" i="14"/>
  <c r="K108" i="14"/>
  <c r="AC34" i="18"/>
  <c r="AC69" i="18"/>
  <c r="AA69" i="18"/>
  <c r="Y69" i="18"/>
  <c r="W69" i="18"/>
  <c r="U69" i="18"/>
  <c r="S69" i="18"/>
  <c r="S139" i="16"/>
  <c r="AA34" i="18"/>
  <c r="Y34" i="18"/>
  <c r="W34" i="18"/>
  <c r="U34" i="18"/>
  <c r="S34" i="18"/>
  <c r="C34" i="2" l="1"/>
  <c r="Q139" i="16" l="1"/>
  <c r="O139" i="16"/>
  <c r="M139" i="16"/>
  <c r="K139" i="16"/>
  <c r="I139" i="16"/>
  <c r="G139" i="16"/>
  <c r="Q69" i="18"/>
  <c r="A10" i="9" l="1"/>
  <c r="A11" i="9" s="1"/>
  <c r="A12" i="9" s="1"/>
  <c r="A13" i="9" s="1"/>
  <c r="A14" i="9" s="1"/>
  <c r="A15" i="9" s="1"/>
  <c r="A16" i="9" s="1"/>
  <c r="A17" i="9" s="1"/>
  <c r="AL44" i="18"/>
  <c r="AL45" i="18" s="1"/>
  <c r="AL46" i="18" s="1"/>
  <c r="AL47" i="18" s="1"/>
  <c r="AL48" i="18" s="1"/>
  <c r="AL49" i="18" s="1"/>
  <c r="AL50" i="18" s="1"/>
  <c r="AL51" i="18" s="1"/>
  <c r="AL52" i="18" s="1"/>
  <c r="AL53" i="18" s="1"/>
  <c r="AL54" i="18" s="1"/>
  <c r="AL55" i="18" s="1"/>
  <c r="AL56" i="18" s="1"/>
  <c r="A44" i="18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L11" i="18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8" i="2"/>
  <c r="Q34" i="18" l="1"/>
  <c r="C31" i="2" l="1"/>
  <c r="G70" i="16"/>
  <c r="M34" i="18"/>
  <c r="M69" i="18"/>
  <c r="I69" i="18"/>
  <c r="O69" i="18"/>
  <c r="O34" i="18"/>
  <c r="AM57" i="15" l="1"/>
  <c r="AM58" i="15" s="1"/>
  <c r="K69" i="18"/>
  <c r="K34" i="18"/>
  <c r="I34" i="18"/>
  <c r="G34" i="18"/>
  <c r="C55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N25" i="11"/>
  <c r="AM10" i="11"/>
  <c r="AM11" i="11" s="1"/>
  <c r="AM12" i="11" s="1"/>
  <c r="AM13" i="11" s="1"/>
  <c r="AM14" i="11" s="1"/>
  <c r="AM15" i="11" s="1"/>
  <c r="AM16" i="11" s="1"/>
  <c r="AM17" i="11" s="1"/>
  <c r="AM18" i="11" s="1"/>
  <c r="AM19" i="11" s="1"/>
  <c r="AM20" i="11" s="1"/>
  <c r="AM21" i="11" s="1"/>
  <c r="AM22" i="11" s="1"/>
  <c r="AN25" i="10"/>
  <c r="AM10" i="10"/>
  <c r="AM11" i="10" s="1"/>
  <c r="AM12" i="10" s="1"/>
  <c r="AM13" i="10" s="1"/>
  <c r="AM14" i="10" s="1"/>
  <c r="AM15" i="10" s="1"/>
  <c r="AM16" i="10" s="1"/>
  <c r="AM17" i="10" s="1"/>
  <c r="AM18" i="10" s="1"/>
  <c r="AM19" i="10" s="1"/>
  <c r="AM20" i="10" s="1"/>
  <c r="AM21" i="10" s="1"/>
  <c r="AM22" i="10" s="1"/>
  <c r="AO25" i="9"/>
  <c r="A33" i="16" l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Q93" i="16"/>
  <c r="AO93" i="16"/>
  <c r="AQ92" i="16"/>
  <c r="AO92" i="16"/>
  <c r="AQ91" i="16"/>
  <c r="AO91" i="16"/>
  <c r="AQ90" i="16"/>
  <c r="AO90" i="16"/>
  <c r="AQ89" i="16"/>
  <c r="AO89" i="16"/>
  <c r="AQ88" i="16"/>
  <c r="AO88" i="16"/>
  <c r="AQ87" i="16"/>
  <c r="AO87" i="16"/>
  <c r="AQ86" i="16"/>
  <c r="AO86" i="16"/>
  <c r="AQ85" i="16"/>
  <c r="AO85" i="16"/>
  <c r="AQ84" i="16"/>
  <c r="AO84" i="16"/>
  <c r="AQ83" i="16"/>
  <c r="AO83" i="16"/>
  <c r="AQ82" i="16"/>
  <c r="AO82" i="16"/>
  <c r="AQ81" i="16"/>
  <c r="AO81" i="16"/>
  <c r="AQ80" i="16"/>
  <c r="AO80" i="16"/>
  <c r="AQ79" i="16"/>
  <c r="AO79" i="16"/>
  <c r="AQ24" i="18"/>
  <c r="AQ23" i="18"/>
  <c r="AQ22" i="18"/>
  <c r="AQ21" i="18"/>
  <c r="AQ20" i="18"/>
  <c r="AQ16" i="18"/>
  <c r="AQ11" i="18"/>
  <c r="AQ10" i="18"/>
  <c r="AO24" i="18"/>
  <c r="AO23" i="18"/>
  <c r="AO22" i="18"/>
  <c r="AO21" i="18"/>
  <c r="AO20" i="18"/>
  <c r="AO19" i="18"/>
  <c r="AO18" i="18"/>
  <c r="AQ19" i="18"/>
  <c r="AQ18" i="18"/>
  <c r="AQ17" i="18"/>
  <c r="AO17" i="18"/>
  <c r="AO16" i="18"/>
  <c r="AQ15" i="18"/>
  <c r="AO15" i="18"/>
  <c r="AQ14" i="18"/>
  <c r="AO14" i="18"/>
  <c r="AQ13" i="18"/>
  <c r="AO13" i="18"/>
  <c r="AQ12" i="18"/>
  <c r="AO12" i="18"/>
  <c r="AO11" i="18"/>
  <c r="AO10" i="18"/>
  <c r="AN60" i="15"/>
  <c r="AQ58" i="15"/>
  <c r="AQ57" i="15"/>
  <c r="AO57" i="15"/>
  <c r="AQ56" i="15"/>
  <c r="AO56" i="15"/>
  <c r="AQ55" i="15"/>
  <c r="AO55" i="15"/>
  <c r="AQ54" i="15"/>
  <c r="AO54" i="15"/>
  <c r="AQ53" i="15"/>
  <c r="AO53" i="15"/>
  <c r="AQ52" i="15"/>
  <c r="AO52" i="15"/>
  <c r="AQ51" i="15"/>
  <c r="AO51" i="15"/>
  <c r="AQ50" i="15"/>
  <c r="AO50" i="15"/>
  <c r="AQ49" i="15"/>
  <c r="AO49" i="15"/>
  <c r="AN92" i="9"/>
  <c r="AN93" i="9" s="1"/>
  <c r="AN94" i="9" s="1"/>
  <c r="AN95" i="9" s="1"/>
  <c r="AN96" i="9" s="1"/>
  <c r="AN97" i="9" s="1"/>
  <c r="AN98" i="9" s="1"/>
  <c r="AN99" i="9" s="1"/>
  <c r="AN100" i="9" s="1"/>
  <c r="AN96" i="10"/>
  <c r="AM86" i="10"/>
  <c r="AM87" i="10" s="1"/>
  <c r="AM88" i="10" s="1"/>
  <c r="AM89" i="10" s="1"/>
  <c r="AM90" i="10" s="1"/>
  <c r="AM91" i="10" s="1"/>
  <c r="AM92" i="10" s="1"/>
  <c r="AM93" i="10" s="1"/>
  <c r="AM94" i="10" s="1"/>
  <c r="AN10" i="9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59" i="11"/>
  <c r="AP60" i="15" l="1"/>
  <c r="AE139" i="16" l="1"/>
  <c r="AG139" i="16"/>
  <c r="AI139" i="16"/>
  <c r="AK139" i="16"/>
  <c r="K70" i="16"/>
  <c r="M70" i="16"/>
  <c r="O70" i="16"/>
  <c r="Q70" i="16"/>
  <c r="S70" i="16"/>
  <c r="U70" i="16"/>
  <c r="W70" i="16"/>
  <c r="Y70" i="16"/>
  <c r="AA70" i="16"/>
  <c r="AC70" i="16"/>
  <c r="AE70" i="16"/>
  <c r="AG70" i="16"/>
  <c r="AK70" i="16"/>
  <c r="AE108" i="14"/>
  <c r="AG108" i="14"/>
  <c r="AI108" i="14"/>
  <c r="AK108" i="14"/>
  <c r="C7" i="2"/>
  <c r="C56" i="2" l="1"/>
  <c r="C57" i="2"/>
  <c r="C62" i="2"/>
  <c r="C42" i="2"/>
  <c r="C20" i="2"/>
  <c r="C41" i="2"/>
  <c r="C16" i="2"/>
  <c r="C45" i="2"/>
  <c r="C36" i="2"/>
  <c r="C58" i="2"/>
  <c r="C40" i="2"/>
  <c r="C47" i="2"/>
  <c r="C24" i="2"/>
  <c r="C28" i="2"/>
  <c r="C49" i="2"/>
  <c r="C18" i="2"/>
  <c r="C23" i="2"/>
  <c r="C25" i="2"/>
  <c r="C35" i="2"/>
  <c r="C8" i="2"/>
  <c r="C33" i="2"/>
  <c r="C43" i="2"/>
  <c r="C37" i="2"/>
  <c r="C39" i="2"/>
  <c r="C48" i="2"/>
  <c r="C29" i="2"/>
  <c r="C26" i="2"/>
  <c r="C27" i="2"/>
  <c r="C15" i="2"/>
  <c r="C22" i="2"/>
  <c r="C19" i="2"/>
  <c r="C9" i="2"/>
  <c r="C17" i="2"/>
  <c r="C14" i="2"/>
  <c r="C32" i="2"/>
  <c r="C21" i="2"/>
  <c r="C13" i="2"/>
  <c r="C11" i="2"/>
  <c r="C10" i="2"/>
  <c r="C12" i="2"/>
  <c r="E34" i="18" l="1"/>
  <c r="F27" i="17" l="1"/>
  <c r="G27" i="17"/>
  <c r="H27" i="17"/>
  <c r="I27" i="17"/>
  <c r="J27" i="17"/>
  <c r="K27" i="17"/>
  <c r="L27" i="17"/>
  <c r="M27" i="17"/>
  <c r="I108" i="14"/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N58" i="18" l="1"/>
  <c r="AR94" i="16"/>
  <c r="AR25" i="18"/>
  <c r="AP25" i="18"/>
  <c r="AN25" i="16"/>
  <c r="AN94" i="16"/>
  <c r="AR58" i="18"/>
  <c r="AR25" i="14"/>
  <c r="AP25" i="14"/>
  <c r="AN25" i="14"/>
  <c r="AR133" i="14"/>
  <c r="AP94" i="16"/>
  <c r="AN133" i="14"/>
  <c r="AP25" i="16"/>
  <c r="AR25" i="16"/>
  <c r="AN25" i="18"/>
  <c r="AP58" i="18"/>
  <c r="AP133" i="14"/>
</calcChain>
</file>

<file path=xl/sharedStrings.xml><?xml version="1.0" encoding="utf-8"?>
<sst xmlns="http://schemas.openxmlformats.org/spreadsheetml/2006/main" count="2472" uniqueCount="686">
  <si>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</si>
  <si>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</si>
  <si>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</si>
  <si>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</si>
  <si>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</si>
  <si>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</si>
  <si>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</si>
  <si>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</si>
  <si>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</si>
  <si>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</si>
  <si>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</si>
  <si>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</si>
  <si>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</si>
  <si>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</si>
  <si>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</si>
  <si>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</si>
  <si>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</si>
  <si>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</si>
  <si>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</si>
  <si>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</si>
  <si>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</si>
  <si>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</si>
  <si>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</si>
  <si>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</si>
  <si>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</si>
  <si>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</si>
  <si>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</si>
  <si>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</si>
  <si>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</si>
  <si>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</si>
  <si>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</si>
  <si>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</si>
  <si>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</si>
  <si>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</si>
  <si>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</si>
  <si>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</si>
  <si>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</si>
  <si>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</si>
  <si>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</si>
  <si>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</si>
  <si>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</si>
  <si>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</si>
  <si>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</si>
  <si>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</si>
  <si>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</si>
  <si>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</si>
  <si>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</si>
  <si>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</si>
  <si>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</si>
  <si>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</si>
  <si>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</si>
  <si>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</si>
  <si>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</si>
  <si>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</si>
  <si>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</si>
  <si>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</si>
  <si>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</si>
  <si>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</si>
  <si>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</si>
  <si>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</si>
  <si>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</si>
  <si>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</si>
  <si>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</si>
  <si>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</si>
  <si>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</si>
  <si>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</si>
  <si>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</si>
  <si>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</si>
  <si>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</si>
  <si>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</si>
  <si>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</si>
  <si>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</si>
  <si>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</si>
  <si>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</si>
  <si>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</si>
  <si>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</si>
  <si>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</si>
  <si>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</si>
  <si>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</si>
  <si>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</si>
  <si>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</si>
  <si>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</si>
  <si>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</si>
  <si>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</si>
  <si>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</si>
  <si>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</si>
  <si>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</si>
  <si>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</si>
  <si>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</si>
  <si>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</si>
  <si>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</si>
  <si>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</si>
  <si>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</si>
  <si>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</si>
  <si>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</si>
  <si>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</si>
  <si>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</si>
  <si>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</si>
  <si>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</si>
  <si>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</si>
  <si>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</si>
  <si>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</si>
  <si>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</si>
  <si>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</si>
  <si>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</si>
  <si>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</si>
  <si>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</si>
  <si>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</si>
  <si>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</si>
  <si>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</si>
  <si>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</si>
  <si>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</si>
  <si>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</si>
  <si>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</si>
  <si>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</si>
  <si>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</si>
  <si>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</si>
  <si>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</si>
  <si>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</si>
  <si>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</si>
  <si>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</si>
  <si>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</si>
  <si>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</si>
  <si>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</si>
  <si>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</si>
  <si>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</si>
  <si>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</si>
  <si>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</si>
  <si>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</si>
  <si>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</si>
  <si>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</si>
  <si>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</si>
  <si>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</si>
  <si>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</si>
  <si>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</si>
  <si>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</si>
  <si>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</si>
  <si>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</si>
  <si>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</si>
  <si>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</si>
  <si>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</si>
  <si>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</si>
  <si>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</si>
  <si>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</si>
  <si>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</si>
  <si>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</si>
  <si>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</si>
  <si>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</si>
  <si>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</si>
  <si>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</si>
  <si>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</si>
  <si>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</si>
  <si>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</si>
  <si>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</si>
  <si>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</si>
  <si>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</si>
  <si>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</si>
  <si>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</si>
  <si>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</si>
  <si>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</si>
  <si>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</si>
  <si>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</si>
  <si>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</si>
  <si>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</si>
  <si>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</si>
  <si>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</si>
  <si>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</si>
  <si>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</si>
  <si>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</si>
  <si>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</si>
  <si>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</si>
  <si>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</si>
  <si>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</si>
  <si>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</si>
  <si>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</si>
  <si>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</si>
  <si>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</si>
  <si>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</si>
  <si>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</si>
  <si>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</si>
  <si>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</si>
  <si>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</si>
  <si>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</si>
  <si>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</si>
  <si>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</si>
  <si>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</si>
  <si>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</si>
  <si>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</si>
  <si>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</si>
  <si>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</si>
  <si>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</si>
  <si>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</si>
  <si>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</si>
  <si>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</si>
  <si>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</si>
  <si>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</si>
  <si>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</si>
  <si>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</si>
  <si>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</si>
  <si>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</si>
  <si>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</si>
  <si>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</si>
  <si>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</si>
  <si>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</si>
  <si>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</si>
  <si>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</si>
  <si>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</si>
  <si>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</si>
  <si>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</si>
  <si>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</si>
  <si>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</si>
  <si>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</si>
  <si>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</si>
  <si>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</si>
  <si>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</si>
  <si>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</si>
  <si>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</si>
  <si>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</si>
  <si>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</si>
  <si>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</si>
  <si>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</si>
  <si>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</si>
  <si>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</si>
  <si>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</si>
  <si>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</si>
  <si>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</si>
  <si>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</si>
  <si>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</si>
  <si>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</si>
  <si>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</si>
  <si>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</si>
  <si>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</si>
  <si>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</si>
  <si>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</si>
  <si>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</si>
  <si>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</si>
  <si>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</si>
  <si>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</si>
  <si>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</si>
  <si>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</si>
  <si>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</si>
  <si>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</si>
  <si>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</si>
  <si>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</si>
  <si>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</si>
  <si>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</si>
  <si>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</si>
  <si>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</si>
  <si>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</si>
  <si>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</si>
  <si>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</si>
  <si>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</si>
  <si>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</si>
  <si>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</si>
  <si>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</si>
  <si>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</si>
  <si>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</si>
  <si>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</si>
  <si>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</si>
  <si>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</si>
  <si>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</si>
  <si>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</si>
  <si>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</si>
  <si>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</si>
  <si>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</si>
  <si>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</si>
  <si>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</si>
  <si>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</si>
  <si>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</si>
  <si>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</si>
  <si>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</si>
  <si>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</si>
  <si>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</si>
  <si>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</si>
  <si>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</si>
  <si>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</si>
  <si>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</si>
  <si>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</si>
  <si>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</si>
  <si>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</si>
  <si>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</si>
  <si>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</si>
  <si>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</si>
  <si>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</si>
  <si>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</si>
  <si>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</si>
  <si>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</si>
  <si>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</si>
  <si>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</si>
  <si>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</si>
  <si>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</si>
  <si>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</si>
  <si>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</si>
  <si>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</si>
  <si>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</si>
  <si>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</si>
  <si>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</si>
  <si>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</si>
  <si>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</si>
  <si>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</si>
  <si>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</si>
  <si>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</si>
  <si>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</si>
  <si>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</si>
  <si>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</si>
  <si>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</si>
  <si>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</si>
  <si>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</si>
  <si>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</si>
  <si>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</si>
  <si>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</si>
  <si>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</si>
  <si>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</si>
  <si>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</si>
  <si>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</si>
  <si>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</si>
  <si>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</si>
  <si>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</si>
  <si>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</si>
  <si>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</si>
  <si>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</si>
  <si>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</si>
  <si>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</si>
  <si>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</si>
  <si>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</si>
  <si>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</si>
  <si>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</si>
  <si>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</si>
  <si>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</si>
  <si>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</si>
  <si>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</si>
  <si>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</si>
  <si>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</si>
  <si>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</si>
  <si>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</si>
  <si>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</si>
  <si>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</si>
  <si>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</si>
  <si>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</si>
  <si>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</si>
  <si>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</si>
  <si>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</si>
  <si>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</si>
  <si>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</si>
  <si>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</si>
  <si>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</si>
  <si>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</si>
  <si>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</si>
  <si>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INDIO CUA GOLF CLUB</t>
  </si>
  <si>
    <t>RUMIANI, MATEO</t>
  </si>
  <si>
    <t>Barbieri, Mora</t>
  </si>
  <si>
    <t>Hindú Club</t>
  </si>
  <si>
    <t>Takashima, Joaquin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</si>
  <si>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</si>
  <si>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</si>
  <si>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</si>
  <si>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</si>
  <si>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</si>
  <si>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</si>
  <si>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</si>
  <si>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</si>
  <si>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</si>
  <si>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</si>
  <si>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</si>
  <si>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</si>
  <si>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</si>
  <si>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</si>
  <si>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</si>
  <si>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</si>
  <si>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</si>
  <si>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</si>
  <si>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</si>
  <si>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</si>
  <si>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</si>
  <si>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</si>
  <si>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</si>
  <si>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</si>
  <si>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</si>
  <si>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</si>
  <si>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</si>
  <si>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</si>
  <si>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</si>
  <si>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</si>
  <si>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</si>
  <si>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</si>
  <si>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</si>
  <si>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</si>
  <si>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</si>
  <si>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</si>
  <si>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</si>
  <si>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</si>
  <si>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</si>
  <si>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</si>
  <si>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</si>
  <si>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</si>
  <si>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</si>
  <si>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</si>
  <si>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</si>
  <si>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</si>
  <si>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</si>
  <si>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</si>
  <si>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</si>
  <si>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</si>
  <si>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</si>
  <si>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</si>
  <si>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</si>
  <si>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</si>
  <si>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</si>
  <si>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</si>
  <si>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</si>
  <si>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</si>
  <si>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</si>
  <si>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</si>
  <si>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</si>
  <si>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</si>
  <si>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</si>
  <si>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</si>
  <si>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</si>
  <si>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</si>
  <si>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</si>
  <si>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</si>
  <si>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</si>
  <si>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</si>
  <si>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</si>
  <si>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</si>
  <si>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</si>
  <si>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</si>
  <si>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</si>
  <si>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</si>
  <si>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</si>
  <si>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</si>
  <si>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</si>
  <si>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</si>
  <si>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</si>
  <si>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</si>
  <si>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</si>
  <si>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</si>
  <si>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</si>
  <si>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</si>
  <si>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</si>
  <si>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</si>
  <si>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</si>
  <si>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</si>
  <si>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</si>
  <si>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</si>
  <si>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</si>
  <si>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</si>
  <si>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</si>
  <si>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</si>
  <si>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</si>
  <si>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</si>
  <si>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</si>
  <si>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</si>
  <si>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</si>
  <si>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</si>
  <si>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</si>
  <si>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</si>
  <si>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</si>
  <si>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</si>
  <si>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</si>
  <si>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</si>
  <si>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</si>
  <si>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</si>
  <si>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Garcia Sanchez, Owen</t>
  </si>
  <si>
    <t>Amas, Facundo</t>
  </si>
  <si>
    <t>Agosti Juan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</si>
  <si>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</si>
  <si>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</si>
  <si>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</si>
  <si>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</si>
  <si>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</si>
  <si>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</si>
  <si>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</si>
  <si>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</si>
  <si>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</si>
  <si>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</si>
  <si>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</si>
  <si>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</si>
  <si>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</si>
  <si>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</si>
  <si>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</si>
  <si>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</si>
  <si>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</si>
  <si>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</si>
  <si>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</si>
  <si>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</si>
  <si>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</si>
  <si>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</si>
  <si>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</si>
  <si>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</si>
  <si>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</si>
  <si>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</si>
  <si>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</si>
  <si>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</si>
  <si>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</si>
  <si>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</si>
  <si>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</si>
  <si>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</si>
  <si>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</si>
  <si>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</si>
  <si>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</si>
  <si>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</si>
  <si>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</si>
  <si>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</si>
  <si>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</si>
  <si>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</si>
  <si>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</si>
  <si>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</si>
  <si>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</si>
  <si>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</si>
  <si>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</si>
  <si>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</si>
  <si>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</si>
  <si>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</si>
  <si>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</si>
  <si>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</si>
  <si>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</si>
  <si>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</si>
  <si>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</si>
  <si>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</si>
  <si>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</si>
  <si>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</si>
  <si>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</si>
  <si>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</si>
  <si>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</si>
  <si>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</si>
  <si>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</si>
  <si>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</si>
  <si>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</si>
  <si>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</si>
  <si>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</si>
  <si>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</si>
  <si>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</si>
  <si>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</si>
  <si>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</si>
  <si>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</si>
  <si>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</si>
  <si>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</si>
  <si>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</si>
  <si>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</si>
  <si>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</si>
  <si>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</si>
  <si>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</si>
  <si>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</si>
  <si>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</si>
  <si>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</si>
  <si>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</si>
  <si>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</si>
  <si>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</si>
  <si>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</si>
  <si>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</si>
  <si>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</si>
  <si>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</si>
  <si>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</si>
  <si>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</si>
  <si>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</si>
  <si>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</si>
  <si>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</si>
  <si>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</si>
  <si>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</si>
  <si>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</si>
  <si>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</si>
  <si>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</si>
  <si>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</si>
  <si>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</si>
  <si>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</si>
  <si>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</si>
  <si>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</si>
  <si>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</si>
  <si>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</si>
  <si>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</si>
  <si>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</si>
  <si>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</si>
  <si>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</si>
  <si>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</si>
  <si>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</si>
  <si>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</si>
  <si>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</si>
  <si>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</si>
  <si>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</si>
  <si>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</si>
  <si>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</si>
  <si>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</si>
  <si>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</si>
  <si>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</si>
  <si>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</si>
  <si>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</si>
  <si>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</si>
  <si>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</si>
  <si>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</si>
  <si>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</si>
  <si>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</si>
  <si>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</si>
  <si>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</si>
  <si>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</si>
  <si>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</si>
  <si>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</si>
  <si>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</si>
  <si>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</si>
  <si>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</si>
  <si>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</si>
  <si>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</si>
  <si>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</si>
  <si>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</si>
  <si>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</si>
  <si>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</si>
  <si>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</si>
  <si>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</si>
  <si>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</si>
  <si>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</si>
  <si>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</si>
  <si>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</si>
  <si>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</si>
  <si>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</si>
  <si>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</si>
  <si>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</si>
  <si>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</si>
  <si>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</si>
  <si>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</si>
  <si>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</si>
  <si>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</si>
  <si>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</si>
  <si>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</si>
  <si>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</si>
  <si>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</si>
  <si>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</si>
  <si>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</si>
  <si>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</si>
  <si>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</si>
  <si>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</si>
  <si>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</si>
  <si>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</si>
  <si>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</si>
  <si>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</si>
  <si>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</si>
  <si>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</si>
  <si>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</si>
  <si>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</si>
  <si>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</si>
  <si>
    <t>10. Boulogne</t>
  </si>
  <si>
    <t>Bausili, Tomas</t>
  </si>
  <si>
    <t>Manrique, Benjamin</t>
  </si>
  <si>
    <t>Club Newman</t>
  </si>
  <si>
    <t>Lopez Vilaclrara, Tobias</t>
  </si>
  <si>
    <t>Lopez Vilaclrara, Felipe</t>
  </si>
  <si>
    <t>Pilar Golf</t>
  </si>
  <si>
    <t>Ward, Alejo</t>
  </si>
  <si>
    <t>11. Jockey Club</t>
  </si>
  <si>
    <t>10. Jockey Club</t>
  </si>
  <si>
    <t>LAFUENTE, RUFINO</t>
  </si>
  <si>
    <t>PETRIC, JUAN CRUZ</t>
  </si>
  <si>
    <t>CLUB ATLETICO ESTUDIANTES DE PARANA</t>
  </si>
  <si>
    <t>MIRRI, FRANCISCO</t>
  </si>
  <si>
    <t>EHRMAN, FRANCISCO</t>
  </si>
  <si>
    <t>CASTRO VIDELA, MATEO</t>
  </si>
  <si>
    <t>LOPEZ OLACIREGUI, SALVADOR</t>
  </si>
  <si>
    <t>BELLOCQ, BENJAMIN</t>
  </si>
  <si>
    <t>Claria, Marcos</t>
  </si>
  <si>
    <t>Fagalde, Beltran</t>
  </si>
  <si>
    <t>Casado, Alfonso</t>
  </si>
  <si>
    <t>Herrera, Mateo</t>
  </si>
  <si>
    <t>Díaz Valdez, Blas</t>
  </si>
  <si>
    <t>Díaz Valdez, Joaquin</t>
  </si>
  <si>
    <t>Tilger, Juana</t>
  </si>
  <si>
    <t>11. Higland</t>
  </si>
  <si>
    <t>12. Abril</t>
  </si>
  <si>
    <t>13. Tortugas</t>
  </si>
  <si>
    <t>14. Campo 
Chico</t>
  </si>
  <si>
    <t>15. Estudiantes</t>
  </si>
  <si>
    <t>16. Golfers</t>
  </si>
  <si>
    <t>7. La providencia</t>
  </si>
  <si>
    <t>8. San Diego</t>
  </si>
  <si>
    <t>9. Boulogne</t>
  </si>
  <si>
    <t>DI BENEDETTO, LUCIO</t>
  </si>
  <si>
    <t>ACOSTA ISAIAS, RAMON</t>
  </si>
  <si>
    <t>GOMEZ. FACUNDO</t>
  </si>
  <si>
    <t>ITURRIOZ IÑIGO</t>
  </si>
  <si>
    <t>GOMEZ, FACUNDO</t>
  </si>
  <si>
    <t>Antiori, Lorenzo</t>
  </si>
  <si>
    <t>Tocafondi, Luca</t>
  </si>
  <si>
    <t>Ferri, Maria Josefina</t>
  </si>
  <si>
    <t>Casa, Joaquin</t>
  </si>
  <si>
    <t>Club Nautico San isidro</t>
  </si>
  <si>
    <t>12. Highland</t>
  </si>
  <si>
    <t>-</t>
  </si>
  <si>
    <t>13.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</si>
</sst>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3" fillId="0" borderId="0" applyFont="0" applyFill="0" applyBorder="0" applyAlignment="0" applyProtection="0"/>
  </cellStyleXfs>
  <cellXfs count="918">
    <xf numFmtId="0" fontId="0" fillId="0" borderId="0" xfId="0"/>
    <xf numFmtId="0" fontId="94" fillId="0" borderId="0" xfId="0" applyFont="1" applyAlignment="1">
      <alignment horizontal="center"/>
    </xf>
    <xf numFmtId="0" fontId="94" fillId="0" borderId="0" xfId="0" applyFont="1"/>
    <xf numFmtId="0" fontId="95" fillId="0" borderId="0" xfId="0" applyFont="1" applyAlignment="1">
      <alignment horizontal="center"/>
    </xf>
    <xf numFmtId="166" fontId="94" fillId="0" borderId="0" xfId="1" applyNumberFormat="1" applyFont="1" applyFill="1" applyBorder="1" applyAlignment="1">
      <alignment horizontal="center"/>
    </xf>
    <xf numFmtId="2" fontId="94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4" fillId="0" borderId="3" xfId="1" applyNumberFormat="1" applyFont="1" applyFill="1" applyBorder="1" applyAlignment="1">
      <alignment horizontal="center"/>
    </xf>
    <xf numFmtId="166" fontId="97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4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90" fillId="6" borderId="36" xfId="0" applyFont="1" applyFill="1" applyBorder="1" applyAlignment="1">
      <alignment horizontal="center" vertical="center"/>
    </xf>
    <xf numFmtId="0" fontId="90" fillId="6" borderId="37" xfId="0" applyFont="1" applyFill="1" applyBorder="1" applyAlignment="1">
      <alignment horizontal="center" vertical="center"/>
    </xf>
    <xf numFmtId="0" fontId="99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5" fillId="3" borderId="0" xfId="0" applyFont="1" applyFill="1" applyAlignment="1">
      <alignment vertical="center"/>
    </xf>
    <xf numFmtId="0" fontId="89" fillId="2" borderId="11" xfId="0" applyFont="1" applyFill="1" applyBorder="1" applyAlignment="1">
      <alignment horizontal="center" vertical="center"/>
    </xf>
    <xf numFmtId="0" fontId="85" fillId="0" borderId="20" xfId="0" applyFont="1" applyBorder="1" applyAlignment="1">
      <alignment vertical="center"/>
    </xf>
    <xf numFmtId="0" fontId="85" fillId="0" borderId="11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2" fontId="85" fillId="0" borderId="10" xfId="0" applyNumberFormat="1" applyFont="1" applyBorder="1" applyAlignment="1">
      <alignment horizontal="center" vertical="center"/>
    </xf>
    <xf numFmtId="2" fontId="85" fillId="0" borderId="20" xfId="0" applyNumberFormat="1" applyFont="1" applyBorder="1" applyAlignment="1">
      <alignment horizontal="center" vertical="center"/>
    </xf>
    <xf numFmtId="0" fontId="89" fillId="2" borderId="13" xfId="0" applyFont="1" applyFill="1" applyBorder="1" applyAlignment="1">
      <alignment horizontal="center" vertical="center"/>
    </xf>
    <xf numFmtId="0" fontId="85" fillId="0" borderId="9" xfId="0" applyFont="1" applyBorder="1" applyAlignment="1">
      <alignment vertical="center"/>
    </xf>
    <xf numFmtId="0" fontId="85" fillId="0" borderId="13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2" fontId="85" fillId="0" borderId="6" xfId="0" applyNumberFormat="1" applyFont="1" applyBorder="1" applyAlignment="1">
      <alignment horizontal="center" vertical="center"/>
    </xf>
    <xf numFmtId="2" fontId="85" fillId="0" borderId="9" xfId="0" applyNumberFormat="1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0" fontId="85" fillId="0" borderId="16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2" fontId="85" fillId="0" borderId="0" xfId="0" applyNumberFormat="1" applyFont="1" applyAlignment="1">
      <alignment vertical="center"/>
    </xf>
    <xf numFmtId="2" fontId="85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9" fillId="0" borderId="8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99" fillId="0" borderId="46" xfId="0" applyFont="1" applyBorder="1" applyAlignment="1">
      <alignment horizontal="center" vertical="center"/>
    </xf>
    <xf numFmtId="0" fontId="85" fillId="0" borderId="20" xfId="0" applyFont="1" applyBorder="1" applyAlignment="1">
      <alignment horizontal="center" vertical="center"/>
    </xf>
    <xf numFmtId="0" fontId="85" fillId="0" borderId="9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1" fontId="85" fillId="0" borderId="0" xfId="1" applyNumberFormat="1" applyFont="1" applyAlignment="1">
      <alignment horizontal="center" vertical="center"/>
    </xf>
    <xf numFmtId="0" fontId="87" fillId="0" borderId="0" xfId="0" applyFont="1" applyAlignment="1">
      <alignment vertical="center"/>
    </xf>
    <xf numFmtId="1" fontId="85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5" fillId="0" borderId="23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50" xfId="0" applyFont="1" applyBorder="1" applyAlignment="1">
      <alignment horizontal="center" vertical="center"/>
    </xf>
    <xf numFmtId="0" fontId="90" fillId="6" borderId="1" xfId="0" applyFont="1" applyFill="1" applyBorder="1" applyAlignment="1">
      <alignment horizontal="center" vertical="center"/>
    </xf>
    <xf numFmtId="0" fontId="99" fillId="0" borderId="49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9" fillId="0" borderId="8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80" fillId="0" borderId="3" xfId="0" applyFont="1" applyBorder="1" applyAlignment="1">
      <alignment horizontal="center" vertical="center"/>
    </xf>
    <xf numFmtId="0" fontId="79" fillId="0" borderId="3" xfId="0" applyFont="1" applyBorder="1" applyAlignment="1">
      <alignment vertical="center"/>
    </xf>
    <xf numFmtId="0" fontId="80" fillId="0" borderId="3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99" fillId="0" borderId="7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90" fillId="6" borderId="55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94" fillId="3" borderId="0" xfId="0" applyFont="1" applyFill="1"/>
    <xf numFmtId="0" fontId="90" fillId="6" borderId="57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6" xfId="0" applyFont="1" applyFill="1" applyBorder="1" applyAlignment="1">
      <alignment horizontal="center" vertical="center"/>
    </xf>
    <xf numFmtId="0" fontId="112" fillId="6" borderId="43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4" fillId="0" borderId="3" xfId="0" applyFont="1" applyBorder="1" applyAlignment="1">
      <alignment horizontal="center"/>
    </xf>
    <xf numFmtId="0" fontId="95" fillId="0" borderId="3" xfId="0" applyFont="1" applyBorder="1" applyAlignment="1">
      <alignment horizontal="center"/>
    </xf>
    <xf numFmtId="166" fontId="97" fillId="0" borderId="7" xfId="0" applyNumberFormat="1" applyFont="1" applyBorder="1" applyAlignment="1">
      <alignment horizontal="center"/>
    </xf>
    <xf numFmtId="0" fontId="70" fillId="0" borderId="8" xfId="0" applyFont="1" applyBorder="1" applyAlignment="1">
      <alignment vertical="center"/>
    </xf>
    <xf numFmtId="0" fontId="97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3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7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3" fillId="6" borderId="0" xfId="0" applyFont="1" applyFill="1" applyAlignment="1">
      <alignment horizontal="center" vertical="center"/>
    </xf>
    <xf numFmtId="0" fontId="96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1" xfId="0" applyFont="1" applyBorder="1" applyAlignment="1">
      <alignment horizontal="center" vertical="center"/>
    </xf>
    <xf numFmtId="0" fontId="99" fillId="0" borderId="53" xfId="0" applyFont="1" applyBorder="1" applyAlignment="1">
      <alignment horizontal="center" vertical="center"/>
    </xf>
    <xf numFmtId="0" fontId="79" fillId="0" borderId="53" xfId="0" applyFont="1" applyBorder="1" applyAlignment="1">
      <alignment horizontal="center" vertical="center"/>
    </xf>
    <xf numFmtId="0" fontId="99" fillId="0" borderId="38" xfId="0" applyFont="1" applyBorder="1" applyAlignment="1">
      <alignment horizontal="center" vertical="center"/>
    </xf>
    <xf numFmtId="0" fontId="99" fillId="0" borderId="39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99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99" fillId="0" borderId="54" xfId="0" applyFont="1" applyBorder="1" applyAlignment="1">
      <alignment horizontal="center" vertical="center"/>
    </xf>
    <xf numFmtId="0" fontId="111" fillId="0" borderId="51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99" fillId="0" borderId="42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75" fillId="0" borderId="7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80" fillId="0" borderId="7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1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81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6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80" fillId="0" borderId="8" xfId="0" applyFont="1" applyBorder="1" applyAlignment="1">
      <alignment vertical="center"/>
    </xf>
    <xf numFmtId="0" fontId="64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9" fillId="0" borderId="46" xfId="0" applyFont="1" applyBorder="1" applyAlignment="1">
      <alignment vertical="center"/>
    </xf>
    <xf numFmtId="0" fontId="124" fillId="12" borderId="3" xfId="0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90" fillId="6" borderId="56" xfId="0" applyFont="1" applyFill="1" applyBorder="1" applyAlignment="1">
      <alignment horizontal="center" vertical="center"/>
    </xf>
    <xf numFmtId="0" fontId="72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80" fillId="0" borderId="7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89" fillId="6" borderId="58" xfId="0" applyFont="1" applyFill="1" applyBorder="1" applyAlignment="1">
      <alignment horizontal="center" vertical="center" wrapText="1"/>
    </xf>
    <xf numFmtId="0" fontId="109" fillId="0" borderId="51" xfId="0" applyFont="1" applyBorder="1" applyAlignment="1">
      <alignment horizontal="center" vertical="center"/>
    </xf>
    <xf numFmtId="0" fontId="112" fillId="6" borderId="48" xfId="0" applyFont="1" applyFill="1" applyBorder="1" applyAlignment="1">
      <alignment horizontal="center" vertical="center"/>
    </xf>
    <xf numFmtId="0" fontId="61" fillId="0" borderId="8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8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110" fillId="0" borderId="40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85" fillId="15" borderId="7" xfId="0" applyFont="1" applyFill="1" applyBorder="1" applyAlignment="1">
      <alignment horizontal="center" vertical="center"/>
    </xf>
    <xf numFmtId="0" fontId="53" fillId="0" borderId="7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99" fillId="17" borderId="3" xfId="0" applyFont="1" applyFill="1" applyBorder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49" xfId="0" applyNumberFormat="1" applyFont="1" applyFill="1" applyBorder="1" applyAlignment="1">
      <alignment horizontal="center"/>
    </xf>
    <xf numFmtId="0" fontId="123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vertical="center"/>
    </xf>
    <xf numFmtId="0" fontId="104" fillId="0" borderId="54" xfId="0" applyFont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6" fillId="0" borderId="8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0" fontId="115" fillId="6" borderId="58" xfId="0" applyFont="1" applyFill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0" fontId="129" fillId="15" borderId="3" xfId="0" applyFont="1" applyFill="1" applyBorder="1" applyAlignment="1">
      <alignment horizontal="center" vertical="center"/>
    </xf>
    <xf numFmtId="0" fontId="129" fillId="15" borderId="58" xfId="0" applyFont="1" applyFill="1" applyBorder="1" applyAlignment="1">
      <alignment horizontal="center" vertical="center"/>
    </xf>
    <xf numFmtId="1" fontId="129" fillId="15" borderId="58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85" fillId="3" borderId="0" xfId="0" applyFont="1" applyFill="1" applyAlignment="1">
      <alignment horizontal="center" vertical="center"/>
    </xf>
    <xf numFmtId="168" fontId="129" fillId="15" borderId="3" xfId="0" applyNumberFormat="1" applyFont="1" applyFill="1" applyBorder="1" applyAlignment="1">
      <alignment horizontal="center" vertical="center"/>
    </xf>
    <xf numFmtId="1" fontId="129" fillId="15" borderId="3" xfId="0" applyNumberFormat="1" applyFont="1" applyFill="1" applyBorder="1" applyAlignment="1">
      <alignment horizontal="center" vertical="center"/>
    </xf>
    <xf numFmtId="0" fontId="79" fillId="4" borderId="3" xfId="0" applyFont="1" applyFill="1" applyBorder="1" applyAlignment="1">
      <alignment horizontal="center" vertical="center"/>
    </xf>
    <xf numFmtId="1" fontId="129" fillId="15" borderId="27" xfId="0" applyNumberFormat="1" applyFont="1" applyFill="1" applyBorder="1" applyAlignment="1">
      <alignment horizontal="center" vertical="center"/>
    </xf>
    <xf numFmtId="0" fontId="65" fillId="0" borderId="5" xfId="0" applyFont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99" fillId="0" borderId="38" xfId="0" applyFont="1" applyBorder="1" applyAlignment="1">
      <alignment vertical="center"/>
    </xf>
    <xf numFmtId="0" fontId="99" fillId="0" borderId="10" xfId="0" applyFont="1" applyBorder="1" applyAlignment="1">
      <alignment horizontal="center" vertical="center"/>
    </xf>
    <xf numFmtId="0" fontId="68" fillId="0" borderId="8" xfId="0" applyFont="1" applyBorder="1" applyAlignment="1">
      <alignment vertical="center"/>
    </xf>
    <xf numFmtId="0" fontId="80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99" fillId="0" borderId="45" xfId="0" applyFont="1" applyBorder="1" applyAlignment="1">
      <alignment horizontal="center" vertical="center"/>
    </xf>
    <xf numFmtId="0" fontId="99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9" fillId="0" borderId="48" xfId="0" applyFont="1" applyBorder="1" applyAlignment="1">
      <alignment horizontal="center" vertical="center"/>
    </xf>
    <xf numFmtId="0" fontId="79" fillId="0" borderId="54" xfId="0" applyFont="1" applyBorder="1" applyAlignment="1">
      <alignment horizontal="center" vertical="center"/>
    </xf>
    <xf numFmtId="0" fontId="79" fillId="0" borderId="51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79" fillId="0" borderId="39" xfId="0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89" fillId="6" borderId="3" xfId="0" applyFont="1" applyFill="1" applyBorder="1" applyAlignment="1">
      <alignment horizontal="center" vertical="center"/>
    </xf>
    <xf numFmtId="0" fontId="89" fillId="6" borderId="8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vertical="center"/>
    </xf>
    <xf numFmtId="0" fontId="49" fillId="0" borderId="48" xfId="0" applyFont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9" fillId="0" borderId="40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wrapText="1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36" fillId="19" borderId="13" xfId="0" applyFont="1" applyFill="1" applyBorder="1" applyAlignment="1">
      <alignment horizontal="center" vertical="center"/>
    </xf>
    <xf numFmtId="0" fontId="136" fillId="19" borderId="11" xfId="0" applyFont="1" applyFill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80" fillId="0" borderId="9" xfId="0" applyFont="1" applyBorder="1" applyAlignment="1">
      <alignment horizontal="center" vertical="center"/>
    </xf>
    <xf numFmtId="0" fontId="129" fillId="15" borderId="39" xfId="0" applyFont="1" applyFill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89" fillId="6" borderId="2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29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29" fillId="15" borderId="59" xfId="0" applyFont="1" applyFill="1" applyBorder="1" applyAlignment="1">
      <alignment horizontal="center" vertical="center"/>
    </xf>
    <xf numFmtId="1" fontId="129" fillId="15" borderId="59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29" fillId="15" borderId="46" xfId="0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134" fillId="16" borderId="5" xfId="0" applyFont="1" applyFill="1" applyBorder="1" applyAlignment="1">
      <alignment horizontal="center" vertical="center"/>
    </xf>
    <xf numFmtId="0" fontId="129" fillId="15" borderId="40" xfId="0" applyFont="1" applyFill="1" applyBorder="1" applyAlignment="1">
      <alignment horizontal="center" vertical="center"/>
    </xf>
    <xf numFmtId="0" fontId="129" fillId="15" borderId="44" xfId="0" applyFont="1" applyFill="1" applyBorder="1" applyAlignment="1">
      <alignment horizontal="center" vertical="center"/>
    </xf>
    <xf numFmtId="0" fontId="85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5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5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0" xfId="0" applyFont="1" applyFill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1" fontId="129" fillId="15" borderId="39" xfId="0" applyNumberFormat="1" applyFont="1" applyFill="1" applyBorder="1" applyAlignment="1">
      <alignment horizontal="center" vertical="center"/>
    </xf>
    <xf numFmtId="0" fontId="94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66" fillId="0" borderId="3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79" fillId="20" borderId="3" xfId="0" applyFont="1" applyFill="1" applyBorder="1" applyAlignment="1">
      <alignment horizontal="center" vertical="center"/>
    </xf>
    <xf numFmtId="2" fontId="112" fillId="6" borderId="52" xfId="0" applyNumberFormat="1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99" fillId="0" borderId="6" xfId="0" applyFont="1" applyBorder="1" applyAlignment="1">
      <alignment vertical="center"/>
    </xf>
    <xf numFmtId="0" fontId="78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138" fillId="6" borderId="3" xfId="0" applyFont="1" applyFill="1" applyBorder="1" applyAlignment="1">
      <alignment horizontal="center" vertical="center"/>
    </xf>
    <xf numFmtId="0" fontId="75" fillId="0" borderId="17" xfId="0" applyFont="1" applyBorder="1" applyAlignment="1">
      <alignment vertical="center"/>
    </xf>
    <xf numFmtId="0" fontId="89" fillId="6" borderId="33" xfId="0" applyFont="1" applyFill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9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9" fillId="0" borderId="12" xfId="0" applyFont="1" applyBorder="1" applyAlignment="1">
      <alignment horizontal="center" vertical="center"/>
    </xf>
    <xf numFmtId="0" fontId="89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9" fillId="6" borderId="21" xfId="0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76" fillId="0" borderId="6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80" fillId="0" borderId="5" xfId="0" applyFont="1" applyBorder="1" applyAlignment="1">
      <alignment vertical="center"/>
    </xf>
    <xf numFmtId="0" fontId="80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70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99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82" fillId="0" borderId="5" xfId="0" applyFont="1" applyBorder="1" applyAlignment="1">
      <alignment vertical="center"/>
    </xf>
    <xf numFmtId="0" fontId="82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6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29" fillId="15" borderId="59" xfId="0" applyNumberFormat="1" applyFont="1" applyFill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0" fontId="80" fillId="0" borderId="38" xfId="0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/>
    </xf>
    <xf numFmtId="168" fontId="129" fillId="15" borderId="61" xfId="0" applyNumberFormat="1" applyFont="1" applyFill="1" applyBorder="1" applyAlignment="1">
      <alignment horizontal="center" vertical="center"/>
    </xf>
    <xf numFmtId="0" fontId="89" fillId="6" borderId="4" xfId="0" applyFont="1" applyFill="1" applyBorder="1" applyAlignment="1">
      <alignment horizontal="center" vertical="center"/>
    </xf>
    <xf numFmtId="0" fontId="89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5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80" fillId="0" borderId="46" xfId="0" applyFont="1" applyBorder="1" applyAlignment="1">
      <alignment horizontal="center" vertical="center"/>
    </xf>
    <xf numFmtId="0" fontId="60" fillId="0" borderId="39" xfId="0" applyFont="1" applyBorder="1" applyAlignment="1">
      <alignment vertical="center"/>
    </xf>
    <xf numFmtId="9" fontId="111" fillId="15" borderId="47" xfId="0" applyNumberFormat="1" applyFont="1" applyFill="1" applyBorder="1" applyAlignment="1">
      <alignment horizontal="center" vertical="center"/>
    </xf>
    <xf numFmtId="0" fontId="85" fillId="11" borderId="45" xfId="0" applyFont="1" applyFill="1" applyBorder="1" applyAlignment="1">
      <alignment horizontal="center" vertical="center"/>
    </xf>
    <xf numFmtId="9" fontId="111" fillId="15" borderId="45" xfId="0" applyNumberFormat="1" applyFont="1" applyFill="1" applyBorder="1" applyAlignment="1">
      <alignment horizontal="center" vertical="center"/>
    </xf>
    <xf numFmtId="0" fontId="85" fillId="11" borderId="18" xfId="0" applyFont="1" applyFill="1" applyBorder="1" applyAlignment="1">
      <alignment horizontal="center" vertical="center"/>
    </xf>
    <xf numFmtId="0" fontId="85" fillId="3" borderId="6" xfId="0" applyFont="1" applyFill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/>
    </xf>
    <xf numFmtId="0" fontId="135" fillId="15" borderId="42" xfId="0" applyFont="1" applyFill="1" applyBorder="1" applyAlignment="1">
      <alignment horizontal="center" vertical="center"/>
    </xf>
    <xf numFmtId="168" fontId="108" fillId="11" borderId="46" xfId="0" applyNumberFormat="1" applyFont="1" applyFill="1" applyBorder="1" applyAlignment="1">
      <alignment horizontal="center" vertical="center"/>
    </xf>
    <xf numFmtId="0" fontId="135" fillId="15" borderId="46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5" fillId="11" borderId="45" xfId="0" applyNumberFormat="1" applyFont="1" applyFill="1" applyBorder="1" applyAlignment="1">
      <alignment horizontal="center" vertical="center"/>
    </xf>
    <xf numFmtId="0" fontId="99" fillId="11" borderId="6" xfId="0" applyFont="1" applyFill="1" applyBorder="1" applyAlignment="1">
      <alignment horizontal="center" vertical="center"/>
    </xf>
    <xf numFmtId="0" fontId="99" fillId="15" borderId="46" xfId="0" applyFont="1" applyFill="1" applyBorder="1" applyAlignment="1">
      <alignment horizontal="center" vertical="center"/>
    </xf>
    <xf numFmtId="1" fontId="111" fillId="11" borderId="46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49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9" fillId="15" borderId="42" xfId="0" applyFont="1" applyFill="1" applyBorder="1" applyAlignment="1">
      <alignment horizontal="center" vertical="center"/>
    </xf>
    <xf numFmtId="0" fontId="111" fillId="0" borderId="48" xfId="0" applyFont="1" applyBorder="1" applyAlignment="1">
      <alignment vertical="center"/>
    </xf>
    <xf numFmtId="0" fontId="120" fillId="8" borderId="0" xfId="0" applyFont="1" applyFill="1" applyAlignment="1">
      <alignment horizontal="center" vertical="center"/>
    </xf>
    <xf numFmtId="0" fontId="54" fillId="0" borderId="6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73" fillId="0" borderId="38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89" fillId="6" borderId="17" xfId="0" applyFont="1" applyFill="1" applyBorder="1" applyAlignment="1">
      <alignment horizontal="center" vertical="center"/>
    </xf>
    <xf numFmtId="0" fontId="89" fillId="6" borderId="45" xfId="0" applyFont="1" applyFill="1" applyBorder="1" applyAlignment="1">
      <alignment horizontal="center" vertical="center"/>
    </xf>
    <xf numFmtId="0" fontId="89" fillId="6" borderId="18" xfId="0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99" fillId="0" borderId="36" xfId="0" applyFont="1" applyBorder="1" applyAlignment="1">
      <alignment horizontal="center" vertical="center"/>
    </xf>
    <xf numFmtId="0" fontId="99" fillId="0" borderId="35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59" xfId="0" applyFont="1" applyFill="1" applyBorder="1" applyAlignment="1">
      <alignment horizontal="center" vertical="center"/>
    </xf>
    <xf numFmtId="0" fontId="85" fillId="3" borderId="10" xfId="0" applyFont="1" applyFill="1" applyBorder="1" applyAlignment="1">
      <alignment horizontal="center" vertical="center"/>
    </xf>
    <xf numFmtId="0" fontId="114" fillId="16" borderId="55" xfId="0" applyFont="1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9" fontId="111" fillId="15" borderId="57" xfId="0" applyNumberFormat="1" applyFont="1" applyFill="1" applyBorder="1" applyAlignment="1">
      <alignment horizontal="center" vertical="center"/>
    </xf>
    <xf numFmtId="0" fontId="85" fillId="11" borderId="62" xfId="0" applyFont="1" applyFill="1" applyBorder="1" applyAlignment="1">
      <alignment horizontal="center" vertical="center"/>
    </xf>
    <xf numFmtId="9" fontId="111" fillId="15" borderId="62" xfId="0" applyNumberFormat="1" applyFont="1" applyFill="1" applyBorder="1" applyAlignment="1">
      <alignment horizontal="center" vertical="center"/>
    </xf>
    <xf numFmtId="0" fontId="85" fillId="11" borderId="56" xfId="0" applyFont="1" applyFill="1" applyBorder="1" applyAlignment="1">
      <alignment horizontal="center" vertical="center"/>
    </xf>
    <xf numFmtId="9" fontId="85" fillId="11" borderId="62" xfId="0" applyNumberFormat="1" applyFont="1" applyFill="1" applyBorder="1" applyAlignment="1">
      <alignment horizontal="center" vertical="center"/>
    </xf>
    <xf numFmtId="0" fontId="85" fillId="15" borderId="12" xfId="0" applyFont="1" applyFill="1" applyBorder="1" applyAlignment="1">
      <alignment horizontal="center" vertical="center"/>
    </xf>
    <xf numFmtId="0" fontId="114" fillId="15" borderId="55" xfId="0" applyFont="1" applyFill="1" applyBorder="1" applyAlignment="1">
      <alignment horizontal="center" vertical="center"/>
    </xf>
    <xf numFmtId="0" fontId="114" fillId="11" borderId="56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12" fillId="6" borderId="41" xfId="0" applyFont="1" applyFill="1" applyBorder="1" applyAlignment="1">
      <alignment horizontal="center" vertical="center"/>
    </xf>
    <xf numFmtId="0" fontId="89" fillId="6" borderId="22" xfId="0" applyFont="1" applyFill="1" applyBorder="1" applyAlignment="1">
      <alignment horizontal="center" vertical="center"/>
    </xf>
    <xf numFmtId="0" fontId="89" fillId="6" borderId="29" xfId="0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5" fillId="15" borderId="17" xfId="0" applyFont="1" applyFill="1" applyBorder="1" applyAlignment="1">
      <alignment horizontal="center" vertical="center"/>
    </xf>
    <xf numFmtId="0" fontId="85" fillId="15" borderId="38" xfId="0" applyFont="1" applyFill="1" applyBorder="1" applyAlignment="1">
      <alignment horizontal="center" vertical="center"/>
    </xf>
    <xf numFmtId="0" fontId="90" fillId="6" borderId="14" xfId="0" applyFont="1" applyFill="1" applyBorder="1" applyAlignment="1">
      <alignment horizontal="center" vertical="center"/>
    </xf>
    <xf numFmtId="0" fontId="82" fillId="0" borderId="7" xfId="0" applyFont="1" applyBorder="1" applyAlignment="1">
      <alignment vertical="center"/>
    </xf>
    <xf numFmtId="0" fontId="99" fillId="0" borderId="9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39" fillId="16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85" fillId="0" borderId="56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80" fillId="0" borderId="63" xfId="0" applyFont="1" applyBorder="1" applyAlignment="1">
      <alignment horizontal="center" vertical="center"/>
    </xf>
    <xf numFmtId="0" fontId="111" fillId="15" borderId="54" xfId="0" applyFont="1" applyFill="1" applyBorder="1" applyAlignment="1">
      <alignment horizontal="center" vertical="center"/>
    </xf>
    <xf numFmtId="0" fontId="111" fillId="15" borderId="49" xfId="0" applyFont="1" applyFill="1" applyBorder="1" applyAlignment="1">
      <alignment horizontal="center" vertical="center"/>
    </xf>
    <xf numFmtId="0" fontId="85" fillId="3" borderId="53" xfId="0" applyFont="1" applyFill="1" applyBorder="1" applyAlignment="1">
      <alignment horizontal="center" vertical="center"/>
    </xf>
    <xf numFmtId="0" fontId="115" fillId="14" borderId="56" xfId="0" applyFont="1" applyFill="1" applyBorder="1" applyAlignment="1">
      <alignment horizontal="center" vertical="center"/>
    </xf>
    <xf numFmtId="0" fontId="135" fillId="15" borderId="57" xfId="0" applyFont="1" applyFill="1" applyBorder="1" applyAlignment="1">
      <alignment horizontal="center" vertical="center"/>
    </xf>
    <xf numFmtId="168" fontId="108" fillId="11" borderId="62" xfId="0" applyNumberFormat="1" applyFont="1" applyFill="1" applyBorder="1" applyAlignment="1">
      <alignment horizontal="center" vertical="center"/>
    </xf>
    <xf numFmtId="0" fontId="135" fillId="15" borderId="62" xfId="0" applyFont="1" applyFill="1" applyBorder="1" applyAlignment="1">
      <alignment horizontal="center" vertical="center"/>
    </xf>
    <xf numFmtId="168" fontId="108" fillId="11" borderId="56" xfId="0" applyNumberFormat="1" applyFont="1" applyFill="1" applyBorder="1" applyAlignment="1">
      <alignment horizontal="center" vertical="center"/>
    </xf>
    <xf numFmtId="0" fontId="85" fillId="0" borderId="3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79" fillId="0" borderId="9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55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2" fontId="94" fillId="0" borderId="0" xfId="0" applyNumberFormat="1" applyFont="1" applyAlignment="1">
      <alignment horizontal="center" vertical="center"/>
    </xf>
    <xf numFmtId="0" fontId="97" fillId="0" borderId="49" xfId="0" applyFont="1" applyBorder="1" applyAlignment="1">
      <alignment vertical="center"/>
    </xf>
    <xf numFmtId="0" fontId="97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6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9" fillId="17" borderId="9" xfId="0" applyFont="1" applyFill="1" applyBorder="1" applyAlignment="1">
      <alignment horizontal="center" vertical="center"/>
    </xf>
    <xf numFmtId="0" fontId="99" fillId="17" borderId="6" xfId="0" applyFont="1" applyFill="1" applyBorder="1" applyAlignment="1">
      <alignment horizontal="center" vertical="center"/>
    </xf>
    <xf numFmtId="0" fontId="85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9" fillId="17" borderId="53" xfId="0" applyFont="1" applyFill="1" applyBorder="1" applyAlignment="1">
      <alignment horizontal="center" vertical="center"/>
    </xf>
    <xf numFmtId="0" fontId="99" fillId="17" borderId="10" xfId="0" applyFont="1" applyFill="1" applyBorder="1" applyAlignment="1">
      <alignment horizontal="center" vertical="center"/>
    </xf>
    <xf numFmtId="0" fontId="80" fillId="17" borderId="6" xfId="0" applyFont="1" applyFill="1" applyBorder="1" applyAlignment="1">
      <alignment horizontal="center" vertical="center"/>
    </xf>
    <xf numFmtId="0" fontId="80" fillId="17" borderId="9" xfId="0" applyFont="1" applyFill="1" applyBorder="1" applyAlignment="1">
      <alignment horizontal="center" vertical="center"/>
    </xf>
    <xf numFmtId="0" fontId="99" fillId="17" borderId="18" xfId="0" applyFont="1" applyFill="1" applyBorder="1" applyAlignment="1">
      <alignment horizontal="center" vertical="center"/>
    </xf>
    <xf numFmtId="0" fontId="80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9" fillId="17" borderId="2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53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110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4" fillId="16" borderId="47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4" fillId="16" borderId="7" xfId="0" applyFont="1" applyFill="1" applyBorder="1" applyAlignment="1">
      <alignment horizontal="center" vertical="center"/>
    </xf>
    <xf numFmtId="0" fontId="115" fillId="16" borderId="54" xfId="0" applyFont="1" applyFill="1" applyBorder="1" applyAlignment="1">
      <alignment horizontal="center" vertical="center"/>
    </xf>
    <xf numFmtId="0" fontId="117" fillId="16" borderId="57" xfId="0" applyFont="1" applyFill="1" applyBorder="1" applyAlignment="1">
      <alignment horizontal="center" vertical="center"/>
    </xf>
    <xf numFmtId="0" fontId="89" fillId="6" borderId="11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2" xfId="0" applyFont="1" applyFill="1" applyBorder="1" applyAlignment="1">
      <alignment horizontal="center" vertical="center"/>
    </xf>
    <xf numFmtId="0" fontId="59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3" fillId="0" borderId="51" xfId="0" applyFont="1" applyBorder="1" applyAlignment="1">
      <alignment vertical="center"/>
    </xf>
    <xf numFmtId="0" fontId="53" fillId="0" borderId="53" xfId="0" applyFont="1" applyBorder="1" applyAlignment="1">
      <alignment vertical="center"/>
    </xf>
    <xf numFmtId="166" fontId="94" fillId="0" borderId="0" xfId="0" applyNumberFormat="1" applyFont="1" applyAlignment="1">
      <alignment horizontal="center"/>
    </xf>
    <xf numFmtId="0" fontId="99" fillId="0" borderId="59" xfId="0" applyFont="1" applyBorder="1" applyAlignment="1">
      <alignment horizontal="center" vertical="center"/>
    </xf>
    <xf numFmtId="0" fontId="89" fillId="6" borderId="55" xfId="0" applyFont="1" applyFill="1" applyBorder="1" applyAlignment="1">
      <alignment horizontal="center" vertical="center"/>
    </xf>
    <xf numFmtId="0" fontId="89" fillId="6" borderId="62" xfId="0" applyFont="1" applyFill="1" applyBorder="1" applyAlignment="1">
      <alignment horizontal="center" vertical="center"/>
    </xf>
    <xf numFmtId="0" fontId="89" fillId="6" borderId="60" xfId="0" applyFont="1" applyFill="1" applyBorder="1" applyAlignment="1">
      <alignment horizontal="center" vertical="center"/>
    </xf>
    <xf numFmtId="0" fontId="99" fillId="0" borderId="6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1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4" fillId="0" borderId="53" xfId="0" applyFont="1" applyBorder="1" applyAlignment="1">
      <alignment vertical="center"/>
    </xf>
    <xf numFmtId="166" fontId="97" fillId="0" borderId="49" xfId="0" applyNumberFormat="1" applyFont="1" applyBorder="1" applyAlignment="1">
      <alignment horizontal="center"/>
    </xf>
    <xf numFmtId="2" fontId="108" fillId="0" borderId="58" xfId="0" applyNumberFormat="1" applyFont="1" applyBorder="1" applyAlignment="1">
      <alignment horizontal="center"/>
    </xf>
    <xf numFmtId="0" fontId="68" fillId="0" borderId="7" xfId="0" applyFont="1" applyBorder="1" applyAlignment="1">
      <alignment vertical="center"/>
    </xf>
    <xf numFmtId="0" fontId="80" fillId="0" borderId="4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2" fillId="6" borderId="59" xfId="0" applyFont="1" applyFill="1" applyBorder="1" applyAlignment="1">
      <alignment horizontal="center" vertical="center"/>
    </xf>
    <xf numFmtId="0" fontId="75" fillId="0" borderId="5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53" fillId="0" borderId="38" xfId="0" applyFont="1" applyBorder="1" applyAlignment="1">
      <alignment vertical="center"/>
    </xf>
    <xf numFmtId="0" fontId="75" fillId="0" borderId="53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82" fillId="0" borderId="8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80" fillId="0" borderId="53" xfId="0" applyFont="1" applyBorder="1" applyAlignment="1">
      <alignment horizontal="center" vertical="center"/>
    </xf>
    <xf numFmtId="0" fontId="99" fillId="17" borderId="20" xfId="0" applyFont="1" applyFill="1" applyBorder="1" applyAlignment="1">
      <alignment horizontal="center" vertical="center"/>
    </xf>
    <xf numFmtId="0" fontId="66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78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0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110" fillId="17" borderId="9" xfId="0" applyFont="1" applyFill="1" applyBorder="1" applyAlignment="1">
      <alignment horizontal="center" vertical="center"/>
    </xf>
    <xf numFmtId="0" fontId="89" fillId="6" borderId="50" xfId="0" applyFont="1" applyFill="1" applyBorder="1" applyAlignment="1">
      <alignment horizontal="center" vertical="center"/>
    </xf>
    <xf numFmtId="0" fontId="30" fillId="0" borderId="51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80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80" fillId="0" borderId="49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89" fillId="6" borderId="13" xfId="0" applyFont="1" applyFill="1" applyBorder="1" applyAlignment="1">
      <alignment horizontal="center" vertical="center"/>
    </xf>
    <xf numFmtId="0" fontId="89" fillId="6" borderId="16" xfId="0" applyFont="1" applyFill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89" fillId="6" borderId="5" xfId="0" applyFont="1" applyFill="1" applyBorder="1" applyAlignment="1">
      <alignment horizontal="center" vertical="center"/>
    </xf>
    <xf numFmtId="0" fontId="89" fillId="6" borderId="38" xfId="0" applyFont="1" applyFill="1" applyBorder="1" applyAlignment="1">
      <alignment horizontal="center" vertical="center"/>
    </xf>
    <xf numFmtId="0" fontId="109" fillId="0" borderId="42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80" fillId="17" borderId="20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79" fillId="17" borderId="9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4" fillId="0" borderId="18" xfId="0" applyFont="1" applyBorder="1" applyAlignment="1">
      <alignment vertical="center"/>
    </xf>
    <xf numFmtId="0" fontId="85" fillId="17" borderId="10" xfId="0" applyFont="1" applyFill="1" applyBorder="1" applyAlignment="1">
      <alignment horizontal="center" vertical="center"/>
    </xf>
    <xf numFmtId="0" fontId="33" fillId="0" borderId="51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111" fillId="15" borderId="17" xfId="0" applyFont="1" applyFill="1" applyBorder="1" applyAlignment="1">
      <alignment horizontal="center" vertical="center"/>
    </xf>
    <xf numFmtId="0" fontId="85" fillId="3" borderId="18" xfId="0" applyFont="1" applyFill="1" applyBorder="1" applyAlignment="1">
      <alignment horizontal="center" vertical="center"/>
    </xf>
    <xf numFmtId="0" fontId="111" fillId="15" borderId="12" xfId="0" applyFont="1" applyFill="1" applyBorder="1" applyAlignment="1">
      <alignment horizontal="center" vertical="center"/>
    </xf>
    <xf numFmtId="0" fontId="111" fillId="15" borderId="5" xfId="0" applyFont="1" applyFill="1" applyBorder="1" applyAlignment="1">
      <alignment horizontal="center" vertical="center"/>
    </xf>
    <xf numFmtId="0" fontId="111" fillId="0" borderId="22" xfId="0" applyFont="1" applyBorder="1" applyAlignment="1">
      <alignment vertical="center"/>
    </xf>
    <xf numFmtId="0" fontId="111" fillId="0" borderId="31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80" fillId="17" borderId="53" xfId="0" applyFont="1" applyFill="1" applyBorder="1" applyAlignment="1">
      <alignment horizontal="center" vertical="center"/>
    </xf>
    <xf numFmtId="0" fontId="80" fillId="0" borderId="64" xfId="0" applyFont="1" applyBorder="1" applyAlignment="1">
      <alignment horizontal="center" vertical="center"/>
    </xf>
    <xf numFmtId="0" fontId="114" fillId="16" borderId="36" xfId="0" applyFont="1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9" fontId="111" fillId="15" borderId="37" xfId="0" applyNumberFormat="1" applyFont="1" applyFill="1" applyBorder="1" applyAlignment="1">
      <alignment horizontal="center" vertical="center"/>
    </xf>
    <xf numFmtId="9" fontId="85" fillId="11" borderId="65" xfId="0" applyNumberFormat="1" applyFont="1" applyFill="1" applyBorder="1" applyAlignment="1">
      <alignment horizontal="center" vertical="center"/>
    </xf>
    <xf numFmtId="9" fontId="111" fillId="15" borderId="65" xfId="0" applyNumberFormat="1" applyFont="1" applyFill="1" applyBorder="1" applyAlignment="1">
      <alignment horizontal="center" vertical="center"/>
    </xf>
    <xf numFmtId="0" fontId="85" fillId="0" borderId="35" xfId="0" applyFont="1" applyBorder="1" applyAlignment="1">
      <alignment horizontal="center" vertical="center"/>
    </xf>
    <xf numFmtId="0" fontId="85" fillId="11" borderId="35" xfId="0" applyFont="1" applyFill="1" applyBorder="1" applyAlignment="1">
      <alignment horizontal="center" vertical="center"/>
    </xf>
    <xf numFmtId="0" fontId="139" fillId="16" borderId="17" xfId="0" applyFont="1" applyFill="1" applyBorder="1" applyAlignment="1">
      <alignment horizontal="center" vertical="center"/>
    </xf>
    <xf numFmtId="0" fontId="111" fillId="15" borderId="47" xfId="0" applyFont="1" applyFill="1" applyBorder="1" applyAlignment="1">
      <alignment horizontal="center" vertical="center"/>
    </xf>
    <xf numFmtId="0" fontId="111" fillId="15" borderId="45" xfId="0" applyFont="1" applyFill="1" applyBorder="1" applyAlignment="1">
      <alignment horizontal="center" vertical="center"/>
    </xf>
    <xf numFmtId="0" fontId="85" fillId="0" borderId="18" xfId="0" applyFont="1" applyBorder="1" applyAlignment="1">
      <alignment horizontal="center" vertical="center"/>
    </xf>
    <xf numFmtId="0" fontId="111" fillId="0" borderId="1" xfId="0" applyFont="1" applyBorder="1" applyAlignment="1">
      <alignment vertical="center"/>
    </xf>
    <xf numFmtId="0" fontId="99" fillId="0" borderId="31" xfId="0" applyFont="1" applyBorder="1" applyAlignment="1">
      <alignment vertical="center"/>
    </xf>
    <xf numFmtId="0" fontId="99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110" fillId="0" borderId="0" xfId="0" applyFont="1" applyAlignment="1">
      <alignment horizontal="center" vertical="center"/>
    </xf>
    <xf numFmtId="0" fontId="53" fillId="0" borderId="24" xfId="0" applyFont="1" applyBorder="1" applyAlignment="1">
      <alignment vertical="center"/>
    </xf>
    <xf numFmtId="0" fontId="53" fillId="0" borderId="44" xfId="0" applyFont="1" applyBorder="1" applyAlignment="1">
      <alignment vertical="center"/>
    </xf>
    <xf numFmtId="0" fontId="89" fillId="6" borderId="32" xfId="0" applyFont="1" applyFill="1" applyBorder="1" applyAlignment="1">
      <alignment horizontal="center" vertical="center"/>
    </xf>
    <xf numFmtId="0" fontId="99" fillId="0" borderId="66" xfId="0" applyFont="1" applyBorder="1" applyAlignment="1">
      <alignment horizontal="center" vertical="center"/>
    </xf>
    <xf numFmtId="0" fontId="99" fillId="0" borderId="40" xfId="0" applyFont="1" applyBorder="1" applyAlignment="1">
      <alignment horizontal="center" vertical="center"/>
    </xf>
    <xf numFmtId="0" fontId="99" fillId="0" borderId="47" xfId="0" applyFont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/>
    </xf>
    <xf numFmtId="0" fontId="129" fillId="15" borderId="32" xfId="0" applyFont="1" applyFill="1" applyBorder="1" applyAlignment="1">
      <alignment horizontal="center" vertical="center"/>
    </xf>
    <xf numFmtId="0" fontId="110" fillId="0" borderId="47" xfId="0" applyFont="1" applyBorder="1" applyAlignment="1">
      <alignment horizontal="center" vertical="center"/>
    </xf>
    <xf numFmtId="0" fontId="110" fillId="0" borderId="67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9" fillId="20" borderId="10" xfId="0" applyFont="1" applyFill="1" applyBorder="1" applyAlignment="1">
      <alignment horizontal="center" vertical="center"/>
    </xf>
    <xf numFmtId="0" fontId="110" fillId="20" borderId="9" xfId="0" applyFont="1" applyFill="1" applyBorder="1" applyAlignment="1">
      <alignment horizontal="center" vertical="center"/>
    </xf>
    <xf numFmtId="0" fontId="110" fillId="20" borderId="6" xfId="0" applyFont="1" applyFill="1" applyBorder="1" applyAlignment="1">
      <alignment horizontal="center" vertical="center"/>
    </xf>
    <xf numFmtId="0" fontId="99" fillId="20" borderId="6" xfId="0" applyFont="1" applyFill="1" applyBorder="1" applyAlignment="1">
      <alignment horizontal="center" vertical="center"/>
    </xf>
    <xf numFmtId="0" fontId="99" fillId="20" borderId="9" xfId="0" applyFont="1" applyFill="1" applyBorder="1" applyAlignment="1">
      <alignment horizontal="center" vertical="center"/>
    </xf>
    <xf numFmtId="0" fontId="85" fillId="20" borderId="6" xfId="0" applyFont="1" applyFill="1" applyBorder="1" applyAlignment="1">
      <alignment horizontal="center" vertical="center"/>
    </xf>
    <xf numFmtId="0" fontId="110" fillId="20" borderId="53" xfId="0" applyFont="1" applyFill="1" applyBorder="1" applyAlignment="1">
      <alignment horizontal="center" vertical="center"/>
    </xf>
    <xf numFmtId="0" fontId="99" fillId="20" borderId="53" xfId="0" applyFont="1" applyFill="1" applyBorder="1" applyAlignment="1">
      <alignment horizontal="center" vertical="center"/>
    </xf>
    <xf numFmtId="0" fontId="80" fillId="20" borderId="9" xfId="0" applyFont="1" applyFill="1" applyBorder="1" applyAlignment="1">
      <alignment horizontal="center" vertical="center"/>
    </xf>
    <xf numFmtId="0" fontId="110" fillId="20" borderId="10" xfId="0" applyFont="1" applyFill="1" applyBorder="1" applyAlignment="1">
      <alignment horizontal="center" vertical="center"/>
    </xf>
    <xf numFmtId="0" fontId="99" fillId="20" borderId="63" xfId="0" applyFont="1" applyFill="1" applyBorder="1" applyAlignment="1">
      <alignment horizontal="center" vertical="center"/>
    </xf>
    <xf numFmtId="0" fontId="85" fillId="20" borderId="10" xfId="0" applyFont="1" applyFill="1" applyBorder="1" applyAlignment="1">
      <alignment horizontal="center" vertical="center"/>
    </xf>
    <xf numFmtId="0" fontId="80" fillId="20" borderId="6" xfId="0" applyFont="1" applyFill="1" applyBorder="1" applyAlignment="1">
      <alignment horizontal="center" vertical="center"/>
    </xf>
    <xf numFmtId="0" fontId="80" fillId="20" borderId="18" xfId="0" applyFont="1" applyFill="1" applyBorder="1" applyAlignment="1">
      <alignment horizontal="center" vertical="center"/>
    </xf>
    <xf numFmtId="0" fontId="99" fillId="20" borderId="39" xfId="0" applyFont="1" applyFill="1" applyBorder="1" applyAlignment="1">
      <alignment horizontal="center" vertical="center"/>
    </xf>
    <xf numFmtId="0" fontId="80" fillId="20" borderId="10" xfId="0" applyFont="1" applyFill="1" applyBorder="1" applyAlignment="1">
      <alignment horizontal="center" vertical="center"/>
    </xf>
    <xf numFmtId="0" fontId="111" fillId="20" borderId="10" xfId="0" applyFont="1" applyFill="1" applyBorder="1" applyAlignment="1">
      <alignment horizontal="center" vertical="center"/>
    </xf>
    <xf numFmtId="0" fontId="111" fillId="20" borderId="6" xfId="0" applyFont="1" applyFill="1" applyBorder="1" applyAlignment="1">
      <alignment horizontal="center" vertical="center"/>
    </xf>
    <xf numFmtId="0" fontId="99" fillId="20" borderId="18" xfId="0" applyFont="1" applyFill="1" applyBorder="1" applyAlignment="1">
      <alignment horizontal="center" vertical="center"/>
    </xf>
    <xf numFmtId="0" fontId="18" fillId="0" borderId="48" xfId="0" applyFont="1" applyBorder="1" applyAlignment="1">
      <alignment vertical="center"/>
    </xf>
    <xf numFmtId="0" fontId="80" fillId="20" borderId="20" xfId="0" applyFont="1" applyFill="1" applyBorder="1" applyAlignment="1">
      <alignment horizontal="center" vertical="center"/>
    </xf>
    <xf numFmtId="0" fontId="79" fillId="20" borderId="20" xfId="0" applyFont="1" applyFill="1" applyBorder="1" applyAlignment="1">
      <alignment horizontal="center" vertical="center"/>
    </xf>
    <xf numFmtId="0" fontId="79" fillId="20" borderId="9" xfId="0" applyFont="1" applyFill="1" applyBorder="1" applyAlignment="1">
      <alignment horizontal="center" vertical="center"/>
    </xf>
    <xf numFmtId="0" fontId="79" fillId="20" borderId="6" xfId="0" applyFont="1" applyFill="1" applyBorder="1" applyAlignment="1">
      <alignment horizontal="center" vertical="center"/>
    </xf>
    <xf numFmtId="0" fontId="79" fillId="20" borderId="53" xfId="0" applyFont="1" applyFill="1" applyBorder="1" applyAlignment="1">
      <alignment horizontal="center" vertical="center"/>
    </xf>
    <xf numFmtId="0" fontId="99" fillId="20" borderId="66" xfId="0" applyFont="1" applyFill="1" applyBorder="1" applyAlignment="1">
      <alignment horizontal="center" vertical="center"/>
    </xf>
    <xf numFmtId="0" fontId="85" fillId="20" borderId="8" xfId="0" applyFont="1" applyFill="1" applyBorder="1" applyAlignment="1">
      <alignment horizontal="center" vertical="center"/>
    </xf>
    <xf numFmtId="0" fontId="75" fillId="9" borderId="7" xfId="0" applyFont="1" applyFill="1" applyBorder="1" applyAlignment="1">
      <alignment vertical="center"/>
    </xf>
    <xf numFmtId="0" fontId="99" fillId="9" borderId="3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vertical="center"/>
    </xf>
    <xf numFmtId="0" fontId="17" fillId="9" borderId="7" xfId="0" applyFont="1" applyFill="1" applyBorder="1" applyAlignment="1">
      <alignment vertical="center"/>
    </xf>
    <xf numFmtId="0" fontId="17" fillId="9" borderId="8" xfId="0" applyFont="1" applyFill="1" applyBorder="1" applyAlignment="1">
      <alignment vertical="center"/>
    </xf>
    <xf numFmtId="0" fontId="75" fillId="0" borderId="7" xfId="0" applyFont="1" applyFill="1" applyBorder="1" applyAlignment="1">
      <alignment vertical="center"/>
    </xf>
    <xf numFmtId="0" fontId="99" fillId="0" borderId="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17" fillId="9" borderId="24" xfId="0" applyFont="1" applyFill="1" applyBorder="1" applyAlignment="1">
      <alignment vertical="center"/>
    </xf>
    <xf numFmtId="0" fontId="99" fillId="9" borderId="59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vertical="center"/>
    </xf>
    <xf numFmtId="0" fontId="75" fillId="9" borderId="17" xfId="0" applyFont="1" applyFill="1" applyBorder="1" applyAlignment="1">
      <alignment vertical="center"/>
    </xf>
    <xf numFmtId="0" fontId="99" fillId="9" borderId="45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vertical="center"/>
    </xf>
    <xf numFmtId="0" fontId="75" fillId="9" borderId="5" xfId="0" applyFont="1" applyFill="1" applyBorder="1" applyAlignment="1">
      <alignment vertical="center"/>
    </xf>
    <xf numFmtId="0" fontId="42" fillId="9" borderId="6" xfId="0" applyFont="1" applyFill="1" applyBorder="1" applyAlignment="1">
      <alignment vertical="center"/>
    </xf>
    <xf numFmtId="0" fontId="85" fillId="4" borderId="58" xfId="0" applyFont="1" applyFill="1" applyBorder="1" applyAlignment="1">
      <alignment vertical="center"/>
    </xf>
    <xf numFmtId="0" fontId="39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vertical="center"/>
    </xf>
    <xf numFmtId="0" fontId="79" fillId="9" borderId="5" xfId="0" applyFont="1" applyFill="1" applyBorder="1" applyAlignment="1">
      <alignment vertical="center"/>
    </xf>
    <xf numFmtId="0" fontId="79" fillId="9" borderId="3" xfId="0" applyFont="1" applyFill="1" applyBorder="1" applyAlignment="1">
      <alignment horizontal="center" vertical="center"/>
    </xf>
    <xf numFmtId="0" fontId="79" fillId="9" borderId="6" xfId="0" applyFont="1" applyFill="1" applyBorder="1" applyAlignment="1">
      <alignment vertical="center"/>
    </xf>
    <xf numFmtId="0" fontId="53" fillId="9" borderId="5" xfId="0" applyFont="1" applyFill="1" applyBorder="1" applyAlignment="1">
      <alignment vertical="center"/>
    </xf>
    <xf numFmtId="0" fontId="54" fillId="9" borderId="6" xfId="0" applyFont="1" applyFill="1" applyBorder="1" applyAlignment="1">
      <alignment vertical="center"/>
    </xf>
    <xf numFmtId="0" fontId="75" fillId="9" borderId="18" xfId="0" applyFont="1" applyFill="1" applyBorder="1" applyAlignment="1">
      <alignment vertical="center"/>
    </xf>
    <xf numFmtId="0" fontId="79" fillId="9" borderId="45" xfId="0" applyFont="1" applyFill="1" applyBorder="1" applyAlignment="1">
      <alignment horizontal="center" vertical="center"/>
    </xf>
    <xf numFmtId="0" fontId="79" fillId="9" borderId="18" xfId="0" applyFont="1" applyFill="1" applyBorder="1" applyAlignment="1">
      <alignment vertical="center"/>
    </xf>
    <xf numFmtId="0" fontId="17" fillId="9" borderId="5" xfId="0" applyFont="1" applyFill="1" applyBorder="1" applyAlignment="1">
      <alignment vertical="center"/>
    </xf>
    <xf numFmtId="0" fontId="17" fillId="9" borderId="6" xfId="0" applyFont="1" applyFill="1" applyBorder="1" applyAlignment="1">
      <alignment vertical="center"/>
    </xf>
    <xf numFmtId="0" fontId="140" fillId="6" borderId="0" xfId="0" applyFont="1" applyFill="1" applyAlignment="1">
      <alignment horizontal="center" vertical="center"/>
    </xf>
    <xf numFmtId="0" fontId="125" fillId="6" borderId="32" xfId="0" applyFont="1" applyFill="1" applyBorder="1" applyAlignment="1">
      <alignment horizontal="center" vertical="center" wrapText="1"/>
    </xf>
    <xf numFmtId="0" fontId="125" fillId="6" borderId="34" xfId="0" applyFont="1" applyFill="1" applyBorder="1" applyAlignment="1">
      <alignment horizontal="center" vertical="center" wrapText="1"/>
    </xf>
    <xf numFmtId="0" fontId="125" fillId="6" borderId="33" xfId="0" applyFont="1" applyFill="1" applyBorder="1" applyAlignment="1">
      <alignment horizontal="center" vertical="center" wrapText="1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83" fillId="6" borderId="22" xfId="0" applyFont="1" applyFill="1" applyBorder="1" applyAlignment="1">
      <alignment horizontal="center" vertical="center"/>
    </xf>
    <xf numFmtId="0" fontId="83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14" fontId="89" fillId="6" borderId="32" xfId="0" applyNumberFormat="1" applyFont="1" applyFill="1" applyBorder="1" applyAlignment="1">
      <alignment horizontal="center" vertical="center"/>
    </xf>
    <xf numFmtId="0" fontId="89" fillId="6" borderId="33" xfId="0" applyFont="1" applyFill="1" applyBorder="1" applyAlignment="1">
      <alignment horizontal="center" vertical="center"/>
    </xf>
    <xf numFmtId="165" fontId="89" fillId="6" borderId="32" xfId="0" applyNumberFormat="1" applyFont="1" applyFill="1" applyBorder="1" applyAlignment="1">
      <alignment horizontal="center" vertical="center"/>
    </xf>
    <xf numFmtId="165" fontId="89" fillId="6" borderId="33" xfId="0" applyNumberFormat="1" applyFont="1" applyFill="1" applyBorder="1" applyAlignment="1">
      <alignment horizontal="center" vertical="center"/>
    </xf>
    <xf numFmtId="0" fontId="89" fillId="6" borderId="21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horizontal="center" vertical="center" wrapText="1"/>
    </xf>
    <xf numFmtId="0" fontId="89" fillId="6" borderId="28" xfId="0" applyFont="1" applyFill="1" applyBorder="1" applyAlignment="1">
      <alignment horizontal="center" vertical="center" wrapText="1"/>
    </xf>
    <xf numFmtId="0" fontId="89" fillId="6" borderId="30" xfId="0" applyFont="1" applyFill="1" applyBorder="1" applyAlignment="1">
      <alignment horizontal="center" vertical="center" wrapText="1"/>
    </xf>
    <xf numFmtId="0" fontId="89" fillId="6" borderId="26" xfId="0" applyFont="1" applyFill="1" applyBorder="1" applyAlignment="1">
      <alignment horizontal="center" vertical="center" wrapText="1"/>
    </xf>
    <xf numFmtId="0" fontId="89" fillId="6" borderId="29" xfId="0" applyFont="1" applyFill="1" applyBorder="1" applyAlignment="1">
      <alignment horizontal="center" vertical="center" wrapText="1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89" fillId="6" borderId="22" xfId="0" applyFont="1" applyFill="1" applyBorder="1" applyAlignment="1">
      <alignment horizontal="center" vertical="center" wrapText="1"/>
    </xf>
    <xf numFmtId="0" fontId="89" fillId="6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37" fillId="6" borderId="21" xfId="0" applyFont="1" applyFill="1" applyBorder="1" applyAlignment="1">
      <alignment horizontal="center" vertical="center" wrapText="1"/>
    </xf>
    <xf numFmtId="0" fontId="137" fillId="6" borderId="1" xfId="0" applyFont="1" applyFill="1" applyBorder="1" applyAlignment="1">
      <alignment horizontal="center" vertical="center"/>
    </xf>
    <xf numFmtId="0" fontId="137" fillId="6" borderId="26" xfId="0" applyFont="1" applyFill="1" applyBorder="1" applyAlignment="1">
      <alignment horizontal="center" vertical="center"/>
    </xf>
    <xf numFmtId="0" fontId="137" fillId="6" borderId="28" xfId="0" applyFont="1" applyFill="1" applyBorder="1" applyAlignment="1">
      <alignment horizontal="center" vertical="center"/>
    </xf>
    <xf numFmtId="0" fontId="137" fillId="6" borderId="30" xfId="0" applyFont="1" applyFill="1" applyBorder="1" applyAlignment="1">
      <alignment horizontal="center" vertical="center"/>
    </xf>
    <xf numFmtId="0" fontId="137" fillId="6" borderId="29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9" fillId="6" borderId="2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horizontal="center" vertical="center"/>
    </xf>
    <xf numFmtId="0" fontId="141" fillId="9" borderId="32" xfId="0" applyFont="1" applyFill="1" applyBorder="1" applyAlignment="1">
      <alignment horizontal="center" vertical="center"/>
    </xf>
    <xf numFmtId="0" fontId="141" fillId="9" borderId="34" xfId="0" applyFont="1" applyFill="1" applyBorder="1" applyAlignment="1">
      <alignment horizontal="center" vertical="center"/>
    </xf>
    <xf numFmtId="0" fontId="141" fillId="9" borderId="33" xfId="0" applyFont="1" applyFill="1" applyBorder="1" applyAlignment="1">
      <alignment horizontal="center" vertical="center"/>
    </xf>
    <xf numFmtId="0" fontId="130" fillId="6" borderId="22" xfId="0" applyFont="1" applyFill="1" applyBorder="1" applyAlignment="1">
      <alignment horizontal="center" vertical="center"/>
    </xf>
    <xf numFmtId="0" fontId="130" fillId="6" borderId="0" xfId="0" applyFont="1" applyFill="1" applyAlignment="1">
      <alignment horizontal="center" vertical="center"/>
    </xf>
    <xf numFmtId="0" fontId="137" fillId="6" borderId="1" xfId="0" applyFont="1" applyFill="1" applyBorder="1" applyAlignment="1">
      <alignment horizontal="center" vertical="center" wrapText="1"/>
    </xf>
    <xf numFmtId="0" fontId="137" fillId="6" borderId="26" xfId="0" applyFont="1" applyFill="1" applyBorder="1" applyAlignment="1">
      <alignment horizontal="center" vertical="center" wrapText="1"/>
    </xf>
    <xf numFmtId="0" fontId="137" fillId="6" borderId="28" xfId="0" applyFont="1" applyFill="1" applyBorder="1" applyAlignment="1">
      <alignment horizontal="center" vertical="center" wrapText="1"/>
    </xf>
    <xf numFmtId="0" fontId="137" fillId="6" borderId="30" xfId="0" applyFont="1" applyFill="1" applyBorder="1" applyAlignment="1">
      <alignment horizontal="center" vertical="center" wrapText="1"/>
    </xf>
    <xf numFmtId="0" fontId="137" fillId="6" borderId="29" xfId="0" applyFont="1" applyFill="1" applyBorder="1" applyAlignment="1">
      <alignment horizontal="center" vertical="center" wrapText="1"/>
    </xf>
    <xf numFmtId="0" fontId="122" fillId="8" borderId="22" xfId="0" applyFont="1" applyFill="1" applyBorder="1" applyAlignment="1">
      <alignment horizontal="center" vertical="center"/>
    </xf>
    <xf numFmtId="0" fontId="122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20" fillId="8" borderId="21" xfId="0" applyFont="1" applyFill="1" applyBorder="1" applyAlignment="1">
      <alignment horizontal="center" vertical="center" wrapText="1"/>
    </xf>
    <xf numFmtId="0" fontId="120" fillId="8" borderId="1" xfId="0" applyFont="1" applyFill="1" applyBorder="1" applyAlignment="1">
      <alignment horizontal="center" vertical="center"/>
    </xf>
    <xf numFmtId="0" fontId="120" fillId="8" borderId="26" xfId="0" applyFont="1" applyFill="1" applyBorder="1" applyAlignment="1">
      <alignment horizontal="center" vertical="center"/>
    </xf>
    <xf numFmtId="0" fontId="120" fillId="8" borderId="28" xfId="0" applyFont="1" applyFill="1" applyBorder="1" applyAlignment="1">
      <alignment horizontal="center" vertical="center"/>
    </xf>
    <xf numFmtId="0" fontId="120" fillId="8" borderId="30" xfId="0" applyFont="1" applyFill="1" applyBorder="1" applyAlignment="1">
      <alignment horizontal="center" vertical="center"/>
    </xf>
    <xf numFmtId="0" fontId="120" fillId="8" borderId="29" xfId="0" applyFont="1" applyFill="1" applyBorder="1" applyAlignment="1">
      <alignment horizontal="center" vertical="center"/>
    </xf>
    <xf numFmtId="0" fontId="133" fillId="8" borderId="22" xfId="0" applyFont="1" applyFill="1" applyBorder="1" applyAlignment="1">
      <alignment horizontal="center" vertical="center"/>
    </xf>
    <xf numFmtId="0" fontId="133" fillId="8" borderId="0" xfId="0" applyFont="1" applyFill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137" fillId="8" borderId="21" xfId="0" applyFont="1" applyFill="1" applyBorder="1" applyAlignment="1">
      <alignment horizontal="center" vertical="center" wrapText="1"/>
    </xf>
    <xf numFmtId="0" fontId="137" fillId="8" borderId="1" xfId="0" applyFont="1" applyFill="1" applyBorder="1" applyAlignment="1">
      <alignment horizontal="center" vertical="center"/>
    </xf>
    <xf numFmtId="0" fontId="137" fillId="8" borderId="26" xfId="0" applyFont="1" applyFill="1" applyBorder="1" applyAlignment="1">
      <alignment horizontal="center" vertical="center"/>
    </xf>
    <xf numFmtId="0" fontId="137" fillId="8" borderId="28" xfId="0" applyFont="1" applyFill="1" applyBorder="1" applyAlignment="1">
      <alignment horizontal="center" vertical="center"/>
    </xf>
    <xf numFmtId="0" fontId="137" fillId="8" borderId="30" xfId="0" applyFont="1" applyFill="1" applyBorder="1" applyAlignment="1">
      <alignment horizontal="center" vertical="center"/>
    </xf>
    <xf numFmtId="0" fontId="137" fillId="8" borderId="29" xfId="0" applyFont="1" applyFill="1" applyBorder="1" applyAlignment="1">
      <alignment horizontal="center" vertical="center"/>
    </xf>
    <xf numFmtId="0" fontId="90" fillId="6" borderId="1" xfId="0" applyFont="1" applyFill="1" applyBorder="1" applyAlignment="1">
      <alignment horizontal="center" vertical="center"/>
    </xf>
    <xf numFmtId="0" fontId="90" fillId="6" borderId="0" xfId="0" applyFont="1" applyFill="1" applyAlignment="1">
      <alignment horizontal="center" vertical="center"/>
    </xf>
    <xf numFmtId="0" fontId="126" fillId="6" borderId="21" xfId="0" applyFont="1" applyFill="1" applyBorder="1" applyAlignment="1">
      <alignment horizontal="center" vertical="center"/>
    </xf>
    <xf numFmtId="0" fontId="126" fillId="6" borderId="1" xfId="0" applyFont="1" applyFill="1" applyBorder="1" applyAlignment="1">
      <alignment horizontal="center" vertical="center"/>
    </xf>
    <xf numFmtId="0" fontId="126" fillId="6" borderId="26" xfId="0" applyFont="1" applyFill="1" applyBorder="1" applyAlignment="1">
      <alignment horizontal="center" vertical="center"/>
    </xf>
    <xf numFmtId="0" fontId="126" fillId="6" borderId="28" xfId="0" applyFont="1" applyFill="1" applyBorder="1" applyAlignment="1">
      <alignment horizontal="center" vertical="center"/>
    </xf>
    <xf numFmtId="0" fontId="126" fillId="6" borderId="0" xfId="0" applyFont="1" applyFill="1" applyAlignment="1">
      <alignment horizontal="center" vertical="center"/>
    </xf>
    <xf numFmtId="0" fontId="126" fillId="6" borderId="31" xfId="0" applyFont="1" applyFill="1" applyBorder="1" applyAlignment="1">
      <alignment horizontal="center" vertical="center"/>
    </xf>
    <xf numFmtId="0" fontId="120" fillId="13" borderId="21" xfId="0" applyFont="1" applyFill="1" applyBorder="1" applyAlignment="1">
      <alignment horizontal="center" vertical="center"/>
    </xf>
    <xf numFmtId="0" fontId="120" fillId="13" borderId="1" xfId="0" applyFont="1" applyFill="1" applyBorder="1" applyAlignment="1">
      <alignment horizontal="center" vertical="center"/>
    </xf>
    <xf numFmtId="0" fontId="120" fillId="13" borderId="26" xfId="0" applyFont="1" applyFill="1" applyBorder="1" applyAlignment="1">
      <alignment horizontal="center" vertical="center"/>
    </xf>
    <xf numFmtId="0" fontId="120" fillId="13" borderId="28" xfId="0" applyFont="1" applyFill="1" applyBorder="1" applyAlignment="1">
      <alignment horizontal="center" vertical="center"/>
    </xf>
    <xf numFmtId="0" fontId="120" fillId="13" borderId="30" xfId="0" applyFont="1" applyFill="1" applyBorder="1" applyAlignment="1">
      <alignment horizontal="center" vertical="center"/>
    </xf>
    <xf numFmtId="0" fontId="120" fillId="13" borderId="29" xfId="0" applyFont="1" applyFill="1" applyBorder="1" applyAlignment="1">
      <alignment horizontal="center" vertical="center"/>
    </xf>
    <xf numFmtId="0" fontId="120" fillId="5" borderId="32" xfId="0" applyFont="1" applyFill="1" applyBorder="1" applyAlignment="1">
      <alignment horizontal="center" vertical="center"/>
    </xf>
    <xf numFmtId="0" fontId="120" fillId="5" borderId="34" xfId="0" applyFont="1" applyFill="1" applyBorder="1" applyAlignment="1">
      <alignment horizontal="center" vertical="center"/>
    </xf>
    <xf numFmtId="0" fontId="119" fillId="6" borderId="22" xfId="0" applyFont="1" applyFill="1" applyBorder="1" applyAlignment="1">
      <alignment horizontal="center" vertical="center"/>
    </xf>
    <xf numFmtId="0" fontId="119" fillId="6" borderId="0" xfId="0" applyFont="1" applyFill="1" applyAlignment="1">
      <alignment horizontal="center" vertical="center"/>
    </xf>
    <xf numFmtId="0" fontId="127" fillId="8" borderId="21" xfId="0" applyFont="1" applyFill="1" applyBorder="1" applyAlignment="1">
      <alignment horizontal="center" vertical="center"/>
    </xf>
    <xf numFmtId="0" fontId="127" fillId="8" borderId="1" xfId="0" applyFont="1" applyFill="1" applyBorder="1" applyAlignment="1">
      <alignment horizontal="center" vertical="center"/>
    </xf>
    <xf numFmtId="0" fontId="127" fillId="8" borderId="26" xfId="0" applyFont="1" applyFill="1" applyBorder="1" applyAlignment="1">
      <alignment horizontal="center" vertical="center"/>
    </xf>
    <xf numFmtId="0" fontId="127" fillId="8" borderId="22" xfId="0" applyFont="1" applyFill="1" applyBorder="1" applyAlignment="1">
      <alignment horizontal="center" vertical="center"/>
    </xf>
    <xf numFmtId="0" fontId="127" fillId="8" borderId="0" xfId="0" applyFont="1" applyFill="1" applyAlignment="1">
      <alignment horizontal="center" vertical="center"/>
    </xf>
    <xf numFmtId="0" fontId="127" fillId="8" borderId="31" xfId="0" applyFont="1" applyFill="1" applyBorder="1" applyAlignment="1">
      <alignment horizontal="center" vertical="center"/>
    </xf>
    <xf numFmtId="0" fontId="127" fillId="8" borderId="28" xfId="0" applyFont="1" applyFill="1" applyBorder="1" applyAlignment="1">
      <alignment horizontal="center" vertical="center"/>
    </xf>
    <xf numFmtId="0" fontId="127" fillId="8" borderId="30" xfId="0" applyFont="1" applyFill="1" applyBorder="1" applyAlignment="1">
      <alignment horizontal="center" vertical="center"/>
    </xf>
    <xf numFmtId="0" fontId="127" fillId="8" borderId="29" xfId="0" applyFont="1" applyFill="1" applyBorder="1" applyAlignment="1">
      <alignment horizontal="center" vertical="center"/>
    </xf>
    <xf numFmtId="0" fontId="126" fillId="18" borderId="21" xfId="0" applyFont="1" applyFill="1" applyBorder="1" applyAlignment="1">
      <alignment horizontal="center" vertical="center"/>
    </xf>
    <xf numFmtId="0" fontId="126" fillId="18" borderId="1" xfId="0" applyFont="1" applyFill="1" applyBorder="1" applyAlignment="1">
      <alignment horizontal="center" vertical="center"/>
    </xf>
    <xf numFmtId="0" fontId="126" fillId="18" borderId="26" xfId="0" applyFont="1" applyFill="1" applyBorder="1" applyAlignment="1">
      <alignment horizontal="center" vertical="center"/>
    </xf>
    <xf numFmtId="0" fontId="126" fillId="18" borderId="28" xfId="0" applyFont="1" applyFill="1" applyBorder="1" applyAlignment="1">
      <alignment horizontal="center" vertical="center"/>
    </xf>
    <xf numFmtId="0" fontId="126" fillId="18" borderId="0" xfId="0" applyFont="1" applyFill="1" applyAlignment="1">
      <alignment horizontal="center" vertical="center"/>
    </xf>
    <xf numFmtId="0" fontId="126" fillId="18" borderId="29" xfId="0" applyFont="1" applyFill="1" applyBorder="1" applyAlignment="1">
      <alignment horizontal="center" vertical="center"/>
    </xf>
    <xf numFmtId="0" fontId="131" fillId="9" borderId="21" xfId="0" applyFont="1" applyFill="1" applyBorder="1" applyAlignment="1">
      <alignment horizontal="center" vertical="center"/>
    </xf>
    <xf numFmtId="0" fontId="131" fillId="9" borderId="1" xfId="0" applyFont="1" applyFill="1" applyBorder="1" applyAlignment="1">
      <alignment horizontal="center" vertical="center"/>
    </xf>
    <xf numFmtId="0" fontId="131" fillId="9" borderId="26" xfId="0" applyFont="1" applyFill="1" applyBorder="1" applyAlignment="1">
      <alignment horizontal="center" vertical="center"/>
    </xf>
    <xf numFmtId="0" fontId="131" fillId="9" borderId="28" xfId="0" applyFont="1" applyFill="1" applyBorder="1" applyAlignment="1">
      <alignment horizontal="center" vertical="center"/>
    </xf>
    <xf numFmtId="0" fontId="131" fillId="9" borderId="30" xfId="0" applyFont="1" applyFill="1" applyBorder="1" applyAlignment="1">
      <alignment horizontal="center" vertical="center"/>
    </xf>
    <xf numFmtId="0" fontId="131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  <color rgb="FFFF66FF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75" zoomScaleNormal="75" workbookViewId="0">
      <pane xSplit="2" topLeftCell="C1" activePane="topRight" state="frozen"/>
      <selection pane="topRight" activeCell="G15" sqref="G15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19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customWidth="1"/>
    <col min="16" max="16" width="11.453125" style="3" customWidth="1"/>
    <col min="17" max="17" width="10.453125" style="107" hidden="1" customWidth="1"/>
    <col min="18" max="18" width="11.453125" style="107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811" t="s">
        <v>499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203"/>
      <c r="V2" s="203"/>
      <c r="W2" s="203"/>
      <c r="X2" s="203"/>
      <c r="Y2" s="203"/>
    </row>
    <row r="3" spans="1:351" x14ac:dyDescent="0.4">
      <c r="A3" s="15"/>
      <c r="B3" s="57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19" customFormat="1" ht="21" customHeight="1" x14ac:dyDescent="0.35">
      <c r="A4" s="200"/>
      <c r="B4" s="316"/>
      <c r="C4" s="316"/>
      <c r="D4" s="317">
        <v>45732</v>
      </c>
      <c r="E4" s="318">
        <v>45746</v>
      </c>
      <c r="F4" s="318">
        <v>45760</v>
      </c>
      <c r="G4" s="318">
        <v>45774</v>
      </c>
      <c r="H4" s="317">
        <v>45781</v>
      </c>
      <c r="I4" s="317">
        <v>45802</v>
      </c>
      <c r="J4" s="317">
        <v>45809</v>
      </c>
      <c r="K4" s="317">
        <v>45830</v>
      </c>
      <c r="L4" s="317">
        <v>45847</v>
      </c>
      <c r="M4" s="317">
        <v>45872</v>
      </c>
      <c r="N4" s="317">
        <v>45885</v>
      </c>
      <c r="O4" s="317">
        <v>45913</v>
      </c>
      <c r="P4" s="317">
        <v>45921</v>
      </c>
      <c r="Q4" s="317"/>
      <c r="R4" s="317"/>
      <c r="S4" s="317"/>
      <c r="T4" s="317"/>
      <c r="U4" s="317"/>
      <c r="V4" s="317"/>
      <c r="W4" s="317"/>
      <c r="X4" s="317"/>
      <c r="Y4" s="317"/>
    </row>
    <row r="5" spans="1:351" ht="34" customHeight="1" x14ac:dyDescent="0.4">
      <c r="A5" s="155" t="s">
        <v>358</v>
      </c>
      <c r="B5" s="195" t="s">
        <v>3</v>
      </c>
      <c r="C5" s="197" t="s">
        <v>4</v>
      </c>
      <c r="D5" s="13" t="s">
        <v>500</v>
      </c>
      <c r="E5" s="542" t="s">
        <v>559</v>
      </c>
      <c r="F5" s="542" t="s">
        <v>560</v>
      </c>
      <c r="G5" s="542" t="s">
        <v>580</v>
      </c>
      <c r="H5" s="6" t="s">
        <v>584</v>
      </c>
      <c r="I5" s="6" t="s">
        <v>607</v>
      </c>
      <c r="J5" s="6" t="s">
        <v>616</v>
      </c>
      <c r="K5" s="6" t="s">
        <v>623</v>
      </c>
      <c r="L5" s="6" t="s">
        <v>630</v>
      </c>
      <c r="M5" s="6" t="s">
        <v>639</v>
      </c>
      <c r="N5" s="198" t="s">
        <v>647</v>
      </c>
      <c r="O5" s="198" t="s">
        <v>683</v>
      </c>
      <c r="P5" s="6" t="s">
        <v>685</v>
      </c>
      <c r="Q5" s="198"/>
      <c r="R5" s="198"/>
      <c r="S5" s="198"/>
      <c r="T5" s="6"/>
      <c r="U5" s="6"/>
      <c r="V5" s="6"/>
      <c r="W5" s="6"/>
      <c r="X5" s="6"/>
      <c r="Y5" s="6"/>
    </row>
    <row r="6" spans="1:351" s="7" customFormat="1" x14ac:dyDescent="0.4">
      <c r="A6" s="155">
        <v>1</v>
      </c>
      <c r="B6" s="575" t="s">
        <v>34</v>
      </c>
      <c r="C6" s="196">
        <f t="shared" ref="C6:C37" si="0">SUM(D6:Y6)</f>
        <v>4422.4299999999994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>
        <v>119</v>
      </c>
      <c r="N6" s="9">
        <v>320</v>
      </c>
      <c r="O6" s="101">
        <v>188.28</v>
      </c>
      <c r="P6" s="101">
        <v>282.62</v>
      </c>
      <c r="Q6" s="101"/>
      <c r="R6" s="102"/>
      <c r="S6" s="101"/>
      <c r="T6" s="101"/>
      <c r="U6" s="69"/>
      <c r="V6" s="69"/>
      <c r="W6" s="69"/>
      <c r="X6" s="69"/>
      <c r="Y6" s="69"/>
    </row>
    <row r="7" spans="1:351" s="7" customFormat="1" x14ac:dyDescent="0.4">
      <c r="A7" s="155">
        <v>2</v>
      </c>
      <c r="B7" s="576" t="s">
        <v>38</v>
      </c>
      <c r="C7" s="196">
        <f t="shared" si="0"/>
        <v>3377.8999999999996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>
        <v>50</v>
      </c>
      <c r="N7" s="99">
        <v>382.5</v>
      </c>
      <c r="O7" s="101">
        <v>109.2</v>
      </c>
      <c r="P7" s="101">
        <v>350.25</v>
      </c>
      <c r="Q7" s="108"/>
      <c r="R7" s="108"/>
      <c r="S7" s="101"/>
      <c r="T7" s="101"/>
      <c r="U7" s="69"/>
      <c r="V7" s="69"/>
      <c r="W7" s="69"/>
      <c r="X7" s="69"/>
      <c r="Y7" s="69"/>
      <c r="Z7" s="2"/>
    </row>
    <row r="8" spans="1:351" s="7" customFormat="1" x14ac:dyDescent="0.4">
      <c r="A8" s="155">
        <v>3</v>
      </c>
      <c r="B8" s="577" t="s">
        <v>119</v>
      </c>
      <c r="C8" s="196">
        <f t="shared" si="0"/>
        <v>2706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>
        <v>235</v>
      </c>
      <c r="N8" s="99">
        <v>175</v>
      </c>
      <c r="O8" s="101">
        <v>315</v>
      </c>
      <c r="P8" s="101">
        <v>320</v>
      </c>
      <c r="Q8" s="108"/>
      <c r="R8" s="108"/>
      <c r="S8" s="101"/>
      <c r="T8" s="102"/>
      <c r="U8" s="69"/>
      <c r="V8" s="69"/>
      <c r="W8" s="69"/>
      <c r="X8" s="69"/>
      <c r="Y8" s="69"/>
      <c r="Z8" s="2"/>
    </row>
    <row r="9" spans="1:351" x14ac:dyDescent="0.4">
      <c r="A9" s="155">
        <v>4</v>
      </c>
      <c r="B9" s="576" t="s">
        <v>18</v>
      </c>
      <c r="C9" s="196">
        <f t="shared" si="0"/>
        <v>1846.8</v>
      </c>
      <c r="D9" s="8">
        <v>139.5</v>
      </c>
      <c r="E9" s="8">
        <v>130</v>
      </c>
      <c r="F9" s="8">
        <v>174.5</v>
      </c>
      <c r="G9" s="8">
        <v>169.5</v>
      </c>
      <c r="H9" s="9">
        <v>114</v>
      </c>
      <c r="I9" s="9">
        <v>115</v>
      </c>
      <c r="J9" s="9"/>
      <c r="K9" s="9">
        <v>193.5</v>
      </c>
      <c r="L9" s="9">
        <v>185.5</v>
      </c>
      <c r="M9" s="9">
        <v>129</v>
      </c>
      <c r="N9" s="99">
        <v>102.5</v>
      </c>
      <c r="O9" s="101">
        <v>113</v>
      </c>
      <c r="P9" s="101">
        <v>280.8</v>
      </c>
      <c r="Q9" s="108"/>
      <c r="R9" s="108"/>
      <c r="S9" s="101"/>
      <c r="T9" s="101"/>
      <c r="U9" s="69"/>
      <c r="V9" s="69"/>
      <c r="W9" s="69"/>
      <c r="X9" s="69"/>
      <c r="Y9" s="69"/>
      <c r="Z9" s="11"/>
    </row>
    <row r="10" spans="1:351" x14ac:dyDescent="0.4">
      <c r="A10" s="155">
        <v>5</v>
      </c>
      <c r="B10" s="576" t="s">
        <v>40</v>
      </c>
      <c r="C10" s="196">
        <f t="shared" si="0"/>
        <v>1791.3</v>
      </c>
      <c r="D10" s="8">
        <v>150</v>
      </c>
      <c r="E10" s="8">
        <v>144.9</v>
      </c>
      <c r="F10" s="8">
        <v>180</v>
      </c>
      <c r="G10" s="8">
        <v>136.9</v>
      </c>
      <c r="H10" s="9">
        <v>114.3</v>
      </c>
      <c r="I10" s="9">
        <v>166</v>
      </c>
      <c r="J10" s="9"/>
      <c r="K10" s="9">
        <v>149</v>
      </c>
      <c r="L10" s="9">
        <v>110</v>
      </c>
      <c r="M10" s="9">
        <v>125</v>
      </c>
      <c r="N10" s="99">
        <v>228.5</v>
      </c>
      <c r="O10" s="101">
        <v>116</v>
      </c>
      <c r="P10" s="101">
        <v>170.7</v>
      </c>
      <c r="Q10" s="108"/>
      <c r="R10" s="108"/>
      <c r="S10" s="101"/>
      <c r="T10" s="101"/>
      <c r="U10" s="69"/>
      <c r="V10" s="69"/>
      <c r="W10" s="69"/>
      <c r="X10" s="69"/>
      <c r="Y10" s="69"/>
    </row>
    <row r="11" spans="1:351" s="11" customFormat="1" x14ac:dyDescent="0.4">
      <c r="A11" s="155">
        <v>6</v>
      </c>
      <c r="B11" s="576" t="s">
        <v>69</v>
      </c>
      <c r="C11" s="196">
        <f t="shared" si="0"/>
        <v>1695.76</v>
      </c>
      <c r="D11" s="8">
        <v>120</v>
      </c>
      <c r="E11" s="8">
        <v>192</v>
      </c>
      <c r="F11" s="8">
        <v>68</v>
      </c>
      <c r="G11" s="8">
        <v>331.66</v>
      </c>
      <c r="H11" s="9">
        <v>201</v>
      </c>
      <c r="I11" s="9">
        <v>115</v>
      </c>
      <c r="J11" s="9">
        <v>117</v>
      </c>
      <c r="K11" s="9"/>
      <c r="L11" s="9">
        <v>140</v>
      </c>
      <c r="M11" s="9"/>
      <c r="N11" s="99">
        <v>137.5</v>
      </c>
      <c r="O11" s="101">
        <v>52.6</v>
      </c>
      <c r="P11" s="101">
        <v>221</v>
      </c>
      <c r="Q11" s="108"/>
      <c r="R11" s="108"/>
      <c r="S11" s="101"/>
      <c r="T11" s="101"/>
      <c r="U11" s="69"/>
      <c r="V11" s="69"/>
      <c r="W11" s="69"/>
      <c r="X11" s="69"/>
      <c r="Y11" s="69"/>
      <c r="Z11" s="7"/>
    </row>
    <row r="12" spans="1:351" x14ac:dyDescent="0.4">
      <c r="A12" s="155">
        <v>7</v>
      </c>
      <c r="B12" s="576" t="s">
        <v>19</v>
      </c>
      <c r="C12" s="196">
        <f t="shared" si="0"/>
        <v>1558.2199999999998</v>
      </c>
      <c r="D12" s="8">
        <v>152.5</v>
      </c>
      <c r="E12" s="8">
        <v>101</v>
      </c>
      <c r="F12" s="8">
        <v>127.8</v>
      </c>
      <c r="G12" s="8">
        <v>175</v>
      </c>
      <c r="H12" s="9">
        <v>193.62</v>
      </c>
      <c r="I12" s="9">
        <v>185</v>
      </c>
      <c r="J12" s="9">
        <v>41.6</v>
      </c>
      <c r="K12" s="9">
        <v>58.6</v>
      </c>
      <c r="L12" s="9">
        <v>141</v>
      </c>
      <c r="M12" s="9">
        <v>45</v>
      </c>
      <c r="N12" s="99">
        <v>45.5</v>
      </c>
      <c r="O12" s="101">
        <v>110</v>
      </c>
      <c r="P12" s="101">
        <v>181.6</v>
      </c>
      <c r="Q12" s="108"/>
      <c r="R12" s="108"/>
      <c r="S12" s="101"/>
      <c r="T12" s="101"/>
      <c r="U12" s="69"/>
      <c r="V12" s="69"/>
      <c r="W12" s="69"/>
      <c r="X12" s="69"/>
      <c r="Y12" s="69"/>
    </row>
    <row r="13" spans="1:351" x14ac:dyDescent="0.4">
      <c r="A13" s="155">
        <v>8</v>
      </c>
      <c r="B13" s="576" t="s">
        <v>28</v>
      </c>
      <c r="C13" s="196">
        <f t="shared" si="0"/>
        <v>1506.6000000000001</v>
      </c>
      <c r="D13" s="8">
        <v>169.5</v>
      </c>
      <c r="E13" s="8">
        <v>170</v>
      </c>
      <c r="F13" s="8">
        <v>50</v>
      </c>
      <c r="G13" s="8">
        <v>158</v>
      </c>
      <c r="H13" s="9"/>
      <c r="I13" s="9">
        <v>37.5</v>
      </c>
      <c r="J13" s="9">
        <v>110.5</v>
      </c>
      <c r="K13" s="9">
        <v>85</v>
      </c>
      <c r="L13" s="9">
        <v>107.5</v>
      </c>
      <c r="M13" s="9">
        <v>164</v>
      </c>
      <c r="N13" s="99">
        <v>337</v>
      </c>
      <c r="O13" s="101">
        <v>105.9</v>
      </c>
      <c r="P13" s="101">
        <v>11.7</v>
      </c>
      <c r="Q13" s="108"/>
      <c r="R13" s="108"/>
      <c r="S13" s="101"/>
      <c r="T13" s="101"/>
      <c r="U13" s="69"/>
      <c r="V13" s="69"/>
      <c r="W13" s="69"/>
      <c r="X13" s="69"/>
      <c r="Y13" s="69"/>
    </row>
    <row r="14" spans="1:351" x14ac:dyDescent="0.4">
      <c r="A14" s="155">
        <v>9</v>
      </c>
      <c r="B14" s="576" t="s">
        <v>68</v>
      </c>
      <c r="C14" s="196">
        <f t="shared" si="0"/>
        <v>1357.46</v>
      </c>
      <c r="D14" s="8">
        <v>129.5</v>
      </c>
      <c r="E14" s="8">
        <v>44.6</v>
      </c>
      <c r="F14" s="8">
        <v>71.33</v>
      </c>
      <c r="G14" s="8">
        <v>80</v>
      </c>
      <c r="H14" s="9">
        <v>668.57</v>
      </c>
      <c r="I14" s="9">
        <v>75</v>
      </c>
      <c r="J14" s="9">
        <v>13.26</v>
      </c>
      <c r="K14" s="9"/>
      <c r="L14" s="9">
        <v>144</v>
      </c>
      <c r="M14" s="9">
        <v>42</v>
      </c>
      <c r="N14" s="99">
        <v>39</v>
      </c>
      <c r="O14" s="101">
        <v>39.799999999999997</v>
      </c>
      <c r="P14" s="101">
        <v>10.4</v>
      </c>
      <c r="Q14" s="108"/>
      <c r="R14" s="108"/>
      <c r="S14" s="101"/>
      <c r="T14" s="101"/>
      <c r="U14" s="69"/>
      <c r="V14" s="69"/>
      <c r="W14" s="69"/>
      <c r="X14" s="69"/>
      <c r="Y14" s="69"/>
    </row>
    <row r="15" spans="1:351" x14ac:dyDescent="0.4">
      <c r="A15" s="155">
        <v>10</v>
      </c>
      <c r="B15" s="576" t="s">
        <v>33</v>
      </c>
      <c r="C15" s="196">
        <f t="shared" si="0"/>
        <v>1351.4</v>
      </c>
      <c r="D15" s="8">
        <v>102</v>
      </c>
      <c r="E15" s="8">
        <v>76.8</v>
      </c>
      <c r="F15" s="8">
        <v>136</v>
      </c>
      <c r="G15" s="8">
        <v>45.5</v>
      </c>
      <c r="H15" s="9">
        <v>100.8</v>
      </c>
      <c r="I15" s="9">
        <v>95</v>
      </c>
      <c r="J15" s="9">
        <v>7.8</v>
      </c>
      <c r="K15" s="9">
        <v>138</v>
      </c>
      <c r="L15" s="9">
        <v>160</v>
      </c>
      <c r="M15" s="9">
        <v>30</v>
      </c>
      <c r="N15" s="99">
        <v>330.1</v>
      </c>
      <c r="O15" s="101">
        <v>89.4</v>
      </c>
      <c r="P15" s="101">
        <v>40</v>
      </c>
      <c r="Q15" s="108"/>
      <c r="R15" s="108"/>
      <c r="S15" s="101"/>
      <c r="T15" s="101"/>
      <c r="U15" s="69"/>
      <c r="V15" s="69"/>
      <c r="W15" s="69"/>
      <c r="X15" s="69"/>
      <c r="Y15" s="69"/>
      <c r="MM15" s="2" t="s">
        <v>474</v>
      </c>
    </row>
    <row r="16" spans="1:351" x14ac:dyDescent="0.4">
      <c r="A16" s="155">
        <v>11</v>
      </c>
      <c r="B16" s="576" t="s">
        <v>7</v>
      </c>
      <c r="C16" s="196">
        <f t="shared" si="0"/>
        <v>1305</v>
      </c>
      <c r="D16" s="8">
        <v>72.599999999999994</v>
      </c>
      <c r="E16" s="8">
        <v>95.6</v>
      </c>
      <c r="F16" s="8">
        <v>60</v>
      </c>
      <c r="G16" s="8"/>
      <c r="H16" s="9">
        <v>60</v>
      </c>
      <c r="I16" s="9">
        <v>106</v>
      </c>
      <c r="J16" s="9">
        <v>134.55000000000001</v>
      </c>
      <c r="K16" s="9">
        <v>70.5</v>
      </c>
      <c r="L16" s="9">
        <v>200</v>
      </c>
      <c r="M16" s="9">
        <v>70</v>
      </c>
      <c r="N16" s="99">
        <v>95.25</v>
      </c>
      <c r="O16" s="101">
        <v>108</v>
      </c>
      <c r="P16" s="101">
        <v>232.5</v>
      </c>
      <c r="Q16" s="108"/>
      <c r="R16" s="108"/>
      <c r="S16" s="101"/>
      <c r="T16" s="101"/>
      <c r="U16" s="69"/>
      <c r="V16" s="69"/>
      <c r="W16" s="69"/>
      <c r="X16" s="69"/>
      <c r="Y16" s="69"/>
    </row>
    <row r="17" spans="1:26" x14ac:dyDescent="0.4">
      <c r="A17" s="155">
        <v>12</v>
      </c>
      <c r="B17" s="576" t="s">
        <v>13</v>
      </c>
      <c r="C17" s="196">
        <f t="shared" si="0"/>
        <v>1244.1600000000001</v>
      </c>
      <c r="D17" s="8">
        <v>130</v>
      </c>
      <c r="E17" s="8">
        <v>226.4</v>
      </c>
      <c r="F17" s="8">
        <v>24</v>
      </c>
      <c r="G17" s="8">
        <v>83.73</v>
      </c>
      <c r="H17" s="9">
        <v>91</v>
      </c>
      <c r="I17" s="9">
        <v>140</v>
      </c>
      <c r="J17" s="9">
        <v>130</v>
      </c>
      <c r="K17" s="9">
        <v>120</v>
      </c>
      <c r="L17" s="9">
        <v>122.33</v>
      </c>
      <c r="M17" s="9"/>
      <c r="N17" s="99">
        <v>131</v>
      </c>
      <c r="O17" s="101">
        <v>45.7</v>
      </c>
      <c r="P17" s="101"/>
      <c r="Q17" s="108"/>
      <c r="R17" s="108"/>
      <c r="S17" s="101"/>
      <c r="T17" s="101"/>
      <c r="U17" s="69"/>
      <c r="V17" s="69"/>
      <c r="W17" s="69"/>
      <c r="X17" s="69"/>
      <c r="Y17" s="69"/>
      <c r="Z17" s="7"/>
    </row>
    <row r="18" spans="1:26" x14ac:dyDescent="0.4">
      <c r="A18" s="155">
        <v>13</v>
      </c>
      <c r="B18" s="576" t="s">
        <v>35</v>
      </c>
      <c r="C18" s="196">
        <f t="shared" si="0"/>
        <v>1113.8</v>
      </c>
      <c r="D18" s="8">
        <v>91</v>
      </c>
      <c r="E18" s="8">
        <v>102.4</v>
      </c>
      <c r="F18" s="8">
        <v>14</v>
      </c>
      <c r="G18" s="8">
        <v>37</v>
      </c>
      <c r="H18" s="9">
        <v>102.4</v>
      </c>
      <c r="I18" s="9">
        <v>122.5</v>
      </c>
      <c r="J18" s="9">
        <v>127.5</v>
      </c>
      <c r="K18" s="9">
        <v>130</v>
      </c>
      <c r="L18" s="9">
        <v>110</v>
      </c>
      <c r="M18" s="9">
        <v>12</v>
      </c>
      <c r="N18" s="99">
        <v>110.5</v>
      </c>
      <c r="O18" s="101">
        <v>34</v>
      </c>
      <c r="P18" s="101">
        <v>120.5</v>
      </c>
      <c r="Q18" s="109"/>
      <c r="R18" s="108"/>
      <c r="S18" s="101"/>
      <c r="T18" s="101"/>
      <c r="U18" s="69"/>
      <c r="V18" s="69"/>
      <c r="W18" s="69"/>
      <c r="X18" s="69"/>
      <c r="Y18" s="69"/>
    </row>
    <row r="19" spans="1:26" x14ac:dyDescent="0.4">
      <c r="A19" s="155">
        <v>14</v>
      </c>
      <c r="B19" s="576" t="s">
        <v>11</v>
      </c>
      <c r="C19" s="196">
        <f t="shared" si="0"/>
        <v>1045</v>
      </c>
      <c r="D19" s="8">
        <v>85</v>
      </c>
      <c r="E19" s="8">
        <v>160</v>
      </c>
      <c r="F19" s="8"/>
      <c r="G19" s="8">
        <v>100</v>
      </c>
      <c r="H19" s="9">
        <v>91</v>
      </c>
      <c r="I19" s="9">
        <v>100</v>
      </c>
      <c r="J19" s="9">
        <v>91</v>
      </c>
      <c r="K19" s="9">
        <v>100</v>
      </c>
      <c r="L19" s="9">
        <v>100</v>
      </c>
      <c r="M19" s="9"/>
      <c r="N19" s="99">
        <v>60</v>
      </c>
      <c r="O19" s="101">
        <v>28</v>
      </c>
      <c r="P19" s="101">
        <v>130</v>
      </c>
      <c r="Q19" s="108"/>
      <c r="R19" s="108"/>
      <c r="S19" s="101"/>
      <c r="T19" s="101"/>
      <c r="U19" s="69"/>
      <c r="V19" s="69"/>
      <c r="W19" s="69"/>
      <c r="X19" s="69"/>
      <c r="Y19" s="69"/>
    </row>
    <row r="20" spans="1:26" x14ac:dyDescent="0.4">
      <c r="A20" s="155">
        <v>15</v>
      </c>
      <c r="B20" s="576" t="s">
        <v>44</v>
      </c>
      <c r="C20" s="196">
        <f t="shared" si="0"/>
        <v>907</v>
      </c>
      <c r="D20" s="8">
        <v>112</v>
      </c>
      <c r="E20" s="8">
        <v>80</v>
      </c>
      <c r="F20" s="8">
        <v>105</v>
      </c>
      <c r="G20" s="8">
        <v>74</v>
      </c>
      <c r="H20" s="9">
        <v>83.5</v>
      </c>
      <c r="I20" s="9">
        <v>105</v>
      </c>
      <c r="J20" s="9"/>
      <c r="K20" s="9"/>
      <c r="L20" s="9"/>
      <c r="M20" s="9"/>
      <c r="N20" s="99">
        <v>115</v>
      </c>
      <c r="O20" s="101">
        <v>120</v>
      </c>
      <c r="P20" s="101">
        <v>112.5</v>
      </c>
      <c r="Q20" s="108"/>
      <c r="R20" s="108"/>
      <c r="S20" s="101"/>
      <c r="T20" s="101"/>
      <c r="U20" s="69"/>
      <c r="V20" s="69"/>
      <c r="W20" s="69"/>
      <c r="X20" s="69"/>
      <c r="Y20" s="69"/>
    </row>
    <row r="21" spans="1:26" x14ac:dyDescent="0.4">
      <c r="A21" s="155">
        <v>16</v>
      </c>
      <c r="B21" s="576" t="s">
        <v>29</v>
      </c>
      <c r="C21" s="196">
        <f t="shared" si="0"/>
        <v>885.8</v>
      </c>
      <c r="D21" s="8">
        <v>67</v>
      </c>
      <c r="E21" s="8">
        <v>168.8</v>
      </c>
      <c r="F21" s="8"/>
      <c r="G21" s="8">
        <v>28</v>
      </c>
      <c r="H21" s="9">
        <v>85.5</v>
      </c>
      <c r="I21" s="9">
        <v>65</v>
      </c>
      <c r="J21" s="9">
        <v>85.5</v>
      </c>
      <c r="K21" s="9">
        <v>25</v>
      </c>
      <c r="L21" s="9">
        <v>140</v>
      </c>
      <c r="M21" s="9">
        <v>6</v>
      </c>
      <c r="N21" s="99">
        <v>41</v>
      </c>
      <c r="O21" s="101">
        <v>4</v>
      </c>
      <c r="P21" s="101">
        <v>170</v>
      </c>
      <c r="Q21" s="108"/>
      <c r="R21" s="108"/>
      <c r="S21" s="101"/>
      <c r="T21" s="101"/>
      <c r="U21" s="69"/>
      <c r="V21" s="69"/>
      <c r="W21" s="69"/>
      <c r="X21" s="69"/>
      <c r="Y21" s="69"/>
    </row>
    <row r="22" spans="1:26" x14ac:dyDescent="0.4">
      <c r="A22" s="155">
        <v>17</v>
      </c>
      <c r="B22" s="576" t="s">
        <v>16</v>
      </c>
      <c r="C22" s="196">
        <f t="shared" si="0"/>
        <v>788.39</v>
      </c>
      <c r="D22" s="8">
        <v>75</v>
      </c>
      <c r="E22" s="8">
        <v>3</v>
      </c>
      <c r="F22" s="8">
        <v>20</v>
      </c>
      <c r="G22" s="8">
        <v>3.2</v>
      </c>
      <c r="H22" s="9">
        <v>46</v>
      </c>
      <c r="I22" s="9">
        <v>50</v>
      </c>
      <c r="J22" s="9">
        <v>176.36</v>
      </c>
      <c r="K22" s="9">
        <v>155</v>
      </c>
      <c r="L22" s="9">
        <v>45.33</v>
      </c>
      <c r="M22" s="9"/>
      <c r="N22" s="99">
        <v>39</v>
      </c>
      <c r="O22" s="101"/>
      <c r="P22" s="101">
        <v>175.5</v>
      </c>
      <c r="Q22" s="108"/>
      <c r="R22" s="108"/>
      <c r="S22" s="101"/>
      <c r="T22" s="101"/>
      <c r="U22" s="69"/>
      <c r="V22" s="69"/>
      <c r="W22" s="69"/>
      <c r="X22" s="69"/>
      <c r="Y22" s="69"/>
    </row>
    <row r="23" spans="1:26" x14ac:dyDescent="0.4">
      <c r="A23" s="155">
        <v>18</v>
      </c>
      <c r="B23" s="576" t="s">
        <v>66</v>
      </c>
      <c r="C23" s="196">
        <f t="shared" si="0"/>
        <v>768.12000000000012</v>
      </c>
      <c r="D23" s="8">
        <v>71</v>
      </c>
      <c r="E23" s="8">
        <v>148.06</v>
      </c>
      <c r="F23" s="8"/>
      <c r="G23" s="8">
        <v>50</v>
      </c>
      <c r="H23" s="9">
        <v>59.1</v>
      </c>
      <c r="I23" s="9">
        <v>75</v>
      </c>
      <c r="J23" s="9">
        <v>19.760000000000002</v>
      </c>
      <c r="K23" s="9">
        <v>11</v>
      </c>
      <c r="L23" s="9">
        <v>135</v>
      </c>
      <c r="M23" s="9">
        <v>50</v>
      </c>
      <c r="N23" s="99">
        <v>50</v>
      </c>
      <c r="O23" s="101">
        <v>53.7</v>
      </c>
      <c r="P23" s="101">
        <v>45.5</v>
      </c>
      <c r="Q23" s="108"/>
      <c r="R23" s="108"/>
      <c r="S23" s="101"/>
      <c r="T23" s="101"/>
      <c r="U23" s="69"/>
      <c r="V23" s="69"/>
      <c r="W23" s="69"/>
      <c r="X23" s="69"/>
      <c r="Y23" s="69"/>
    </row>
    <row r="24" spans="1:26" x14ac:dyDescent="0.4">
      <c r="A24" s="155">
        <v>19</v>
      </c>
      <c r="B24" s="576" t="s">
        <v>221</v>
      </c>
      <c r="C24" s="196">
        <f t="shared" si="0"/>
        <v>672.7</v>
      </c>
      <c r="D24" s="8">
        <v>100</v>
      </c>
      <c r="E24" s="8">
        <v>160</v>
      </c>
      <c r="F24" s="8">
        <v>40</v>
      </c>
      <c r="G24" s="8">
        <v>16</v>
      </c>
      <c r="H24" s="9">
        <v>39</v>
      </c>
      <c r="I24" s="9">
        <v>100</v>
      </c>
      <c r="J24" s="9">
        <v>130</v>
      </c>
      <c r="K24" s="9">
        <v>11</v>
      </c>
      <c r="L24" s="9">
        <v>45</v>
      </c>
      <c r="M24" s="9"/>
      <c r="N24" s="99"/>
      <c r="O24" s="101">
        <v>20</v>
      </c>
      <c r="P24" s="101">
        <v>11.7</v>
      </c>
      <c r="Q24" s="108"/>
      <c r="R24" s="108"/>
      <c r="S24" s="101"/>
      <c r="T24" s="101"/>
      <c r="U24" s="69"/>
      <c r="V24" s="69"/>
      <c r="W24" s="69"/>
      <c r="X24" s="69"/>
      <c r="Y24" s="69"/>
    </row>
    <row r="25" spans="1:26" x14ac:dyDescent="0.4">
      <c r="A25" s="155">
        <v>20</v>
      </c>
      <c r="B25" s="576" t="s">
        <v>25</v>
      </c>
      <c r="C25" s="196">
        <f t="shared" si="0"/>
        <v>665.45999999999992</v>
      </c>
      <c r="D25" s="8"/>
      <c r="E25" s="8">
        <v>160</v>
      </c>
      <c r="F25" s="8">
        <v>0.8</v>
      </c>
      <c r="G25" s="8">
        <v>115</v>
      </c>
      <c r="H25" s="9"/>
      <c r="I25" s="9"/>
      <c r="J25" s="9">
        <v>130</v>
      </c>
      <c r="K25" s="9">
        <v>20</v>
      </c>
      <c r="L25" s="9">
        <v>223</v>
      </c>
      <c r="M25" s="9"/>
      <c r="N25" s="99"/>
      <c r="O25" s="101">
        <v>6.26</v>
      </c>
      <c r="P25" s="101">
        <v>10.4</v>
      </c>
      <c r="Q25" s="108"/>
      <c r="R25" s="108"/>
      <c r="S25" s="101"/>
      <c r="T25" s="101"/>
      <c r="U25" s="69"/>
      <c r="V25" s="69"/>
      <c r="W25" s="69"/>
      <c r="X25" s="69"/>
      <c r="Y25" s="69"/>
    </row>
    <row r="26" spans="1:26" x14ac:dyDescent="0.4">
      <c r="A26" s="155">
        <v>21</v>
      </c>
      <c r="B26" s="576" t="s">
        <v>95</v>
      </c>
      <c r="C26" s="196">
        <f t="shared" si="0"/>
        <v>661.55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99">
        <v>16</v>
      </c>
      <c r="O26" s="101">
        <v>16.8</v>
      </c>
      <c r="P26" s="101">
        <v>78</v>
      </c>
      <c r="Q26" s="108"/>
      <c r="R26" s="108"/>
      <c r="S26" s="101"/>
      <c r="T26" s="101"/>
      <c r="U26" s="69"/>
      <c r="V26" s="69"/>
      <c r="W26" s="69"/>
      <c r="X26" s="69"/>
      <c r="Y26" s="69"/>
    </row>
    <row r="27" spans="1:26" x14ac:dyDescent="0.4">
      <c r="A27" s="155">
        <v>22</v>
      </c>
      <c r="B27" s="576" t="s">
        <v>65</v>
      </c>
      <c r="C27" s="196">
        <f t="shared" si="0"/>
        <v>529.79999999999995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>
        <v>60</v>
      </c>
      <c r="J27" s="9">
        <v>5.2</v>
      </c>
      <c r="K27" s="9">
        <v>35</v>
      </c>
      <c r="L27" s="9">
        <v>50</v>
      </c>
      <c r="M27" s="9">
        <v>50</v>
      </c>
      <c r="N27" s="99">
        <v>35</v>
      </c>
      <c r="O27" s="101">
        <v>22.5</v>
      </c>
      <c r="P27" s="101">
        <v>33</v>
      </c>
      <c r="Q27" s="108"/>
      <c r="R27" s="108"/>
      <c r="S27" s="101"/>
      <c r="T27" s="101"/>
      <c r="U27" s="69"/>
      <c r="V27" s="69"/>
      <c r="W27" s="69"/>
      <c r="X27" s="69"/>
      <c r="Y27" s="69"/>
    </row>
    <row r="28" spans="1:26" x14ac:dyDescent="0.4">
      <c r="A28" s="155">
        <v>23</v>
      </c>
      <c r="B28" s="576" t="s">
        <v>12</v>
      </c>
      <c r="C28" s="196">
        <f t="shared" si="0"/>
        <v>472.90999999999997</v>
      </c>
      <c r="D28" s="8">
        <v>35</v>
      </c>
      <c r="E28" s="8">
        <v>35</v>
      </c>
      <c r="F28" s="8">
        <v>35</v>
      </c>
      <c r="G28" s="8">
        <v>42.5</v>
      </c>
      <c r="H28" s="9">
        <v>35</v>
      </c>
      <c r="I28" s="9">
        <v>35</v>
      </c>
      <c r="J28" s="9">
        <v>13.26</v>
      </c>
      <c r="K28" s="9">
        <v>35</v>
      </c>
      <c r="L28" s="9">
        <v>50</v>
      </c>
      <c r="M28" s="9"/>
      <c r="N28" s="99">
        <v>48.75</v>
      </c>
      <c r="O28" s="101">
        <v>58.4</v>
      </c>
      <c r="P28" s="101">
        <v>50</v>
      </c>
      <c r="Q28" s="108"/>
      <c r="R28" s="108"/>
      <c r="S28" s="101"/>
      <c r="T28" s="101"/>
      <c r="U28" s="69"/>
      <c r="V28" s="69"/>
      <c r="W28" s="69"/>
      <c r="X28" s="69"/>
      <c r="Y28" s="69"/>
    </row>
    <row r="29" spans="1:26" x14ac:dyDescent="0.4">
      <c r="A29" s="155">
        <v>24</v>
      </c>
      <c r="B29" s="576" t="s">
        <v>30</v>
      </c>
      <c r="C29" s="196">
        <f t="shared" si="0"/>
        <v>462.95</v>
      </c>
      <c r="D29" s="8"/>
      <c r="E29" s="8">
        <v>216</v>
      </c>
      <c r="F29" s="8"/>
      <c r="G29" s="8"/>
      <c r="H29" s="9">
        <v>78</v>
      </c>
      <c r="I29" s="9"/>
      <c r="J29" s="9">
        <v>28.92</v>
      </c>
      <c r="K29" s="9"/>
      <c r="L29" s="9">
        <v>20</v>
      </c>
      <c r="M29" s="9">
        <v>102.33</v>
      </c>
      <c r="N29" s="99"/>
      <c r="O29" s="101">
        <v>17.7</v>
      </c>
      <c r="P29" s="101"/>
      <c r="Q29" s="108"/>
      <c r="R29" s="108"/>
      <c r="S29" s="101"/>
      <c r="T29" s="101"/>
      <c r="U29" s="69"/>
      <c r="V29" s="69"/>
      <c r="W29" s="69"/>
      <c r="X29" s="69"/>
      <c r="Y29" s="69"/>
    </row>
    <row r="30" spans="1:26" x14ac:dyDescent="0.4">
      <c r="A30" s="155">
        <v>25</v>
      </c>
      <c r="B30" s="576" t="s">
        <v>136</v>
      </c>
      <c r="C30" s="196">
        <f t="shared" si="0"/>
        <v>459.5</v>
      </c>
      <c r="D30" s="8"/>
      <c r="E30" s="8"/>
      <c r="F30" s="8"/>
      <c r="G30" s="8"/>
      <c r="H30" s="9"/>
      <c r="I30" s="9">
        <v>100</v>
      </c>
      <c r="J30" s="9">
        <v>130</v>
      </c>
      <c r="K30" s="9">
        <v>85</v>
      </c>
      <c r="L30" s="9"/>
      <c r="M30" s="9"/>
      <c r="N30" s="99"/>
      <c r="O30" s="101">
        <v>34</v>
      </c>
      <c r="P30" s="101">
        <v>110.5</v>
      </c>
      <c r="Q30" s="108"/>
      <c r="R30" s="108"/>
      <c r="S30" s="101"/>
      <c r="T30" s="101"/>
      <c r="U30" s="69"/>
      <c r="V30" s="69"/>
      <c r="W30" s="69"/>
      <c r="X30" s="69"/>
      <c r="Y30" s="69"/>
    </row>
    <row r="31" spans="1:26" x14ac:dyDescent="0.4">
      <c r="A31" s="155">
        <v>26</v>
      </c>
      <c r="B31" s="576" t="s">
        <v>426</v>
      </c>
      <c r="C31" s="196">
        <f t="shared" si="0"/>
        <v>437.35</v>
      </c>
      <c r="D31" s="8">
        <v>25</v>
      </c>
      <c r="E31" s="8">
        <v>80</v>
      </c>
      <c r="F31" s="8">
        <v>6</v>
      </c>
      <c r="G31" s="8">
        <v>16</v>
      </c>
      <c r="H31" s="9">
        <v>65</v>
      </c>
      <c r="I31" s="9">
        <v>18</v>
      </c>
      <c r="J31" s="9">
        <v>23</v>
      </c>
      <c r="K31" s="9">
        <v>50.5</v>
      </c>
      <c r="L31" s="9">
        <v>26.1</v>
      </c>
      <c r="M31" s="9"/>
      <c r="N31" s="99">
        <v>32.25</v>
      </c>
      <c r="O31" s="101">
        <v>17</v>
      </c>
      <c r="P31" s="101">
        <v>78.5</v>
      </c>
      <c r="Q31" s="108"/>
      <c r="R31" s="108"/>
      <c r="S31" s="101"/>
      <c r="T31" s="101"/>
      <c r="U31" s="69"/>
      <c r="V31" s="69"/>
      <c r="W31" s="69"/>
      <c r="X31" s="69"/>
      <c r="Y31" s="69"/>
    </row>
    <row r="32" spans="1:26" x14ac:dyDescent="0.4">
      <c r="A32" s="155">
        <v>27</v>
      </c>
      <c r="B32" s="576" t="s">
        <v>27</v>
      </c>
      <c r="C32" s="196">
        <f t="shared" si="0"/>
        <v>381.31</v>
      </c>
      <c r="D32" s="8">
        <v>10</v>
      </c>
      <c r="E32" s="8"/>
      <c r="F32" s="8">
        <v>12</v>
      </c>
      <c r="G32" s="8"/>
      <c r="H32" s="9">
        <v>1.1499999999999999</v>
      </c>
      <c r="I32" s="9">
        <v>180.5</v>
      </c>
      <c r="J32" s="9">
        <v>91</v>
      </c>
      <c r="K32" s="9">
        <v>50</v>
      </c>
      <c r="L32" s="9">
        <v>9</v>
      </c>
      <c r="M32" s="9"/>
      <c r="N32" s="99">
        <v>8</v>
      </c>
      <c r="O32" s="101"/>
      <c r="P32" s="101">
        <v>19.66</v>
      </c>
      <c r="Q32" s="108"/>
      <c r="R32" s="108"/>
      <c r="S32" s="101"/>
      <c r="T32" s="101"/>
      <c r="U32" s="69"/>
      <c r="V32" s="69"/>
      <c r="W32" s="69"/>
      <c r="X32" s="69"/>
      <c r="Y32" s="69"/>
    </row>
    <row r="33" spans="1:25" x14ac:dyDescent="0.4">
      <c r="A33" s="155">
        <v>28</v>
      </c>
      <c r="B33" s="576" t="s">
        <v>36</v>
      </c>
      <c r="C33" s="196">
        <f t="shared" si="0"/>
        <v>352.46000000000004</v>
      </c>
      <c r="D33" s="8">
        <v>50</v>
      </c>
      <c r="E33" s="8">
        <v>56</v>
      </c>
      <c r="F33" s="8"/>
      <c r="G33" s="8">
        <v>3.2</v>
      </c>
      <c r="H33" s="9">
        <v>52.6</v>
      </c>
      <c r="I33" s="9">
        <v>30</v>
      </c>
      <c r="J33" s="9">
        <v>75.16</v>
      </c>
      <c r="K33" s="9">
        <v>43</v>
      </c>
      <c r="L33" s="9">
        <v>22.5</v>
      </c>
      <c r="M33" s="9"/>
      <c r="N33" s="99">
        <v>20</v>
      </c>
      <c r="O33" s="101"/>
      <c r="P33" s="101"/>
      <c r="Q33" s="108"/>
      <c r="R33" s="108"/>
      <c r="S33" s="101"/>
      <c r="T33" s="101"/>
      <c r="U33" s="69"/>
      <c r="V33" s="69"/>
      <c r="W33" s="69"/>
      <c r="X33" s="69"/>
      <c r="Y33" s="69"/>
    </row>
    <row r="34" spans="1:25" x14ac:dyDescent="0.4">
      <c r="A34" s="155">
        <v>29</v>
      </c>
      <c r="B34" s="576" t="s">
        <v>477</v>
      </c>
      <c r="C34" s="196">
        <f t="shared" si="0"/>
        <v>327.55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>
        <v>25</v>
      </c>
      <c r="M34" s="9">
        <v>35</v>
      </c>
      <c r="N34" s="99">
        <v>25</v>
      </c>
      <c r="O34" s="101">
        <v>25</v>
      </c>
      <c r="P34" s="101">
        <v>25</v>
      </c>
      <c r="Q34" s="108"/>
      <c r="R34" s="108"/>
      <c r="S34" s="101"/>
      <c r="T34" s="101"/>
      <c r="U34" s="69"/>
      <c r="V34" s="69"/>
      <c r="W34" s="69"/>
      <c r="X34" s="69"/>
      <c r="Y34" s="69"/>
    </row>
    <row r="35" spans="1:25" x14ac:dyDescent="0.4">
      <c r="A35" s="155">
        <v>30</v>
      </c>
      <c r="B35" s="578" t="s">
        <v>124</v>
      </c>
      <c r="C35" s="196">
        <f t="shared" si="0"/>
        <v>284.10000000000002</v>
      </c>
      <c r="D35" s="8">
        <v>35</v>
      </c>
      <c r="E35" s="8">
        <v>9.6</v>
      </c>
      <c r="F35" s="8">
        <v>21.33</v>
      </c>
      <c r="G35" s="8">
        <v>10</v>
      </c>
      <c r="H35" s="9">
        <v>34.119999999999997</v>
      </c>
      <c r="I35" s="9">
        <v>10</v>
      </c>
      <c r="J35" s="9">
        <v>17.55</v>
      </c>
      <c r="K35" s="9">
        <v>35</v>
      </c>
      <c r="L35" s="9">
        <v>70</v>
      </c>
      <c r="M35" s="9"/>
      <c r="N35" s="99">
        <v>13.5</v>
      </c>
      <c r="O35" s="101">
        <v>28</v>
      </c>
      <c r="P35" s="101"/>
      <c r="Q35" s="108"/>
      <c r="R35" s="108"/>
      <c r="S35" s="101"/>
      <c r="T35" s="101"/>
      <c r="U35" s="69"/>
      <c r="V35" s="69"/>
      <c r="W35" s="69"/>
      <c r="X35" s="69"/>
      <c r="Y35" s="69"/>
    </row>
    <row r="36" spans="1:25" x14ac:dyDescent="0.4">
      <c r="A36" s="155">
        <v>31</v>
      </c>
      <c r="B36" s="576" t="s">
        <v>67</v>
      </c>
      <c r="C36" s="196">
        <f t="shared" si="0"/>
        <v>249.28</v>
      </c>
      <c r="D36" s="8">
        <v>35</v>
      </c>
      <c r="E36" s="8">
        <v>68</v>
      </c>
      <c r="F36" s="8">
        <v>20</v>
      </c>
      <c r="G36" s="8">
        <v>20</v>
      </c>
      <c r="H36" s="9">
        <v>16.03</v>
      </c>
      <c r="I36" s="9"/>
      <c r="J36" s="9">
        <v>3.75</v>
      </c>
      <c r="K36" s="9">
        <v>4</v>
      </c>
      <c r="L36" s="9">
        <v>10</v>
      </c>
      <c r="M36" s="9"/>
      <c r="N36" s="99">
        <v>12.5</v>
      </c>
      <c r="O36" s="101">
        <v>14</v>
      </c>
      <c r="P36" s="101">
        <v>46</v>
      </c>
      <c r="Q36" s="108"/>
      <c r="R36" s="108"/>
      <c r="S36" s="101"/>
      <c r="T36" s="101"/>
      <c r="U36" s="69"/>
      <c r="V36" s="69"/>
      <c r="W36" s="69"/>
      <c r="X36" s="69"/>
      <c r="Y36" s="69"/>
    </row>
    <row r="37" spans="1:25" x14ac:dyDescent="0.4">
      <c r="A37" s="155">
        <v>32</v>
      </c>
      <c r="B37" s="576" t="s">
        <v>87</v>
      </c>
      <c r="C37" s="196">
        <f t="shared" si="0"/>
        <v>234.48</v>
      </c>
      <c r="D37" s="8">
        <v>2</v>
      </c>
      <c r="E37" s="8"/>
      <c r="F37" s="8">
        <v>24</v>
      </c>
      <c r="G37" s="8">
        <v>20.5</v>
      </c>
      <c r="H37" s="9">
        <v>13</v>
      </c>
      <c r="I37" s="9"/>
      <c r="J37" s="9"/>
      <c r="K37" s="9">
        <v>10</v>
      </c>
      <c r="L37" s="9"/>
      <c r="M37" s="9">
        <v>7</v>
      </c>
      <c r="N37" s="99">
        <v>75.5</v>
      </c>
      <c r="O37" s="101">
        <v>17.48</v>
      </c>
      <c r="P37" s="101">
        <v>65</v>
      </c>
      <c r="Q37" s="108"/>
      <c r="R37" s="108"/>
      <c r="S37" s="101"/>
      <c r="T37" s="101"/>
      <c r="U37" s="69"/>
      <c r="V37" s="69"/>
      <c r="W37" s="69"/>
      <c r="X37" s="69"/>
      <c r="Y37" s="69"/>
    </row>
    <row r="38" spans="1:25" x14ac:dyDescent="0.4">
      <c r="A38" s="155">
        <v>33</v>
      </c>
      <c r="B38" s="576" t="s">
        <v>292</v>
      </c>
      <c r="C38" s="196">
        <f t="shared" ref="C38:C63" si="1">SUM(D38:Y38)</f>
        <v>219.05</v>
      </c>
      <c r="D38" s="8">
        <v>70</v>
      </c>
      <c r="E38" s="8">
        <v>56</v>
      </c>
      <c r="F38" s="8"/>
      <c r="G38" s="8"/>
      <c r="H38" s="9"/>
      <c r="I38" s="9"/>
      <c r="J38" s="9">
        <v>52</v>
      </c>
      <c r="K38" s="9"/>
      <c r="L38" s="9">
        <v>11.25</v>
      </c>
      <c r="M38" s="9"/>
      <c r="N38" s="99">
        <v>25</v>
      </c>
      <c r="O38" s="101">
        <v>4.8</v>
      </c>
      <c r="P38" s="101"/>
      <c r="Q38" s="108"/>
      <c r="R38" s="108"/>
      <c r="S38" s="101"/>
      <c r="T38" s="101"/>
      <c r="U38" s="69"/>
      <c r="V38" s="69"/>
      <c r="W38" s="69"/>
      <c r="X38" s="69"/>
      <c r="Y38" s="69"/>
    </row>
    <row r="39" spans="1:25" x14ac:dyDescent="0.4">
      <c r="A39" s="155">
        <v>34</v>
      </c>
      <c r="B39" s="576" t="s">
        <v>58</v>
      </c>
      <c r="C39" s="196">
        <f t="shared" si="1"/>
        <v>215.63</v>
      </c>
      <c r="D39" s="8">
        <v>28.5</v>
      </c>
      <c r="E39" s="8">
        <v>48.5</v>
      </c>
      <c r="F39" s="8">
        <v>20</v>
      </c>
      <c r="G39" s="8">
        <v>60</v>
      </c>
      <c r="H39" s="9"/>
      <c r="I39" s="9"/>
      <c r="J39" s="9"/>
      <c r="K39" s="9">
        <v>9</v>
      </c>
      <c r="L39" s="9"/>
      <c r="M39" s="9">
        <v>20.329999999999998</v>
      </c>
      <c r="N39" s="99">
        <v>16.3</v>
      </c>
      <c r="O39" s="101">
        <v>13</v>
      </c>
      <c r="P39" s="101"/>
      <c r="Q39" s="108"/>
      <c r="R39" s="108"/>
      <c r="S39" s="101"/>
      <c r="T39" s="101"/>
      <c r="U39" s="69"/>
      <c r="V39" s="69"/>
      <c r="W39" s="69"/>
      <c r="X39" s="69"/>
      <c r="Y39" s="69"/>
    </row>
    <row r="40" spans="1:25" x14ac:dyDescent="0.4">
      <c r="A40" s="155">
        <v>35</v>
      </c>
      <c r="B40" s="576" t="s">
        <v>20</v>
      </c>
      <c r="C40" s="196">
        <f t="shared" si="1"/>
        <v>162.5</v>
      </c>
      <c r="D40" s="8">
        <v>42.5</v>
      </c>
      <c r="E40" s="8">
        <v>80</v>
      </c>
      <c r="F40" s="8"/>
      <c r="G40" s="8"/>
      <c r="H40" s="9"/>
      <c r="I40" s="9"/>
      <c r="J40" s="9"/>
      <c r="K40" s="9"/>
      <c r="L40" s="9"/>
      <c r="M40" s="9"/>
      <c r="N40" s="99"/>
      <c r="O40" s="101">
        <v>40</v>
      </c>
      <c r="P40" s="101"/>
      <c r="Q40" s="108"/>
      <c r="R40" s="108"/>
      <c r="S40" s="101"/>
      <c r="T40" s="101"/>
      <c r="U40" s="69"/>
      <c r="V40" s="69"/>
      <c r="W40" s="69"/>
      <c r="X40" s="69"/>
      <c r="Y40" s="69"/>
    </row>
    <row r="41" spans="1:25" x14ac:dyDescent="0.4">
      <c r="A41" s="155">
        <v>36</v>
      </c>
      <c r="B41" s="576" t="s">
        <v>8</v>
      </c>
      <c r="C41" s="196">
        <f t="shared" si="1"/>
        <v>157.30000000000001</v>
      </c>
      <c r="D41" s="8"/>
      <c r="E41" s="8">
        <v>8</v>
      </c>
      <c r="F41" s="8"/>
      <c r="G41" s="8">
        <v>17.5</v>
      </c>
      <c r="H41" s="9">
        <v>20.100000000000001</v>
      </c>
      <c r="I41" s="9"/>
      <c r="J41" s="9">
        <v>11.7</v>
      </c>
      <c r="K41" s="9"/>
      <c r="L41" s="9"/>
      <c r="M41" s="9">
        <v>40</v>
      </c>
      <c r="N41" s="99"/>
      <c r="O41" s="101">
        <v>60</v>
      </c>
      <c r="P41" s="101"/>
      <c r="Q41" s="108"/>
      <c r="R41" s="108"/>
      <c r="S41" s="101"/>
      <c r="T41" s="101"/>
      <c r="U41" s="69"/>
      <c r="V41" s="69"/>
      <c r="W41" s="69"/>
      <c r="X41" s="69"/>
      <c r="Y41" s="69"/>
    </row>
    <row r="42" spans="1:25" x14ac:dyDescent="0.4">
      <c r="A42" s="155">
        <v>37</v>
      </c>
      <c r="B42" s="576" t="s">
        <v>22</v>
      </c>
      <c r="C42" s="196">
        <f t="shared" si="1"/>
        <v>144.03</v>
      </c>
      <c r="D42" s="8"/>
      <c r="E42" s="8">
        <v>5.6</v>
      </c>
      <c r="F42" s="8">
        <v>3.5</v>
      </c>
      <c r="G42" s="8">
        <v>45</v>
      </c>
      <c r="H42" s="9">
        <v>2.6</v>
      </c>
      <c r="I42" s="9"/>
      <c r="J42" s="9"/>
      <c r="K42" s="9">
        <v>9</v>
      </c>
      <c r="L42" s="9">
        <v>8</v>
      </c>
      <c r="M42" s="9">
        <v>12.33</v>
      </c>
      <c r="N42" s="99">
        <v>35</v>
      </c>
      <c r="O42" s="101">
        <v>23</v>
      </c>
      <c r="P42" s="101"/>
      <c r="Q42" s="108"/>
      <c r="R42" s="108"/>
      <c r="S42" s="101"/>
      <c r="T42" s="101"/>
      <c r="U42" s="69"/>
      <c r="V42" s="69"/>
      <c r="W42" s="69"/>
      <c r="X42" s="69"/>
      <c r="Y42" s="69"/>
    </row>
    <row r="43" spans="1:25" x14ac:dyDescent="0.4">
      <c r="A43" s="155">
        <v>38</v>
      </c>
      <c r="B43" s="576" t="s">
        <v>85</v>
      </c>
      <c r="C43" s="196">
        <f t="shared" si="1"/>
        <v>127</v>
      </c>
      <c r="D43" s="8">
        <v>17</v>
      </c>
      <c r="E43" s="8">
        <v>36</v>
      </c>
      <c r="F43" s="8"/>
      <c r="G43" s="8"/>
      <c r="H43" s="9">
        <v>26</v>
      </c>
      <c r="I43" s="9"/>
      <c r="J43" s="9">
        <v>13</v>
      </c>
      <c r="K43" s="9"/>
      <c r="L43" s="9"/>
      <c r="M43" s="9"/>
      <c r="N43" s="99">
        <v>35</v>
      </c>
      <c r="O43" s="101"/>
      <c r="P43" s="101"/>
      <c r="Q43" s="108"/>
      <c r="R43" s="108"/>
      <c r="S43" s="101"/>
      <c r="T43" s="101"/>
      <c r="U43" s="69"/>
      <c r="V43" s="69"/>
      <c r="W43" s="69"/>
      <c r="X43" s="69"/>
      <c r="Y43" s="69"/>
    </row>
    <row r="44" spans="1:25" x14ac:dyDescent="0.4">
      <c r="A44" s="155">
        <v>39</v>
      </c>
      <c r="B44" s="578" t="s">
        <v>219</v>
      </c>
      <c r="C44" s="196">
        <f t="shared" si="1"/>
        <v>125.34999999999998</v>
      </c>
      <c r="D44" s="8">
        <v>70</v>
      </c>
      <c r="E44" s="8">
        <v>12.8</v>
      </c>
      <c r="F44" s="8"/>
      <c r="G44" s="8">
        <v>4.8</v>
      </c>
      <c r="H44" s="9"/>
      <c r="I44" s="9">
        <v>4.3</v>
      </c>
      <c r="J44" s="9">
        <v>9.1</v>
      </c>
      <c r="K44" s="9">
        <v>20</v>
      </c>
      <c r="L44" s="9"/>
      <c r="M44" s="9"/>
      <c r="N44" s="99">
        <v>3.75</v>
      </c>
      <c r="O44" s="101">
        <v>0.6</v>
      </c>
      <c r="P44" s="101"/>
      <c r="Q44" s="108"/>
      <c r="R44" s="108"/>
      <c r="S44" s="102"/>
      <c r="T44" s="101"/>
      <c r="U44" s="69"/>
      <c r="V44" s="69"/>
      <c r="W44" s="69"/>
      <c r="X44" s="69"/>
      <c r="Y44" s="69"/>
    </row>
    <row r="45" spans="1:25" x14ac:dyDescent="0.4">
      <c r="A45" s="155">
        <v>40</v>
      </c>
      <c r="B45" s="576" t="s">
        <v>21</v>
      </c>
      <c r="C45" s="196">
        <f t="shared" si="1"/>
        <v>108</v>
      </c>
      <c r="D45" s="8">
        <v>1</v>
      </c>
      <c r="E45" s="8">
        <v>16</v>
      </c>
      <c r="F45" s="8"/>
      <c r="G45" s="8"/>
      <c r="H45" s="9">
        <v>91</v>
      </c>
      <c r="I45" s="9"/>
      <c r="J45" s="9"/>
      <c r="K45" s="9"/>
      <c r="L45" s="9"/>
      <c r="M45" s="9"/>
      <c r="N45" s="99"/>
      <c r="O45" s="101"/>
      <c r="P45" s="101"/>
      <c r="Q45" s="108"/>
      <c r="R45" s="108"/>
      <c r="S45" s="101"/>
      <c r="T45" s="101"/>
      <c r="U45" s="69"/>
      <c r="V45" s="69"/>
      <c r="W45" s="69"/>
      <c r="X45" s="69"/>
      <c r="Y45" s="69"/>
    </row>
    <row r="46" spans="1:25" x14ac:dyDescent="0.4">
      <c r="A46" s="155">
        <v>41</v>
      </c>
      <c r="B46" s="576" t="s">
        <v>253</v>
      </c>
      <c r="C46" s="196">
        <f t="shared" si="1"/>
        <v>87.5</v>
      </c>
      <c r="D46" s="8"/>
      <c r="E46" s="8"/>
      <c r="F46" s="8">
        <v>10</v>
      </c>
      <c r="G46" s="8">
        <v>10</v>
      </c>
      <c r="H46" s="9"/>
      <c r="I46" s="9">
        <v>25</v>
      </c>
      <c r="J46" s="9"/>
      <c r="K46" s="9">
        <v>13.5</v>
      </c>
      <c r="L46" s="9">
        <v>25</v>
      </c>
      <c r="M46" s="9">
        <v>2.5</v>
      </c>
      <c r="N46" s="99">
        <v>1.5</v>
      </c>
      <c r="O46" s="101"/>
      <c r="P46" s="101"/>
      <c r="Q46" s="108"/>
      <c r="R46" s="108"/>
      <c r="S46" s="101"/>
      <c r="T46" s="101"/>
      <c r="U46" s="69"/>
      <c r="V46" s="69"/>
      <c r="W46" s="69"/>
      <c r="X46" s="69"/>
      <c r="Y46" s="69"/>
    </row>
    <row r="47" spans="1:25" x14ac:dyDescent="0.4">
      <c r="A47" s="155">
        <v>42</v>
      </c>
      <c r="B47" s="576" t="s">
        <v>32</v>
      </c>
      <c r="C47" s="196">
        <f t="shared" si="1"/>
        <v>71.5</v>
      </c>
      <c r="D47" s="8">
        <v>7</v>
      </c>
      <c r="E47" s="8">
        <v>56</v>
      </c>
      <c r="F47" s="8">
        <v>6</v>
      </c>
      <c r="G47" s="8"/>
      <c r="H47" s="9"/>
      <c r="I47" s="9"/>
      <c r="J47" s="9"/>
      <c r="K47" s="9"/>
      <c r="L47" s="9">
        <v>2.5</v>
      </c>
      <c r="M47" s="9"/>
      <c r="N47" s="99"/>
      <c r="O47" s="101"/>
      <c r="P47" s="101"/>
      <c r="Q47" s="108"/>
      <c r="R47" s="108"/>
      <c r="S47" s="101"/>
      <c r="T47" s="101"/>
      <c r="U47" s="69"/>
      <c r="V47" s="69"/>
      <c r="W47" s="69"/>
      <c r="X47" s="69"/>
      <c r="Y47" s="69"/>
    </row>
    <row r="48" spans="1:25" x14ac:dyDescent="0.4">
      <c r="A48" s="155">
        <v>43</v>
      </c>
      <c r="B48" s="576" t="s">
        <v>23</v>
      </c>
      <c r="C48" s="196">
        <f t="shared" si="1"/>
        <v>58</v>
      </c>
      <c r="D48" s="8">
        <v>48</v>
      </c>
      <c r="E48" s="8">
        <v>5.6</v>
      </c>
      <c r="F48" s="8">
        <v>4.4000000000000004</v>
      </c>
      <c r="G48" s="8"/>
      <c r="H48" s="9"/>
      <c r="I48" s="9"/>
      <c r="J48" s="78"/>
      <c r="K48" s="9"/>
      <c r="L48" s="9"/>
      <c r="M48" s="9"/>
      <c r="N48" s="99"/>
      <c r="O48" s="101"/>
      <c r="P48" s="101"/>
      <c r="Q48" s="108"/>
      <c r="R48" s="108"/>
      <c r="S48" s="101"/>
      <c r="T48" s="101"/>
      <c r="U48" s="69"/>
      <c r="V48" s="69"/>
      <c r="W48" s="69"/>
      <c r="X48" s="69"/>
      <c r="Y48" s="69"/>
    </row>
    <row r="49" spans="1:26" x14ac:dyDescent="0.4">
      <c r="A49" s="155">
        <v>44</v>
      </c>
      <c r="B49" s="576" t="s">
        <v>10</v>
      </c>
      <c r="C49" s="196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99"/>
      <c r="O49" s="102"/>
      <c r="P49" s="101"/>
      <c r="Q49" s="108"/>
      <c r="R49" s="108"/>
      <c r="S49" s="101"/>
      <c r="T49" s="101"/>
      <c r="U49" s="69"/>
      <c r="V49" s="69"/>
      <c r="W49" s="69"/>
      <c r="X49" s="69"/>
      <c r="Y49" s="69"/>
    </row>
    <row r="50" spans="1:26" x14ac:dyDescent="0.4">
      <c r="A50" s="155">
        <v>45</v>
      </c>
      <c r="B50" s="576" t="s">
        <v>26</v>
      </c>
      <c r="C50" s="196">
        <f t="shared" si="1"/>
        <v>41</v>
      </c>
      <c r="D50" s="8"/>
      <c r="E50" s="8"/>
      <c r="F50" s="8">
        <v>7</v>
      </c>
      <c r="G50" s="8">
        <v>10</v>
      </c>
      <c r="H50" s="9"/>
      <c r="I50" s="9">
        <v>11</v>
      </c>
      <c r="J50" s="78"/>
      <c r="K50" s="9"/>
      <c r="L50" s="9">
        <v>7</v>
      </c>
      <c r="M50" s="9"/>
      <c r="N50" s="99">
        <v>6</v>
      </c>
      <c r="O50" s="101"/>
      <c r="P50" s="101"/>
      <c r="Q50" s="108"/>
      <c r="R50" s="108"/>
      <c r="S50" s="101"/>
      <c r="T50" s="101"/>
      <c r="U50" s="69"/>
      <c r="V50" s="69"/>
      <c r="W50" s="69"/>
      <c r="X50" s="69"/>
      <c r="Y50" s="69"/>
    </row>
    <row r="51" spans="1:26" x14ac:dyDescent="0.4">
      <c r="A51" s="155">
        <v>46</v>
      </c>
      <c r="B51" s="578" t="s">
        <v>473</v>
      </c>
      <c r="C51" s="196">
        <f t="shared" si="1"/>
        <v>40</v>
      </c>
      <c r="D51" s="8"/>
      <c r="E51" s="8"/>
      <c r="F51" s="8"/>
      <c r="G51" s="8"/>
      <c r="H51" s="9"/>
      <c r="I51" s="9"/>
      <c r="J51" s="9"/>
      <c r="K51" s="9"/>
      <c r="L51" s="9"/>
      <c r="M51" s="9"/>
      <c r="N51" s="99">
        <v>40</v>
      </c>
      <c r="O51" s="101"/>
      <c r="P51" s="101"/>
      <c r="Q51" s="108"/>
      <c r="R51" s="108"/>
      <c r="S51" s="101"/>
      <c r="T51" s="101"/>
      <c r="U51" s="69"/>
      <c r="V51" s="69"/>
      <c r="W51" s="69"/>
      <c r="X51" s="69"/>
      <c r="Y51" s="69"/>
    </row>
    <row r="52" spans="1:26" x14ac:dyDescent="0.4">
      <c r="A52" s="155">
        <v>47</v>
      </c>
      <c r="B52" s="576" t="s">
        <v>370</v>
      </c>
      <c r="C52" s="196">
        <f t="shared" si="1"/>
        <v>32.5</v>
      </c>
      <c r="D52" s="8"/>
      <c r="E52" s="8"/>
      <c r="F52" s="8">
        <v>15</v>
      </c>
      <c r="G52" s="8"/>
      <c r="H52" s="9"/>
      <c r="I52" s="9"/>
      <c r="J52" s="9"/>
      <c r="K52" s="9">
        <v>17.5</v>
      </c>
      <c r="L52" s="9"/>
      <c r="M52" s="9"/>
      <c r="N52" s="99"/>
      <c r="O52" s="101"/>
      <c r="P52" s="101"/>
      <c r="Q52" s="108"/>
      <c r="R52" s="108"/>
      <c r="S52" s="101"/>
      <c r="T52" s="101"/>
      <c r="U52" s="69"/>
      <c r="V52" s="69"/>
      <c r="W52" s="69"/>
      <c r="X52" s="69"/>
      <c r="Y52" s="69"/>
    </row>
    <row r="53" spans="1:26" x14ac:dyDescent="0.4">
      <c r="A53" s="155">
        <v>48</v>
      </c>
      <c r="B53" s="578" t="s">
        <v>629</v>
      </c>
      <c r="C53" s="196">
        <f t="shared" si="1"/>
        <v>30</v>
      </c>
      <c r="D53" s="8"/>
      <c r="E53" s="8"/>
      <c r="F53" s="8"/>
      <c r="G53" s="9"/>
      <c r="H53" s="9"/>
      <c r="I53" s="9"/>
      <c r="J53" s="9"/>
      <c r="K53" s="9">
        <v>6</v>
      </c>
      <c r="L53" s="9">
        <v>9</v>
      </c>
      <c r="M53" s="9"/>
      <c r="N53" s="99">
        <v>15</v>
      </c>
      <c r="O53" s="101"/>
      <c r="P53" s="101"/>
      <c r="Q53" s="108"/>
      <c r="R53" s="108"/>
      <c r="S53" s="101"/>
      <c r="T53" s="101"/>
      <c r="U53" s="69"/>
      <c r="V53" s="69"/>
      <c r="W53" s="69"/>
      <c r="X53" s="69"/>
      <c r="Y53" s="69"/>
    </row>
    <row r="54" spans="1:26" x14ac:dyDescent="0.4">
      <c r="A54" s="155">
        <v>49</v>
      </c>
      <c r="B54" s="578" t="s">
        <v>471</v>
      </c>
      <c r="C54" s="196">
        <f t="shared" si="1"/>
        <v>27.5</v>
      </c>
      <c r="D54" s="8"/>
      <c r="E54" s="8"/>
      <c r="F54" s="8"/>
      <c r="G54" s="8"/>
      <c r="H54" s="9"/>
      <c r="I54" s="9"/>
      <c r="J54" s="9"/>
      <c r="K54" s="9"/>
      <c r="L54" s="9">
        <v>2.5</v>
      </c>
      <c r="M54" s="9"/>
      <c r="N54" s="99">
        <v>25</v>
      </c>
      <c r="O54" s="101"/>
      <c r="P54" s="101"/>
      <c r="Q54" s="108"/>
      <c r="R54" s="108"/>
      <c r="S54" s="101"/>
      <c r="T54" s="101"/>
      <c r="U54" s="69"/>
      <c r="V54" s="69"/>
      <c r="W54" s="69"/>
      <c r="X54" s="69"/>
      <c r="Y54" s="69"/>
    </row>
    <row r="55" spans="1:26" x14ac:dyDescent="0.4">
      <c r="A55" s="155">
        <v>50</v>
      </c>
      <c r="B55" s="576" t="s">
        <v>408</v>
      </c>
      <c r="C55" s="196">
        <f t="shared" si="1"/>
        <v>21.6</v>
      </c>
      <c r="D55" s="8"/>
      <c r="E55" s="8">
        <v>1.6</v>
      </c>
      <c r="F55" s="8"/>
      <c r="G55" s="8">
        <v>20</v>
      </c>
      <c r="H55" s="9"/>
      <c r="I55" s="9"/>
      <c r="J55" s="9"/>
      <c r="K55" s="9"/>
      <c r="L55" s="9"/>
      <c r="M55" s="9"/>
      <c r="N55" s="99"/>
      <c r="O55" s="101"/>
      <c r="P55" s="101"/>
      <c r="Q55" s="108"/>
      <c r="R55" s="108"/>
      <c r="S55" s="101"/>
      <c r="T55" s="101"/>
      <c r="U55" s="69"/>
      <c r="V55" s="69"/>
      <c r="W55" s="69"/>
      <c r="X55" s="69"/>
      <c r="Y55" s="69"/>
    </row>
    <row r="56" spans="1:26" x14ac:dyDescent="0.4">
      <c r="A56" s="155">
        <v>51</v>
      </c>
      <c r="B56" s="576" t="s">
        <v>93</v>
      </c>
      <c r="C56" s="196">
        <f t="shared" si="1"/>
        <v>17.100000000000001</v>
      </c>
      <c r="D56" s="8">
        <v>1</v>
      </c>
      <c r="E56" s="8"/>
      <c r="F56" s="8"/>
      <c r="G56" s="8">
        <v>10</v>
      </c>
      <c r="H56" s="9"/>
      <c r="I56" s="9"/>
      <c r="J56" s="9">
        <v>2.6</v>
      </c>
      <c r="K56" s="9"/>
      <c r="L56" s="9"/>
      <c r="M56" s="9"/>
      <c r="N56" s="99">
        <v>3.5</v>
      </c>
      <c r="O56" s="101"/>
      <c r="P56" s="101"/>
      <c r="Q56" s="108"/>
      <c r="R56" s="108"/>
      <c r="S56" s="101"/>
      <c r="T56" s="101"/>
      <c r="U56" s="69"/>
      <c r="V56" s="69"/>
      <c r="W56" s="69"/>
      <c r="X56" s="69"/>
      <c r="Y56" s="69"/>
    </row>
    <row r="57" spans="1:26" x14ac:dyDescent="0.4">
      <c r="A57" s="155">
        <v>52</v>
      </c>
      <c r="B57" s="576" t="s">
        <v>137</v>
      </c>
      <c r="C57" s="196">
        <f t="shared" si="1"/>
        <v>15</v>
      </c>
      <c r="D57" s="8">
        <v>7</v>
      </c>
      <c r="E57" s="8">
        <v>8</v>
      </c>
      <c r="F57" s="8"/>
      <c r="G57" s="8"/>
      <c r="H57" s="9"/>
      <c r="I57" s="9"/>
      <c r="J57" s="9"/>
      <c r="K57" s="9"/>
      <c r="L57" s="9"/>
      <c r="M57" s="9"/>
      <c r="N57" s="99"/>
      <c r="O57" s="101"/>
      <c r="P57" s="101"/>
      <c r="Q57" s="108"/>
      <c r="R57" s="108"/>
      <c r="S57" s="101"/>
      <c r="T57" s="101"/>
      <c r="U57" s="69"/>
      <c r="V57" s="69"/>
      <c r="W57" s="69"/>
      <c r="X57" s="69"/>
      <c r="Y57" s="69"/>
    </row>
    <row r="58" spans="1:26" x14ac:dyDescent="0.4">
      <c r="A58" s="155">
        <v>53</v>
      </c>
      <c r="B58" s="576" t="s">
        <v>320</v>
      </c>
      <c r="C58" s="196">
        <f t="shared" si="1"/>
        <v>13.100000000000001</v>
      </c>
      <c r="D58" s="8"/>
      <c r="E58" s="8">
        <v>5.6</v>
      </c>
      <c r="F58" s="8">
        <v>3.2</v>
      </c>
      <c r="G58" s="8">
        <v>0.4</v>
      </c>
      <c r="H58" s="9"/>
      <c r="I58" s="9"/>
      <c r="J58" s="9">
        <v>3.9</v>
      </c>
      <c r="K58" s="9"/>
      <c r="L58" s="9"/>
      <c r="M58" s="9"/>
      <c r="N58" s="99"/>
      <c r="O58" s="101"/>
      <c r="P58" s="101"/>
      <c r="Q58" s="108"/>
      <c r="R58" s="108"/>
      <c r="S58" s="101"/>
      <c r="T58" s="101"/>
      <c r="U58" s="69"/>
      <c r="V58" s="69"/>
      <c r="W58" s="69"/>
      <c r="X58" s="69"/>
      <c r="Y58" s="69"/>
    </row>
    <row r="59" spans="1:26" x14ac:dyDescent="0.4">
      <c r="A59" s="155">
        <v>54</v>
      </c>
      <c r="B59" s="576" t="s">
        <v>15</v>
      </c>
      <c r="C59" s="196">
        <f t="shared" si="1"/>
        <v>12.5</v>
      </c>
      <c r="D59" s="8"/>
      <c r="E59" s="8"/>
      <c r="F59" s="8"/>
      <c r="G59" s="8"/>
      <c r="H59" s="9"/>
      <c r="I59" s="9"/>
      <c r="J59" s="9"/>
      <c r="K59" s="9"/>
      <c r="L59" s="9">
        <v>10</v>
      </c>
      <c r="M59" s="9">
        <v>2.5</v>
      </c>
      <c r="N59" s="99"/>
      <c r="O59" s="101"/>
      <c r="P59" s="101"/>
      <c r="Q59" s="108"/>
      <c r="R59" s="108"/>
      <c r="S59" s="101"/>
      <c r="T59" s="101"/>
      <c r="U59" s="69"/>
      <c r="V59" s="69"/>
      <c r="W59" s="69"/>
      <c r="X59" s="69"/>
      <c r="Y59" s="69"/>
    </row>
    <row r="60" spans="1:26" x14ac:dyDescent="0.4">
      <c r="A60" s="155">
        <v>55</v>
      </c>
      <c r="B60" s="576" t="s">
        <v>84</v>
      </c>
      <c r="C60" s="196">
        <f t="shared" si="1"/>
        <v>6</v>
      </c>
      <c r="D60" s="8"/>
      <c r="E60" s="8"/>
      <c r="F60" s="8"/>
      <c r="G60" s="8"/>
      <c r="H60" s="9"/>
      <c r="I60" s="9">
        <v>6</v>
      </c>
      <c r="J60" s="9"/>
      <c r="K60" s="9"/>
      <c r="L60" s="9"/>
      <c r="M60" s="9"/>
      <c r="N60" s="99"/>
      <c r="O60" s="101" t="s">
        <v>684</v>
      </c>
      <c r="P60" s="101"/>
      <c r="Q60" s="108"/>
      <c r="R60" s="108"/>
      <c r="S60" s="101"/>
      <c r="T60" s="101"/>
      <c r="U60" s="69"/>
      <c r="V60" s="69"/>
      <c r="W60" s="69"/>
      <c r="X60" s="69"/>
      <c r="Y60" s="69"/>
    </row>
    <row r="61" spans="1:26" x14ac:dyDescent="0.4">
      <c r="A61" s="155">
        <v>56</v>
      </c>
      <c r="B61" s="576" t="s">
        <v>125</v>
      </c>
      <c r="C61" s="196">
        <f t="shared" si="1"/>
        <v>3.5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99">
        <v>3.5</v>
      </c>
      <c r="O61" s="101"/>
      <c r="P61" s="101"/>
      <c r="Q61" s="108"/>
      <c r="R61" s="108"/>
      <c r="S61" s="101"/>
      <c r="T61" s="101"/>
      <c r="U61" s="69"/>
      <c r="V61" s="69"/>
      <c r="W61" s="69"/>
      <c r="X61" s="69"/>
      <c r="Y61" s="69"/>
    </row>
    <row r="62" spans="1:26" x14ac:dyDescent="0.4">
      <c r="A62" s="155">
        <v>57</v>
      </c>
      <c r="B62" s="576" t="s">
        <v>31</v>
      </c>
      <c r="C62" s="196">
        <f t="shared" si="1"/>
        <v>3.5</v>
      </c>
      <c r="D62" s="8">
        <v>3.5</v>
      </c>
      <c r="E62" s="8"/>
      <c r="F62" s="8"/>
      <c r="G62" s="8"/>
      <c r="H62" s="9"/>
      <c r="I62" s="9"/>
      <c r="J62" s="9"/>
      <c r="K62" s="9"/>
      <c r="L62" s="9"/>
      <c r="M62" s="9"/>
      <c r="N62" s="99"/>
      <c r="O62" s="101"/>
      <c r="P62" s="101"/>
      <c r="Q62" s="108"/>
      <c r="R62" s="108"/>
      <c r="S62" s="101"/>
      <c r="T62" s="101"/>
      <c r="U62" s="69"/>
      <c r="V62" s="69"/>
      <c r="W62" s="69"/>
      <c r="X62" s="69"/>
      <c r="Y62" s="69"/>
    </row>
    <row r="63" spans="1:26" s="91" customFormat="1" ht="18.5" thickBot="1" x14ac:dyDescent="0.45">
      <c r="A63" s="155">
        <v>58</v>
      </c>
      <c r="B63" s="578" t="s">
        <v>576</v>
      </c>
      <c r="C63" s="196">
        <f t="shared" si="1"/>
        <v>2.0300000000000002</v>
      </c>
      <c r="D63" s="8"/>
      <c r="E63" s="8"/>
      <c r="F63" s="8">
        <v>1.6</v>
      </c>
      <c r="G63" s="9"/>
      <c r="H63" s="9"/>
      <c r="I63" s="9"/>
      <c r="J63" s="9">
        <v>0.43</v>
      </c>
      <c r="K63" s="9"/>
      <c r="L63" s="9"/>
      <c r="M63" s="9"/>
      <c r="N63" s="99"/>
      <c r="O63" s="101"/>
      <c r="P63" s="101"/>
      <c r="Q63" s="108"/>
      <c r="R63" s="108"/>
      <c r="S63" s="101"/>
      <c r="T63" s="101"/>
      <c r="U63" s="69"/>
      <c r="V63" s="69"/>
      <c r="W63" s="69"/>
      <c r="X63" s="69"/>
      <c r="Y63" s="69"/>
      <c r="Z63" s="2"/>
    </row>
    <row r="64" spans="1:26" hidden="1" x14ac:dyDescent="0.4">
      <c r="A64" s="155">
        <v>59</v>
      </c>
      <c r="B64" s="576" t="s">
        <v>78</v>
      </c>
      <c r="C64" s="196">
        <f t="shared" ref="C64:C69" si="2">SUM(D64:Y64)</f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99"/>
      <c r="O64" s="101"/>
      <c r="P64" s="101"/>
      <c r="Q64" s="108"/>
      <c r="R64" s="108"/>
      <c r="S64" s="101"/>
      <c r="T64" s="101"/>
      <c r="U64" s="69"/>
      <c r="V64" s="69"/>
      <c r="W64" s="69"/>
      <c r="X64" s="69"/>
      <c r="Y64" s="69"/>
    </row>
    <row r="65" spans="1:26" hidden="1" x14ac:dyDescent="0.4">
      <c r="A65" s="155">
        <v>60</v>
      </c>
      <c r="B65" s="576" t="s">
        <v>82</v>
      </c>
      <c r="C65" s="196">
        <f t="shared" si="2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99"/>
      <c r="O65" s="101"/>
      <c r="P65" s="101"/>
      <c r="Q65" s="108"/>
      <c r="R65" s="108"/>
      <c r="S65" s="101"/>
      <c r="T65" s="101"/>
      <c r="U65" s="69"/>
      <c r="V65" s="69"/>
      <c r="W65" s="69"/>
      <c r="X65" s="69"/>
      <c r="Y65" s="69"/>
      <c r="Z65" s="7"/>
    </row>
    <row r="66" spans="1:26" hidden="1" x14ac:dyDescent="0.4">
      <c r="A66" s="155">
        <v>61</v>
      </c>
      <c r="B66" s="576" t="s">
        <v>74</v>
      </c>
      <c r="C66" s="196">
        <f t="shared" si="2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99"/>
      <c r="O66" s="101"/>
      <c r="P66" s="101"/>
      <c r="Q66" s="108"/>
      <c r="R66" s="108"/>
      <c r="S66" s="101"/>
      <c r="T66" s="101"/>
      <c r="U66" s="69"/>
      <c r="V66" s="69"/>
      <c r="W66" s="69"/>
      <c r="X66" s="69"/>
      <c r="Y66" s="69"/>
    </row>
    <row r="67" spans="1:26" hidden="1" x14ac:dyDescent="0.4">
      <c r="A67" s="155">
        <v>62</v>
      </c>
      <c r="B67" s="576" t="s">
        <v>83</v>
      </c>
      <c r="C67" s="196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99"/>
      <c r="O67" s="101"/>
      <c r="P67" s="101"/>
      <c r="Q67" s="108"/>
      <c r="R67" s="108"/>
      <c r="S67" s="101"/>
      <c r="T67" s="69"/>
      <c r="U67" s="69"/>
      <c r="V67" s="69"/>
      <c r="W67" s="69"/>
      <c r="X67" s="98"/>
      <c r="Y67" s="98"/>
    </row>
    <row r="68" spans="1:26" hidden="1" x14ac:dyDescent="0.4">
      <c r="A68" s="155">
        <v>63</v>
      </c>
      <c r="B68" s="576" t="s">
        <v>76</v>
      </c>
      <c r="C68" s="196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99"/>
      <c r="O68" s="101"/>
      <c r="P68" s="101"/>
      <c r="Q68" s="108"/>
      <c r="R68" s="108"/>
      <c r="S68" s="101"/>
      <c r="T68" s="101"/>
      <c r="U68" s="69"/>
      <c r="V68" s="69"/>
      <c r="W68" s="69"/>
      <c r="X68" s="69"/>
      <c r="Y68" s="69"/>
    </row>
    <row r="69" spans="1:26" hidden="1" x14ac:dyDescent="0.4">
      <c r="A69" s="155">
        <v>64</v>
      </c>
      <c r="B69" s="576" t="s">
        <v>76</v>
      </c>
      <c r="C69" s="196">
        <f t="shared" si="2"/>
        <v>0</v>
      </c>
      <c r="D69" s="8"/>
      <c r="E69" s="8"/>
      <c r="F69" s="8"/>
      <c r="G69" s="8"/>
      <c r="H69" s="9"/>
      <c r="I69" s="10"/>
      <c r="J69" s="9"/>
      <c r="K69" s="9"/>
      <c r="L69" s="9"/>
      <c r="M69" s="9"/>
      <c r="N69" s="99"/>
      <c r="O69" s="101"/>
      <c r="P69" s="101"/>
      <c r="Q69" s="108"/>
      <c r="R69" s="108"/>
      <c r="S69" s="101"/>
      <c r="T69" s="69"/>
      <c r="U69" s="69"/>
      <c r="V69" s="69"/>
      <c r="W69" s="98"/>
      <c r="X69" s="69"/>
      <c r="Y69" s="69"/>
    </row>
    <row r="70" spans="1:26" hidden="1" x14ac:dyDescent="0.4">
      <c r="A70" s="155">
        <v>65</v>
      </c>
      <c r="B70" s="578" t="s">
        <v>185</v>
      </c>
      <c r="C70" s="196">
        <f t="shared" ref="C70:C101" si="3">SUM(D70:Y70)</f>
        <v>0</v>
      </c>
      <c r="D70" s="8"/>
      <c r="E70" s="8"/>
      <c r="F70" s="8"/>
      <c r="G70" s="9"/>
      <c r="H70" s="9"/>
      <c r="I70" s="9"/>
      <c r="J70" s="9"/>
      <c r="K70" s="9"/>
      <c r="L70" s="9"/>
      <c r="M70" s="9"/>
      <c r="N70" s="99"/>
      <c r="O70" s="102"/>
      <c r="P70" s="101"/>
      <c r="Q70" s="108"/>
      <c r="R70" s="108"/>
      <c r="S70" s="101"/>
      <c r="T70" s="101"/>
      <c r="U70" s="69"/>
      <c r="V70" s="98"/>
      <c r="W70" s="69"/>
      <c r="X70" s="69"/>
      <c r="Y70" s="69"/>
    </row>
    <row r="71" spans="1:26" hidden="1" x14ac:dyDescent="0.4">
      <c r="A71" s="155">
        <v>66</v>
      </c>
      <c r="B71" s="576" t="s">
        <v>43</v>
      </c>
      <c r="C71" s="196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99"/>
      <c r="O71" s="101"/>
      <c r="P71" s="101"/>
      <c r="Q71" s="108"/>
      <c r="R71" s="108"/>
      <c r="S71" s="101"/>
      <c r="T71" s="101"/>
      <c r="U71" s="69"/>
      <c r="V71" s="69"/>
      <c r="W71" s="69"/>
      <c r="X71" s="69"/>
      <c r="Y71" s="69"/>
    </row>
    <row r="72" spans="1:26" hidden="1" x14ac:dyDescent="0.4">
      <c r="A72" s="155">
        <v>67</v>
      </c>
      <c r="B72" s="576" t="s">
        <v>43</v>
      </c>
      <c r="C72" s="196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99"/>
      <c r="O72" s="101"/>
      <c r="P72" s="101"/>
      <c r="Q72" s="108"/>
      <c r="R72" s="108"/>
      <c r="S72" s="101"/>
      <c r="T72" s="101"/>
      <c r="U72" s="69"/>
      <c r="V72" s="69"/>
      <c r="W72" s="69"/>
      <c r="X72" s="69"/>
      <c r="Y72" s="69"/>
    </row>
    <row r="73" spans="1:26" hidden="1" x14ac:dyDescent="0.4">
      <c r="A73" s="155">
        <v>68</v>
      </c>
      <c r="B73" s="576" t="s">
        <v>70</v>
      </c>
      <c r="C73" s="196">
        <f t="shared" si="3"/>
        <v>0</v>
      </c>
      <c r="D73" s="8"/>
      <c r="E73" s="8"/>
      <c r="F73" s="8"/>
      <c r="G73" s="8"/>
      <c r="H73" s="97"/>
      <c r="I73" s="9"/>
      <c r="J73" s="9"/>
      <c r="K73" s="9"/>
      <c r="L73" s="9"/>
      <c r="M73" s="9"/>
      <c r="N73" s="99"/>
      <c r="O73" s="101"/>
      <c r="P73" s="101"/>
      <c r="Q73" s="108"/>
      <c r="R73" s="108"/>
      <c r="S73" s="101"/>
      <c r="T73" s="101"/>
      <c r="U73" s="69"/>
      <c r="V73" s="69"/>
      <c r="W73" s="69"/>
      <c r="X73" s="69"/>
      <c r="Y73" s="69"/>
    </row>
    <row r="74" spans="1:26" hidden="1" x14ac:dyDescent="0.4">
      <c r="A74" s="155">
        <v>69</v>
      </c>
      <c r="B74" s="576" t="s">
        <v>86</v>
      </c>
      <c r="C74" s="196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9"/>
      <c r="O74" s="101"/>
      <c r="P74" s="101"/>
      <c r="Q74" s="108"/>
      <c r="R74" s="108"/>
      <c r="S74" s="101"/>
      <c r="T74" s="101"/>
      <c r="U74" s="69"/>
      <c r="V74" s="69"/>
      <c r="W74" s="69"/>
      <c r="X74" s="69"/>
      <c r="Y74" s="69"/>
    </row>
    <row r="75" spans="1:26" hidden="1" x14ac:dyDescent="0.4">
      <c r="A75" s="155">
        <v>70</v>
      </c>
      <c r="B75" s="576" t="s">
        <v>138</v>
      </c>
      <c r="C75" s="196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99"/>
      <c r="O75" s="101"/>
      <c r="P75" s="101"/>
      <c r="Q75" s="108"/>
      <c r="R75" s="108"/>
      <c r="S75" s="101"/>
      <c r="T75" s="101"/>
      <c r="U75" s="69"/>
      <c r="V75" s="69"/>
      <c r="W75" s="69"/>
      <c r="X75" s="69"/>
      <c r="Y75" s="69"/>
    </row>
    <row r="76" spans="1:26" hidden="1" x14ac:dyDescent="0.4">
      <c r="A76" s="155">
        <v>71</v>
      </c>
      <c r="B76" s="576" t="s">
        <v>75</v>
      </c>
      <c r="C76" s="196">
        <f t="shared" si="3"/>
        <v>0</v>
      </c>
      <c r="D76" s="8"/>
      <c r="E76" s="8"/>
      <c r="F76" s="8"/>
      <c r="G76" s="97"/>
      <c r="H76" s="9"/>
      <c r="I76" s="9"/>
      <c r="J76" s="9"/>
      <c r="K76" s="9"/>
      <c r="L76" s="9"/>
      <c r="M76" s="9"/>
      <c r="N76" s="99"/>
      <c r="O76" s="101"/>
      <c r="P76" s="101"/>
      <c r="Q76" s="108"/>
      <c r="R76" s="108"/>
      <c r="S76" s="101"/>
      <c r="T76" s="101"/>
      <c r="U76" s="69"/>
      <c r="V76" s="69"/>
      <c r="W76" s="69"/>
      <c r="X76" s="69"/>
      <c r="Y76" s="69"/>
    </row>
    <row r="77" spans="1:26" hidden="1" x14ac:dyDescent="0.4">
      <c r="A77" s="155">
        <v>72</v>
      </c>
      <c r="B77" s="576" t="s">
        <v>88</v>
      </c>
      <c r="C77" s="196">
        <f t="shared" si="3"/>
        <v>0</v>
      </c>
      <c r="D77" s="8"/>
      <c r="E77" s="8"/>
      <c r="F77" s="8"/>
      <c r="G77" s="97"/>
      <c r="H77" s="9"/>
      <c r="I77" s="9"/>
      <c r="J77" s="9"/>
      <c r="K77" s="9"/>
      <c r="L77" s="9"/>
      <c r="M77" s="9"/>
      <c r="N77" s="99"/>
      <c r="O77" s="101"/>
      <c r="P77" s="101"/>
      <c r="Q77" s="108"/>
      <c r="R77" s="108"/>
      <c r="S77" s="101"/>
      <c r="T77" s="101"/>
      <c r="U77" s="69"/>
      <c r="V77" s="69"/>
      <c r="W77" s="69"/>
      <c r="X77" s="69"/>
      <c r="Y77" s="69"/>
    </row>
    <row r="78" spans="1:26" hidden="1" x14ac:dyDescent="0.4">
      <c r="A78" s="155">
        <v>73</v>
      </c>
      <c r="B78" s="576" t="s">
        <v>89</v>
      </c>
      <c r="C78" s="196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99"/>
      <c r="O78" s="101"/>
      <c r="P78" s="101"/>
      <c r="Q78" s="108"/>
      <c r="R78" s="108"/>
      <c r="S78" s="101"/>
      <c r="T78" s="101"/>
      <c r="U78" s="69"/>
      <c r="V78" s="69"/>
      <c r="W78" s="69"/>
      <c r="X78" s="69"/>
      <c r="Y78" s="69"/>
    </row>
    <row r="79" spans="1:26" hidden="1" x14ac:dyDescent="0.4">
      <c r="A79" s="155">
        <v>74</v>
      </c>
      <c r="B79" s="578" t="s">
        <v>81</v>
      </c>
      <c r="C79" s="196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99"/>
      <c r="O79" s="101"/>
      <c r="P79" s="101"/>
      <c r="Q79" s="108"/>
      <c r="R79" s="108"/>
      <c r="S79" s="101"/>
      <c r="T79" s="101"/>
      <c r="U79" s="69"/>
      <c r="V79" s="69"/>
      <c r="W79" s="69"/>
      <c r="X79" s="69"/>
      <c r="Y79" s="69"/>
    </row>
    <row r="80" spans="1:26" hidden="1" x14ac:dyDescent="0.4">
      <c r="A80" s="155">
        <v>75</v>
      </c>
      <c r="B80" s="578" t="s">
        <v>63</v>
      </c>
      <c r="C80" s="196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99"/>
      <c r="O80" s="101"/>
      <c r="P80" s="101"/>
      <c r="Q80" s="108"/>
      <c r="R80" s="108"/>
      <c r="S80" s="101"/>
      <c r="T80" s="101"/>
      <c r="U80" s="69"/>
      <c r="V80" s="69"/>
      <c r="W80" s="69"/>
      <c r="X80" s="69"/>
      <c r="Y80" s="69"/>
    </row>
    <row r="81" spans="1:25" hidden="1" x14ac:dyDescent="0.4">
      <c r="A81" s="155">
        <v>76</v>
      </c>
      <c r="B81" s="576" t="s">
        <v>77</v>
      </c>
      <c r="C81" s="196">
        <f t="shared" si="3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99"/>
      <c r="O81" s="101"/>
      <c r="P81" s="101"/>
      <c r="Q81" s="108"/>
      <c r="R81" s="108"/>
      <c r="S81" s="101"/>
      <c r="T81" s="101"/>
      <c r="U81" s="69"/>
      <c r="V81" s="69"/>
      <c r="W81" s="69"/>
      <c r="X81" s="69"/>
      <c r="Y81" s="69"/>
    </row>
    <row r="82" spans="1:25" hidden="1" x14ac:dyDescent="0.4">
      <c r="A82" s="155">
        <v>77</v>
      </c>
      <c r="B82" s="576" t="s">
        <v>46</v>
      </c>
      <c r="C82" s="196">
        <f t="shared" si="3"/>
        <v>0</v>
      </c>
      <c r="D82" s="12"/>
      <c r="E82" s="8"/>
      <c r="F82" s="8"/>
      <c r="G82" s="8"/>
      <c r="H82" s="9"/>
      <c r="I82" s="9"/>
      <c r="J82" s="9"/>
      <c r="K82" s="9"/>
      <c r="L82" s="9"/>
      <c r="M82" s="9"/>
      <c r="N82" s="99"/>
      <c r="O82" s="101"/>
      <c r="P82" s="101"/>
      <c r="Q82" s="108"/>
      <c r="R82" s="108"/>
      <c r="S82" s="101"/>
      <c r="T82" s="101"/>
      <c r="U82" s="69"/>
      <c r="V82" s="69"/>
      <c r="W82" s="69"/>
      <c r="X82" s="69"/>
      <c r="Y82" s="69"/>
    </row>
    <row r="83" spans="1:25" hidden="1" x14ac:dyDescent="0.4">
      <c r="A83" s="155">
        <v>78</v>
      </c>
      <c r="B83" s="576" t="s">
        <v>90</v>
      </c>
      <c r="C83" s="196">
        <f t="shared" si="3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99"/>
      <c r="O83" s="101"/>
      <c r="P83" s="101"/>
      <c r="Q83" s="108"/>
      <c r="R83" s="108"/>
      <c r="S83" s="101"/>
      <c r="T83" s="101"/>
      <c r="U83" s="69"/>
      <c r="V83" s="69"/>
      <c r="W83" s="69"/>
      <c r="X83" s="69"/>
      <c r="Y83" s="69"/>
    </row>
    <row r="84" spans="1:25" hidden="1" x14ac:dyDescent="0.4">
      <c r="A84" s="155">
        <v>79</v>
      </c>
      <c r="B84" s="576" t="s">
        <v>91</v>
      </c>
      <c r="C84" s="196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99"/>
      <c r="O84" s="101"/>
      <c r="P84" s="101"/>
      <c r="Q84" s="108"/>
      <c r="R84" s="108"/>
      <c r="S84" s="101"/>
      <c r="T84" s="69"/>
      <c r="U84" s="69"/>
      <c r="V84" s="69"/>
      <c r="W84" s="69"/>
      <c r="X84" s="69"/>
      <c r="Y84" s="69"/>
    </row>
    <row r="85" spans="1:25" hidden="1" x14ac:dyDescent="0.4">
      <c r="A85" s="155">
        <v>80</v>
      </c>
      <c r="B85" s="578" t="s">
        <v>80</v>
      </c>
      <c r="C85" s="196">
        <f t="shared" si="3"/>
        <v>0</v>
      </c>
      <c r="D85" s="8"/>
      <c r="E85" s="97"/>
      <c r="F85" s="8"/>
      <c r="G85" s="8"/>
      <c r="H85" s="9"/>
      <c r="I85" s="9"/>
      <c r="J85" s="9"/>
      <c r="K85" s="9"/>
      <c r="L85" s="9"/>
      <c r="M85" s="9"/>
      <c r="N85" s="99"/>
      <c r="O85" s="101"/>
      <c r="P85" s="101"/>
      <c r="Q85" s="108"/>
      <c r="R85" s="108"/>
      <c r="S85" s="101"/>
      <c r="T85" s="69"/>
      <c r="U85" s="69"/>
      <c r="V85" s="69"/>
      <c r="W85" s="69"/>
      <c r="X85" s="69"/>
      <c r="Y85" s="69"/>
    </row>
    <row r="86" spans="1:25" hidden="1" x14ac:dyDescent="0.4">
      <c r="A86" s="155">
        <v>81</v>
      </c>
      <c r="B86" s="576" t="s">
        <v>281</v>
      </c>
      <c r="C86" s="196">
        <f t="shared" si="3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99"/>
      <c r="O86" s="101"/>
      <c r="P86" s="101"/>
      <c r="Q86" s="108"/>
      <c r="R86" s="108"/>
      <c r="S86" s="101"/>
      <c r="T86" s="69"/>
      <c r="U86" s="69"/>
      <c r="V86" s="69"/>
      <c r="W86" s="69"/>
      <c r="X86" s="69"/>
      <c r="Y86" s="69"/>
    </row>
    <row r="87" spans="1:25" hidden="1" x14ac:dyDescent="0.4">
      <c r="A87" s="155">
        <v>82</v>
      </c>
      <c r="B87" s="576" t="s">
        <v>71</v>
      </c>
      <c r="C87" s="196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99"/>
      <c r="O87" s="101"/>
      <c r="P87" s="101"/>
      <c r="Q87" s="108"/>
      <c r="R87" s="108"/>
      <c r="S87" s="101"/>
      <c r="T87" s="69"/>
      <c r="U87" s="69"/>
      <c r="V87" s="69"/>
      <c r="W87" s="69"/>
      <c r="X87" s="69"/>
      <c r="Y87" s="69"/>
    </row>
    <row r="88" spans="1:25" hidden="1" x14ac:dyDescent="0.4">
      <c r="A88" s="155">
        <v>83</v>
      </c>
      <c r="B88" s="576" t="s">
        <v>79</v>
      </c>
      <c r="C88" s="196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99"/>
      <c r="O88" s="101"/>
      <c r="P88" s="101"/>
      <c r="Q88" s="108"/>
      <c r="R88" s="108"/>
      <c r="S88" s="101"/>
      <c r="T88" s="69"/>
      <c r="U88" s="69"/>
      <c r="V88" s="69"/>
      <c r="W88" s="69"/>
      <c r="X88" s="69"/>
      <c r="Y88" s="69"/>
    </row>
    <row r="89" spans="1:25" hidden="1" x14ac:dyDescent="0.4">
      <c r="A89" s="155">
        <v>84</v>
      </c>
      <c r="B89" s="576" t="s">
        <v>37</v>
      </c>
      <c r="C89" s="196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99"/>
      <c r="O89" s="101"/>
      <c r="P89" s="101"/>
      <c r="Q89" s="108"/>
      <c r="R89" s="108"/>
      <c r="S89" s="101"/>
      <c r="T89" s="69"/>
      <c r="U89" s="69"/>
      <c r="V89" s="69"/>
      <c r="W89" s="69"/>
      <c r="X89" s="69"/>
      <c r="Y89" s="69"/>
    </row>
    <row r="90" spans="1:25" hidden="1" x14ac:dyDescent="0.4">
      <c r="A90" s="155">
        <v>85</v>
      </c>
      <c r="B90" s="576" t="s">
        <v>348</v>
      </c>
      <c r="C90" s="196">
        <f t="shared" si="3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99"/>
      <c r="O90" s="101"/>
      <c r="P90" s="102"/>
      <c r="Q90" s="108"/>
      <c r="R90" s="108"/>
      <c r="S90" s="101"/>
      <c r="T90" s="69"/>
      <c r="U90" s="69"/>
      <c r="V90" s="69"/>
      <c r="W90" s="69"/>
      <c r="X90" s="69"/>
      <c r="Y90" s="69"/>
    </row>
    <row r="91" spans="1:25" hidden="1" x14ac:dyDescent="0.4">
      <c r="A91" s="155">
        <v>86</v>
      </c>
      <c r="B91" s="576" t="s">
        <v>92</v>
      </c>
      <c r="C91" s="196">
        <f t="shared" si="3"/>
        <v>0</v>
      </c>
      <c r="D91" s="8"/>
      <c r="E91" s="8"/>
      <c r="F91" s="97"/>
      <c r="G91" s="8"/>
      <c r="H91" s="9"/>
      <c r="I91" s="9"/>
      <c r="J91" s="9"/>
      <c r="K91" s="9"/>
      <c r="L91" s="9"/>
      <c r="M91" s="9"/>
      <c r="N91" s="99"/>
      <c r="O91" s="101"/>
      <c r="P91" s="101"/>
      <c r="Q91" s="108"/>
      <c r="R91" s="108"/>
      <c r="S91" s="101"/>
      <c r="T91" s="69"/>
      <c r="U91" s="69"/>
      <c r="V91" s="69"/>
      <c r="W91" s="69"/>
      <c r="X91" s="69"/>
      <c r="Y91" s="69"/>
    </row>
    <row r="92" spans="1:25" hidden="1" x14ac:dyDescent="0.4">
      <c r="A92" s="155">
        <v>87</v>
      </c>
      <c r="B92" s="576" t="s">
        <v>72</v>
      </c>
      <c r="C92" s="196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99"/>
      <c r="O92" s="101"/>
      <c r="P92" s="101"/>
      <c r="Q92" s="108"/>
      <c r="R92" s="108"/>
      <c r="S92" s="101"/>
      <c r="T92" s="69"/>
      <c r="U92" s="69"/>
      <c r="V92" s="69"/>
      <c r="W92" s="69"/>
      <c r="X92" s="69"/>
      <c r="Y92" s="69"/>
    </row>
    <row r="93" spans="1:25" hidden="1" x14ac:dyDescent="0.4">
      <c r="A93" s="155">
        <v>88</v>
      </c>
      <c r="B93" s="576" t="s">
        <v>94</v>
      </c>
      <c r="C93" s="196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99"/>
      <c r="O93" s="101"/>
      <c r="P93" s="101"/>
      <c r="Q93" s="108"/>
      <c r="R93" s="108"/>
      <c r="S93" s="101"/>
      <c r="T93" s="69"/>
      <c r="U93" s="69"/>
      <c r="V93" s="69"/>
      <c r="W93" s="69"/>
      <c r="X93" s="69"/>
      <c r="Y93" s="69"/>
    </row>
    <row r="94" spans="1:25" hidden="1" x14ac:dyDescent="0.4">
      <c r="A94" s="155">
        <v>89</v>
      </c>
      <c r="B94" s="576" t="s">
        <v>17</v>
      </c>
      <c r="C94" s="196">
        <f t="shared" si="3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99"/>
      <c r="O94" s="101"/>
      <c r="P94" s="101"/>
      <c r="Q94" s="108"/>
      <c r="R94" s="108"/>
      <c r="S94" s="101"/>
      <c r="T94" s="69"/>
      <c r="U94" s="69"/>
      <c r="V94" s="69"/>
      <c r="W94" s="69"/>
      <c r="X94" s="69"/>
      <c r="Y94" s="69"/>
    </row>
    <row r="95" spans="1:25" hidden="1" x14ac:dyDescent="0.4">
      <c r="A95" s="155">
        <v>90</v>
      </c>
      <c r="B95" s="576" t="s">
        <v>24</v>
      </c>
      <c r="C95" s="196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99"/>
      <c r="O95" s="101"/>
      <c r="P95" s="101"/>
      <c r="Q95" s="108"/>
      <c r="R95" s="108"/>
      <c r="S95" s="101"/>
      <c r="T95" s="69"/>
      <c r="U95" s="69"/>
      <c r="V95" s="69"/>
      <c r="W95" s="69"/>
      <c r="X95" s="69"/>
      <c r="Y95" s="69"/>
    </row>
    <row r="96" spans="1:25" hidden="1" x14ac:dyDescent="0.4">
      <c r="A96" s="155">
        <v>91</v>
      </c>
      <c r="B96" s="576" t="s">
        <v>41</v>
      </c>
      <c r="C96" s="196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99"/>
      <c r="O96" s="101"/>
      <c r="P96" s="101"/>
      <c r="Q96" s="108"/>
      <c r="R96" s="108"/>
      <c r="S96" s="101"/>
      <c r="T96" s="69"/>
      <c r="U96" s="69"/>
      <c r="V96" s="69"/>
      <c r="W96" s="69"/>
      <c r="X96" s="69"/>
      <c r="Y96" s="69"/>
    </row>
    <row r="97" spans="1:25" hidden="1" x14ac:dyDescent="0.4">
      <c r="A97" s="155">
        <v>92</v>
      </c>
      <c r="B97" s="576" t="s">
        <v>9</v>
      </c>
      <c r="C97" s="196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99"/>
      <c r="O97" s="101"/>
      <c r="P97" s="101"/>
      <c r="Q97" s="108"/>
      <c r="R97" s="108"/>
      <c r="S97" s="101"/>
      <c r="T97" s="69"/>
      <c r="U97" s="69"/>
      <c r="V97" s="69"/>
      <c r="W97" s="69"/>
      <c r="X97" s="69"/>
      <c r="Y97" s="69"/>
    </row>
    <row r="98" spans="1:25" hidden="1" x14ac:dyDescent="0.4">
      <c r="A98" s="155">
        <v>93</v>
      </c>
      <c r="B98" s="576" t="s">
        <v>73</v>
      </c>
      <c r="C98" s="196">
        <f t="shared" si="3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99"/>
      <c r="O98" s="101"/>
      <c r="P98" s="101"/>
      <c r="Q98" s="108"/>
      <c r="R98" s="108"/>
      <c r="S98" s="101"/>
      <c r="T98" s="69"/>
      <c r="U98" s="69"/>
      <c r="V98" s="69"/>
      <c r="W98" s="69"/>
      <c r="X98" s="69"/>
      <c r="Y98" s="69"/>
    </row>
    <row r="99" spans="1:25" hidden="1" x14ac:dyDescent="0.4">
      <c r="A99" s="155">
        <v>94</v>
      </c>
      <c r="B99" s="576" t="s">
        <v>39</v>
      </c>
      <c r="C99" s="196">
        <f t="shared" si="3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99"/>
      <c r="O99" s="101"/>
      <c r="P99" s="101"/>
      <c r="Q99" s="108"/>
      <c r="R99" s="108"/>
      <c r="S99" s="101"/>
      <c r="T99" s="69"/>
      <c r="U99" s="69"/>
      <c r="V99" s="69"/>
      <c r="W99" s="69"/>
      <c r="X99" s="69"/>
      <c r="Y99" s="69"/>
    </row>
    <row r="100" spans="1:25" hidden="1" x14ac:dyDescent="0.4">
      <c r="A100" s="155">
        <v>95</v>
      </c>
      <c r="B100" s="576" t="s">
        <v>96</v>
      </c>
      <c r="C100" s="196">
        <f t="shared" si="3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9"/>
      <c r="O100" s="101"/>
      <c r="P100" s="101"/>
      <c r="Q100" s="108"/>
      <c r="R100" s="108"/>
      <c r="S100" s="101"/>
      <c r="T100" s="69"/>
      <c r="U100" s="69"/>
      <c r="V100" s="69"/>
      <c r="W100" s="69"/>
      <c r="X100" s="69"/>
      <c r="Y100" s="69"/>
    </row>
    <row r="101" spans="1:25" hidden="1" x14ac:dyDescent="0.4">
      <c r="A101" s="155">
        <v>96</v>
      </c>
      <c r="B101" s="576" t="s">
        <v>97</v>
      </c>
      <c r="C101" s="196">
        <f t="shared" si="3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9"/>
      <c r="O101" s="101"/>
      <c r="P101" s="101"/>
      <c r="Q101" s="108"/>
      <c r="R101" s="108"/>
      <c r="S101" s="101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55">
        <v>96</v>
      </c>
      <c r="B102" s="578" t="s">
        <v>64</v>
      </c>
      <c r="C102" s="196">
        <f t="shared" ref="C102" si="4">SUM(D102:Y102)</f>
        <v>0</v>
      </c>
      <c r="D102" s="8"/>
      <c r="E102" s="8"/>
      <c r="F102" s="8"/>
      <c r="G102" s="9"/>
      <c r="H102" s="9"/>
      <c r="I102" s="9"/>
      <c r="J102" s="9"/>
      <c r="K102" s="9"/>
      <c r="L102" s="635"/>
      <c r="M102" s="635"/>
      <c r="N102" s="99"/>
    </row>
    <row r="103" spans="1:25" ht="18.5" thickBot="1" x14ac:dyDescent="0.45">
      <c r="D103" s="636">
        <f t="shared" ref="D103:L103" si="5">SUM(D5:D102)</f>
        <v>3240.1</v>
      </c>
      <c r="E103" s="636">
        <f t="shared" si="5"/>
        <v>4264.7200000000021</v>
      </c>
      <c r="F103" s="636">
        <f t="shared" si="5"/>
        <v>1901.4599999999998</v>
      </c>
      <c r="G103" s="636">
        <f t="shared" si="5"/>
        <v>2662.9900000000002</v>
      </c>
      <c r="H103" s="636">
        <f t="shared" si="5"/>
        <v>3971.2100000000005</v>
      </c>
      <c r="I103" s="636">
        <f t="shared" si="5"/>
        <v>2957.3</v>
      </c>
      <c r="J103" s="636">
        <f t="shared" si="5"/>
        <v>2620.4899999999998</v>
      </c>
      <c r="K103" s="636">
        <f t="shared" si="5"/>
        <v>2779.2</v>
      </c>
      <c r="L103" s="636">
        <f t="shared" si="5"/>
        <v>3233.9199999999996</v>
      </c>
      <c r="M103" s="636">
        <f>SUM(M5:M102)</f>
        <v>1348.9899999999998</v>
      </c>
      <c r="N103" s="636">
        <f>SUM(N5:N102)</f>
        <v>3235.4</v>
      </c>
      <c r="O103" s="636">
        <f>SUM(O5:O102)</f>
        <v>2051.1200000000003</v>
      </c>
      <c r="P103" s="636">
        <f>SUM(P5:P102)</f>
        <v>3383.33</v>
      </c>
    </row>
    <row r="104" spans="1:25" x14ac:dyDescent="0.4">
      <c r="K104" s="619"/>
    </row>
  </sheetData>
  <sheetProtection algorithmName="SHA-512" hashValue="7eiQWcrM8cAjlkvIH/GN5wwlZL+7MqqOoxIOnL10dl9d26NShOvJ7w1BeiE04J2xinP6rJvokeGctM7edSk5bA==" saltValue="uVNCgvaOQ5iymKjkJ9PgPQ==" spinCount="100000" sheet="1" objects="1" scenarios="1"/>
  <sortState ref="B6:P63">
    <sortCondition descending="1" ref="C6:C63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R216"/>
  <sheetViews>
    <sheetView zoomScale="50" zoomScaleNormal="50" workbookViewId="0">
      <selection activeCell="D221" sqref="D221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9" width="8.6328125" style="17" customWidth="1"/>
    <col min="30" max="37" width="8.6328125" style="17" hidden="1" customWidth="1"/>
    <col min="38" max="38" width="5.81640625" style="17" bestFit="1" customWidth="1"/>
    <col min="39" max="39" width="4.6328125" style="17" hidden="1" customWidth="1"/>
    <col min="40" max="40" width="6.81640625" style="17" hidden="1" customWidth="1"/>
    <col min="41" max="41" width="5.81640625" style="17" hidden="1" customWidth="1"/>
    <col min="42" max="42" width="7.1796875" style="17" hidden="1" customWidth="1"/>
    <col min="43" max="43" width="5" style="17" hidden="1" customWidth="1"/>
    <col min="44" max="44" width="6.81640625" style="17" hidden="1" customWidth="1"/>
    <col min="45" max="45" width="5.36328125" style="17" hidden="1" customWidth="1"/>
    <col min="46" max="46" width="6.36328125" style="17" hidden="1" customWidth="1"/>
    <col min="47" max="48" width="11.453125" style="17" customWidth="1"/>
    <col min="49" max="16384" width="11.453125" style="17"/>
  </cols>
  <sheetData>
    <row r="1" spans="1:46" s="58" customFormat="1" ht="45" x14ac:dyDescent="0.35">
      <c r="A1" s="817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</row>
    <row r="2" spans="1:46" x14ac:dyDescent="0.35">
      <c r="I2" s="59"/>
    </row>
    <row r="3" spans="1:46" s="60" customFormat="1" ht="36" customHeight="1" x14ac:dyDescent="0.35">
      <c r="A3" s="815" t="s">
        <v>501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</row>
    <row r="4" spans="1:46" x14ac:dyDescent="0.35">
      <c r="I4" s="59"/>
    </row>
    <row r="5" spans="1:46" s="30" customFormat="1" ht="56" customHeight="1" thickBot="1" x14ac:dyDescent="0.4">
      <c r="A5" s="819" t="s">
        <v>1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19"/>
      <c r="AJ5" s="819"/>
      <c r="AK5" s="819"/>
      <c r="AL5" s="819"/>
    </row>
    <row r="6" spans="1:46" ht="28" customHeight="1" thickBot="1" x14ac:dyDescent="0.4">
      <c r="F6" s="820">
        <v>45732</v>
      </c>
      <c r="G6" s="821"/>
      <c r="H6" s="820" t="s">
        <v>547</v>
      </c>
      <c r="I6" s="821"/>
      <c r="J6" s="820">
        <v>45760</v>
      </c>
      <c r="K6" s="821"/>
      <c r="L6" s="820">
        <v>45774</v>
      </c>
      <c r="M6" s="821"/>
      <c r="N6" s="820">
        <v>45781</v>
      </c>
      <c r="O6" s="821"/>
      <c r="P6" s="820">
        <v>45802</v>
      </c>
      <c r="Q6" s="821"/>
      <c r="R6" s="820">
        <v>45809</v>
      </c>
      <c r="S6" s="821"/>
      <c r="T6" s="820">
        <v>45830</v>
      </c>
      <c r="U6" s="821"/>
      <c r="V6" s="820">
        <v>45847</v>
      </c>
      <c r="W6" s="821"/>
      <c r="X6" s="820">
        <v>45886</v>
      </c>
      <c r="Y6" s="821"/>
      <c r="Z6" s="820">
        <v>45911</v>
      </c>
      <c r="AA6" s="821"/>
      <c r="AB6" s="820">
        <v>45921</v>
      </c>
      <c r="AC6" s="821"/>
      <c r="AD6" s="822">
        <v>45942</v>
      </c>
      <c r="AE6" s="823"/>
      <c r="AF6" s="820">
        <v>45970</v>
      </c>
      <c r="AG6" s="821"/>
      <c r="AH6" s="820">
        <v>45924</v>
      </c>
      <c r="AI6" s="821"/>
      <c r="AJ6" s="822">
        <v>45998</v>
      </c>
      <c r="AK6" s="823"/>
    </row>
    <row r="7" spans="1:46" s="31" customFormat="1" ht="16.5" customHeight="1" thickBot="1" x14ac:dyDescent="0.4">
      <c r="C7" s="212"/>
      <c r="F7" s="824" t="s">
        <v>503</v>
      </c>
      <c r="G7" s="828"/>
      <c r="H7" s="824" t="s">
        <v>548</v>
      </c>
      <c r="I7" s="828"/>
      <c r="J7" s="824" t="s">
        <v>561</v>
      </c>
      <c r="K7" s="828"/>
      <c r="L7" s="824" t="s">
        <v>581</v>
      </c>
      <c r="M7" s="828"/>
      <c r="N7" s="824" t="s">
        <v>583</v>
      </c>
      <c r="O7" s="828"/>
      <c r="P7" s="824" t="s">
        <v>607</v>
      </c>
      <c r="Q7" s="828"/>
      <c r="R7" s="824" t="s">
        <v>617</v>
      </c>
      <c r="S7" s="828"/>
      <c r="T7" s="824" t="s">
        <v>623</v>
      </c>
      <c r="U7" s="828"/>
      <c r="V7" s="824" t="s">
        <v>630</v>
      </c>
      <c r="W7" s="828"/>
      <c r="X7" s="824" t="s">
        <v>648</v>
      </c>
      <c r="Y7" s="828"/>
      <c r="Z7" s="824" t="s">
        <v>664</v>
      </c>
      <c r="AA7" s="828"/>
      <c r="AB7" s="824" t="s">
        <v>665</v>
      </c>
      <c r="AC7" s="828"/>
      <c r="AD7" s="824" t="s">
        <v>666</v>
      </c>
      <c r="AE7" s="828"/>
      <c r="AF7" s="824" t="s">
        <v>667</v>
      </c>
      <c r="AG7" s="825"/>
      <c r="AH7" s="824" t="s">
        <v>668</v>
      </c>
      <c r="AI7" s="825"/>
      <c r="AJ7" s="824" t="s">
        <v>669</v>
      </c>
      <c r="AK7" s="828"/>
      <c r="AL7" s="17"/>
      <c r="AM7" s="17"/>
      <c r="AN7" s="17"/>
      <c r="AO7" s="17"/>
      <c r="AP7" s="17"/>
      <c r="AQ7" s="17"/>
      <c r="AR7" s="17"/>
      <c r="AS7" s="17"/>
    </row>
    <row r="8" spans="1:46" s="31" customFormat="1" ht="49" customHeight="1" thickBot="1" x14ac:dyDescent="0.4">
      <c r="A8" s="812" t="s">
        <v>502</v>
      </c>
      <c r="B8" s="813"/>
      <c r="C8" s="813"/>
      <c r="D8" s="813"/>
      <c r="E8" s="814"/>
      <c r="F8" s="826"/>
      <c r="G8" s="829"/>
      <c r="H8" s="832"/>
      <c r="I8" s="833"/>
      <c r="J8" s="826"/>
      <c r="K8" s="829"/>
      <c r="L8" s="826"/>
      <c r="M8" s="829"/>
      <c r="N8" s="826"/>
      <c r="O8" s="829"/>
      <c r="P8" s="826"/>
      <c r="Q8" s="829"/>
      <c r="R8" s="826"/>
      <c r="S8" s="829"/>
      <c r="T8" s="826"/>
      <c r="U8" s="829"/>
      <c r="V8" s="826"/>
      <c r="W8" s="829"/>
      <c r="X8" s="826"/>
      <c r="Y8" s="829"/>
      <c r="Z8" s="826"/>
      <c r="AA8" s="829"/>
      <c r="AB8" s="832"/>
      <c r="AC8" s="833"/>
      <c r="AD8" s="832"/>
      <c r="AE8" s="833"/>
      <c r="AF8" s="826"/>
      <c r="AG8" s="827"/>
      <c r="AH8" s="826"/>
      <c r="AI8" s="827"/>
      <c r="AJ8" s="826"/>
      <c r="AK8" s="829"/>
      <c r="AL8" s="17"/>
      <c r="AM8" s="17"/>
      <c r="AN8" s="17"/>
      <c r="AO8" s="17"/>
      <c r="AP8" s="17"/>
      <c r="AQ8" s="17"/>
      <c r="AR8" s="17"/>
      <c r="AS8" s="17"/>
    </row>
    <row r="9" spans="1:46" ht="28" customHeight="1" thickBot="1" x14ac:dyDescent="0.4">
      <c r="A9" s="248" t="s">
        <v>259</v>
      </c>
      <c r="B9" s="159" t="s">
        <v>129</v>
      </c>
      <c r="C9" s="159" t="s">
        <v>130</v>
      </c>
      <c r="D9" s="159" t="s">
        <v>3</v>
      </c>
      <c r="E9" s="57" t="s">
        <v>4</v>
      </c>
      <c r="F9" s="88" t="s">
        <v>5</v>
      </c>
      <c r="G9" s="206" t="s">
        <v>6</v>
      </c>
      <c r="H9" s="88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88" t="s">
        <v>5</v>
      </c>
      <c r="O9" s="206" t="s">
        <v>6</v>
      </c>
      <c r="P9" s="92" t="s">
        <v>5</v>
      </c>
      <c r="Q9" s="206" t="s">
        <v>6</v>
      </c>
      <c r="R9" s="88" t="s">
        <v>5</v>
      </c>
      <c r="S9" s="206" t="s">
        <v>6</v>
      </c>
      <c r="T9" s="92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248" t="s">
        <v>259</v>
      </c>
      <c r="AM9" s="503" t="s">
        <v>259</v>
      </c>
      <c r="AN9" s="504" t="s">
        <v>259</v>
      </c>
      <c r="AO9" s="505">
        <v>0.3</v>
      </c>
      <c r="AP9" s="506" t="s">
        <v>220</v>
      </c>
      <c r="AQ9" s="507">
        <v>0.6</v>
      </c>
      <c r="AR9" s="508" t="s">
        <v>220</v>
      </c>
      <c r="AS9" s="507">
        <v>-0.4</v>
      </c>
      <c r="AT9" s="508" t="s">
        <v>220</v>
      </c>
    </row>
    <row r="10" spans="1:46" s="50" customFormat="1" ht="20.25" customHeight="1" x14ac:dyDescent="0.35">
      <c r="A10" s="239">
        <v>1</v>
      </c>
      <c r="B10" s="22" t="s">
        <v>48</v>
      </c>
      <c r="C10" s="52">
        <v>2008</v>
      </c>
      <c r="D10" s="76" t="s">
        <v>38</v>
      </c>
      <c r="E10" s="26">
        <f>G10+I10+K10+M10+O10+Q10+S10+U10+W10+Y10+AA10+AC10+AE10+AG10+AI10+AK10</f>
        <v>567.02</v>
      </c>
      <c r="F10" s="140"/>
      <c r="G10" s="653"/>
      <c r="H10" s="140">
        <v>147</v>
      </c>
      <c r="I10" s="529">
        <v>112</v>
      </c>
      <c r="J10" s="116"/>
      <c r="K10" s="220"/>
      <c r="L10" s="116"/>
      <c r="M10" s="220"/>
      <c r="N10" s="116">
        <v>74</v>
      </c>
      <c r="O10" s="220">
        <v>130</v>
      </c>
      <c r="P10" s="140"/>
      <c r="Q10" s="664"/>
      <c r="R10" s="140">
        <v>79</v>
      </c>
      <c r="S10" s="220">
        <v>25.02</v>
      </c>
      <c r="T10" s="116">
        <v>75</v>
      </c>
      <c r="U10" s="499">
        <v>50</v>
      </c>
      <c r="V10" s="140">
        <v>75</v>
      </c>
      <c r="W10" s="499">
        <v>85</v>
      </c>
      <c r="X10" s="116">
        <v>70</v>
      </c>
      <c r="Y10" s="499">
        <v>100</v>
      </c>
      <c r="Z10" s="140"/>
      <c r="AA10" s="764"/>
      <c r="AB10" s="140">
        <v>73</v>
      </c>
      <c r="AC10" s="350">
        <v>65</v>
      </c>
      <c r="AD10" s="140"/>
      <c r="AE10" s="144"/>
      <c r="AF10" s="140"/>
      <c r="AG10" s="144"/>
      <c r="AH10" s="140"/>
      <c r="AI10" s="144"/>
      <c r="AJ10" s="140"/>
      <c r="AK10" s="144"/>
      <c r="AL10" s="239">
        <v>1</v>
      </c>
      <c r="AM10" s="498">
        <v>1</v>
      </c>
      <c r="AN10" s="499">
        <v>100</v>
      </c>
      <c r="AO10" s="500">
        <f>AN10*AO9</f>
        <v>30</v>
      </c>
      <c r="AP10" s="220">
        <v>130</v>
      </c>
      <c r="AQ10" s="501">
        <f>AN10*AQ9</f>
        <v>60</v>
      </c>
      <c r="AR10" s="502">
        <v>160</v>
      </c>
      <c r="AS10" s="501">
        <f>AN10*AS9</f>
        <v>-40</v>
      </c>
      <c r="AT10" s="502">
        <v>40</v>
      </c>
    </row>
    <row r="11" spans="1:46" s="50" customFormat="1" ht="20.25" customHeight="1" x14ac:dyDescent="0.35">
      <c r="A11" s="239">
        <f t="shared" ref="A11:A44" si="0">A10+1</f>
        <v>2</v>
      </c>
      <c r="B11" s="82" t="s">
        <v>114</v>
      </c>
      <c r="C11" s="52">
        <v>2008</v>
      </c>
      <c r="D11" s="580" t="s">
        <v>136</v>
      </c>
      <c r="E11" s="26">
        <f>G11+I11+K11+M11+O11+Q11+S11+U11+W11+Y11+AA11+AC11+AE11+AG11+AI11+AK11</f>
        <v>549.04999999999995</v>
      </c>
      <c r="F11" s="140">
        <v>73</v>
      </c>
      <c r="G11" s="259">
        <v>85</v>
      </c>
      <c r="H11" s="140"/>
      <c r="I11" s="584"/>
      <c r="J11" s="116"/>
      <c r="K11" s="117"/>
      <c r="L11" s="140"/>
      <c r="M11" s="117"/>
      <c r="N11" s="140">
        <v>85</v>
      </c>
      <c r="O11" s="117">
        <v>4.55</v>
      </c>
      <c r="P11" s="116">
        <v>68</v>
      </c>
      <c r="Q11" s="259">
        <v>100</v>
      </c>
      <c r="R11" s="140">
        <v>73</v>
      </c>
      <c r="S11" s="117">
        <v>130</v>
      </c>
      <c r="T11" s="140">
        <v>70</v>
      </c>
      <c r="U11" s="259">
        <v>85</v>
      </c>
      <c r="V11" s="140"/>
      <c r="W11" s="756"/>
      <c r="X11" s="140"/>
      <c r="Y11" s="599"/>
      <c r="Z11" s="140">
        <v>73</v>
      </c>
      <c r="AA11" s="445">
        <v>34</v>
      </c>
      <c r="AB11" s="140">
        <v>72</v>
      </c>
      <c r="AC11" s="220">
        <v>110.5</v>
      </c>
      <c r="AD11" s="116"/>
      <c r="AE11" s="117"/>
      <c r="AF11" s="116"/>
      <c r="AG11" s="117"/>
      <c r="AH11" s="116"/>
      <c r="AI11" s="117"/>
      <c r="AJ11" s="116"/>
      <c r="AK11" s="117"/>
      <c r="AL11" s="239">
        <f t="shared" ref="AL11:AL44" si="1"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5">
        <v>112</v>
      </c>
      <c r="AS11" s="501">
        <f>AN11*AS9</f>
        <v>-28</v>
      </c>
      <c r="AT11" s="445">
        <v>28</v>
      </c>
    </row>
    <row r="12" spans="1:46" s="50" customFormat="1" ht="20.25" customHeight="1" x14ac:dyDescent="0.35">
      <c r="A12" s="239">
        <f t="shared" si="0"/>
        <v>3</v>
      </c>
      <c r="B12" s="82" t="s">
        <v>53</v>
      </c>
      <c r="C12" s="52">
        <v>2007</v>
      </c>
      <c r="D12" s="580" t="s">
        <v>28</v>
      </c>
      <c r="E12" s="26">
        <f>G12+I12+K12+M12+O12+Q12+S12+U12+W12+Y12+AA12+AC12+AE12+AG12+AI12+AK12-AA12</f>
        <v>466.76</v>
      </c>
      <c r="F12" s="140">
        <v>73</v>
      </c>
      <c r="G12" s="259">
        <v>85</v>
      </c>
      <c r="H12" s="118">
        <v>155</v>
      </c>
      <c r="I12" s="529">
        <v>25.06</v>
      </c>
      <c r="J12" s="140"/>
      <c r="K12" s="585"/>
      <c r="L12" s="140"/>
      <c r="M12" s="117"/>
      <c r="N12" s="140">
        <v>75</v>
      </c>
      <c r="O12" s="144">
        <v>78</v>
      </c>
      <c r="P12" s="140">
        <v>79</v>
      </c>
      <c r="Q12" s="259">
        <v>20</v>
      </c>
      <c r="R12" s="140">
        <v>78</v>
      </c>
      <c r="S12" s="117">
        <v>52</v>
      </c>
      <c r="T12" s="140">
        <v>70</v>
      </c>
      <c r="U12" s="259">
        <v>85</v>
      </c>
      <c r="V12" s="116">
        <v>76</v>
      </c>
      <c r="W12" s="259">
        <v>40</v>
      </c>
      <c r="X12" s="140">
        <v>73</v>
      </c>
      <c r="Y12" s="259">
        <v>70</v>
      </c>
      <c r="Z12" s="116">
        <v>78</v>
      </c>
      <c r="AA12" s="760">
        <v>5.7</v>
      </c>
      <c r="AB12" s="116">
        <v>84</v>
      </c>
      <c r="AC12" s="117">
        <v>11.7</v>
      </c>
      <c r="AD12" s="140"/>
      <c r="AE12" s="117"/>
      <c r="AF12" s="140"/>
      <c r="AG12" s="117"/>
      <c r="AH12" s="140"/>
      <c r="AI12" s="117"/>
      <c r="AJ12" s="140"/>
      <c r="AK12" s="117"/>
      <c r="AL12" s="239">
        <f t="shared" si="1"/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5">
        <v>80</v>
      </c>
      <c r="AS12" s="501">
        <f>AN12*AS9</f>
        <v>-20</v>
      </c>
      <c r="AT12" s="445">
        <v>20</v>
      </c>
    </row>
    <row r="13" spans="1:46" s="50" customFormat="1" ht="20.25" customHeight="1" x14ac:dyDescent="0.35">
      <c r="A13" s="239">
        <f t="shared" si="0"/>
        <v>4</v>
      </c>
      <c r="B13" s="165" t="s">
        <v>59</v>
      </c>
      <c r="C13" s="78">
        <v>2009</v>
      </c>
      <c r="D13" s="151" t="s">
        <v>29</v>
      </c>
      <c r="E13" s="26">
        <f>G13+I13+K13+M13+O13+Q13+S13+U13+W13+Y13+AA13+AC13+AE13+AG13+AI13+AK13</f>
        <v>333.8</v>
      </c>
      <c r="F13" s="140">
        <v>74</v>
      </c>
      <c r="G13" s="259">
        <v>50</v>
      </c>
      <c r="H13" s="140">
        <v>160</v>
      </c>
      <c r="I13" s="529">
        <v>12.8</v>
      </c>
      <c r="J13" s="140"/>
      <c r="K13" s="585"/>
      <c r="L13" s="140">
        <v>80</v>
      </c>
      <c r="M13" s="445">
        <v>28</v>
      </c>
      <c r="N13" s="116"/>
      <c r="O13" s="117"/>
      <c r="P13" s="140">
        <v>78</v>
      </c>
      <c r="Q13" s="259">
        <v>30</v>
      </c>
      <c r="R13" s="140">
        <v>81</v>
      </c>
      <c r="S13" s="144">
        <v>6.5</v>
      </c>
      <c r="T13" s="140">
        <v>80</v>
      </c>
      <c r="U13" s="259">
        <v>25</v>
      </c>
      <c r="V13" s="116">
        <v>76</v>
      </c>
      <c r="W13" s="259">
        <v>40</v>
      </c>
      <c r="X13" s="140">
        <v>75</v>
      </c>
      <c r="Y13" s="259">
        <v>31</v>
      </c>
      <c r="Z13" s="140"/>
      <c r="AA13" s="758"/>
      <c r="AB13" s="140">
        <v>72</v>
      </c>
      <c r="AC13" s="117">
        <v>110.5</v>
      </c>
      <c r="AD13" s="140"/>
      <c r="AE13" s="117"/>
      <c r="AF13" s="140"/>
      <c r="AG13" s="117"/>
      <c r="AH13" s="140"/>
      <c r="AI13" s="117"/>
      <c r="AJ13" s="140"/>
      <c r="AK13" s="117"/>
      <c r="AL13" s="239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5">
        <v>64</v>
      </c>
      <c r="AS13" s="173">
        <f>AN13*AS9</f>
        <v>-16</v>
      </c>
      <c r="AT13" s="445">
        <v>16</v>
      </c>
    </row>
    <row r="14" spans="1:46" s="50" customFormat="1" ht="20.25" customHeight="1" x14ac:dyDescent="0.35">
      <c r="A14" s="239">
        <f t="shared" si="0"/>
        <v>5</v>
      </c>
      <c r="B14" s="89" t="s">
        <v>160</v>
      </c>
      <c r="C14" s="78">
        <v>2009</v>
      </c>
      <c r="D14" s="147" t="s">
        <v>30</v>
      </c>
      <c r="E14" s="26">
        <f>G14+I14+K14+M14+O14+Q14+S14+U14+W14+Y14+AA14+AC14+AE14+AG14+AI14+AK14</f>
        <v>253.9</v>
      </c>
      <c r="F14" s="140"/>
      <c r="G14" s="584"/>
      <c r="H14" s="140">
        <v>145</v>
      </c>
      <c r="I14" s="529">
        <v>160</v>
      </c>
      <c r="J14" s="140"/>
      <c r="K14" s="144"/>
      <c r="L14" s="140"/>
      <c r="M14" s="144"/>
      <c r="N14" s="140">
        <v>75</v>
      </c>
      <c r="O14" s="117">
        <v>78</v>
      </c>
      <c r="P14" s="116"/>
      <c r="Q14" s="529"/>
      <c r="R14" s="140">
        <v>84</v>
      </c>
      <c r="S14" s="117">
        <v>3.9</v>
      </c>
      <c r="T14" s="140"/>
      <c r="U14" s="759"/>
      <c r="V14" s="140"/>
      <c r="W14" s="529"/>
      <c r="X14" s="140"/>
      <c r="Y14" s="529"/>
      <c r="Z14" s="140">
        <v>76</v>
      </c>
      <c r="AA14" s="445">
        <v>12</v>
      </c>
      <c r="AB14" s="140"/>
      <c r="AC14" s="117"/>
      <c r="AD14" s="116"/>
      <c r="AE14" s="117"/>
      <c r="AF14" s="116"/>
      <c r="AG14" s="117"/>
      <c r="AH14" s="116"/>
      <c r="AI14" s="117"/>
      <c r="AJ14" s="116"/>
      <c r="AK14" s="117"/>
      <c r="AL14" s="239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5">
        <v>48</v>
      </c>
      <c r="AS14" s="173">
        <f>AN14*AS9</f>
        <v>-12</v>
      </c>
      <c r="AT14" s="445">
        <v>12</v>
      </c>
    </row>
    <row r="15" spans="1:46" s="50" customFormat="1" ht="20.25" customHeight="1" x14ac:dyDescent="0.35">
      <c r="A15" s="239">
        <f t="shared" si="0"/>
        <v>6</v>
      </c>
      <c r="B15" s="150" t="s">
        <v>230</v>
      </c>
      <c r="C15" s="52">
        <v>2009</v>
      </c>
      <c r="D15" s="161" t="s">
        <v>13</v>
      </c>
      <c r="E15" s="26">
        <f>G15+I15+K15+M15+O15+Q15+S15+U15+W15+Y15+AA15+AC15+AE15+AG15+AI15+AK15</f>
        <v>250.7</v>
      </c>
      <c r="F15" s="116">
        <v>77</v>
      </c>
      <c r="G15" s="259">
        <v>30</v>
      </c>
      <c r="H15" s="116">
        <v>151</v>
      </c>
      <c r="I15" s="529">
        <v>64</v>
      </c>
      <c r="J15" s="140"/>
      <c r="K15" s="585"/>
      <c r="L15" s="140"/>
      <c r="M15" s="117"/>
      <c r="N15" s="140"/>
      <c r="O15" s="117"/>
      <c r="P15" s="140">
        <v>72</v>
      </c>
      <c r="Q15" s="259">
        <v>70</v>
      </c>
      <c r="R15" s="116"/>
      <c r="S15" s="758"/>
      <c r="T15" s="140">
        <v>82</v>
      </c>
      <c r="U15" s="259">
        <v>10</v>
      </c>
      <c r="V15" s="140">
        <v>76</v>
      </c>
      <c r="W15" s="259">
        <v>40</v>
      </c>
      <c r="X15" s="140">
        <v>75</v>
      </c>
      <c r="Y15" s="259">
        <v>31</v>
      </c>
      <c r="Z15" s="140">
        <v>78</v>
      </c>
      <c r="AA15" s="445">
        <v>5.7</v>
      </c>
      <c r="AB15" s="116"/>
      <c r="AC15" s="117"/>
      <c r="AD15" s="140"/>
      <c r="AE15" s="117"/>
      <c r="AF15" s="140"/>
      <c r="AG15" s="117"/>
      <c r="AH15" s="140"/>
      <c r="AI15" s="117"/>
      <c r="AJ15" s="140"/>
      <c r="AK15" s="117"/>
      <c r="AL15" s="239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5">
        <v>32</v>
      </c>
      <c r="AS15" s="173">
        <f>AN15*AS9</f>
        <v>-8</v>
      </c>
      <c r="AT15" s="445">
        <v>8</v>
      </c>
    </row>
    <row r="16" spans="1:46" s="50" customFormat="1" ht="20.25" customHeight="1" x14ac:dyDescent="0.35">
      <c r="A16" s="239">
        <f t="shared" si="0"/>
        <v>7</v>
      </c>
      <c r="B16" s="80" t="s">
        <v>56</v>
      </c>
      <c r="C16" s="78">
        <v>2008</v>
      </c>
      <c r="D16" s="151" t="s">
        <v>95</v>
      </c>
      <c r="E16" s="26">
        <f>G16+I16+K16+M16+O16+Q16+S16+U16+W16+Y16+AA16+AC16+AE16+AG16+AI16+AK16-I16</f>
        <v>242.8</v>
      </c>
      <c r="F16" s="140">
        <v>78</v>
      </c>
      <c r="G16" s="259">
        <v>17.5</v>
      </c>
      <c r="H16" s="140">
        <v>165</v>
      </c>
      <c r="I16" s="584">
        <v>6.4</v>
      </c>
      <c r="J16" s="140">
        <v>75</v>
      </c>
      <c r="K16" s="445">
        <v>40</v>
      </c>
      <c r="L16" s="116">
        <v>82</v>
      </c>
      <c r="M16" s="445">
        <v>10</v>
      </c>
      <c r="N16" s="140">
        <v>79</v>
      </c>
      <c r="O16" s="117">
        <v>32.5</v>
      </c>
      <c r="P16" s="116">
        <v>75</v>
      </c>
      <c r="Q16" s="259">
        <v>50</v>
      </c>
      <c r="R16" s="116">
        <v>77</v>
      </c>
      <c r="S16" s="117">
        <v>78</v>
      </c>
      <c r="T16" s="116">
        <v>82</v>
      </c>
      <c r="U16" s="259">
        <v>10</v>
      </c>
      <c r="V16" s="116">
        <v>83</v>
      </c>
      <c r="W16" s="259">
        <v>2.5</v>
      </c>
      <c r="X16" s="116">
        <v>80</v>
      </c>
      <c r="Y16" s="259">
        <v>1.5</v>
      </c>
      <c r="Z16" s="116">
        <v>82</v>
      </c>
      <c r="AA16" s="445">
        <v>0.8</v>
      </c>
      <c r="AB16" s="140"/>
      <c r="AC16" s="758"/>
      <c r="AD16" s="140"/>
      <c r="AE16" s="117"/>
      <c r="AF16" s="140"/>
      <c r="AG16" s="117"/>
      <c r="AH16" s="140"/>
      <c r="AI16" s="117"/>
      <c r="AJ16" s="140"/>
      <c r="AK16" s="117"/>
      <c r="AL16" s="239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5">
        <v>24</v>
      </c>
      <c r="AS16" s="173">
        <f>AN16*AS9</f>
        <v>-6</v>
      </c>
      <c r="AT16" s="445">
        <v>6</v>
      </c>
    </row>
    <row r="17" spans="1:46" s="50" customFormat="1" ht="20.25" customHeight="1" x14ac:dyDescent="0.35">
      <c r="A17" s="239">
        <f t="shared" si="0"/>
        <v>8</v>
      </c>
      <c r="B17" s="165" t="s">
        <v>55</v>
      </c>
      <c r="C17" s="78">
        <v>2008</v>
      </c>
      <c r="D17" s="151" t="s">
        <v>38</v>
      </c>
      <c r="E17" s="26">
        <f>G17+I17+K17+M17+O17+Q17+S17+U17+W17+Y17+AA17+AC17+AE17+AG17+AI17+AK17</f>
        <v>225.2</v>
      </c>
      <c r="F17" s="116">
        <v>76</v>
      </c>
      <c r="G17" s="259">
        <v>40</v>
      </c>
      <c r="H17" s="140">
        <v>152</v>
      </c>
      <c r="I17" s="529">
        <v>48</v>
      </c>
      <c r="J17" s="116"/>
      <c r="K17" s="585"/>
      <c r="L17" s="116"/>
      <c r="M17" s="117"/>
      <c r="N17" s="140">
        <v>79</v>
      </c>
      <c r="O17" s="117">
        <v>32.5</v>
      </c>
      <c r="P17" s="140"/>
      <c r="Q17" s="529"/>
      <c r="R17" s="140">
        <v>80</v>
      </c>
      <c r="S17" s="117">
        <v>11.7</v>
      </c>
      <c r="T17" s="116">
        <v>79</v>
      </c>
      <c r="U17" s="259">
        <v>40</v>
      </c>
      <c r="V17" s="140">
        <v>83</v>
      </c>
      <c r="W17" s="259">
        <v>2.5</v>
      </c>
      <c r="X17" s="140">
        <v>75</v>
      </c>
      <c r="Y17" s="259">
        <v>31</v>
      </c>
      <c r="Z17" s="116"/>
      <c r="AA17" s="758"/>
      <c r="AB17" s="116">
        <v>80</v>
      </c>
      <c r="AC17" s="117">
        <v>19.5</v>
      </c>
      <c r="AD17" s="116"/>
      <c r="AE17" s="117"/>
      <c r="AF17" s="116"/>
      <c r="AG17" s="117"/>
      <c r="AH17" s="116"/>
      <c r="AI17" s="117"/>
      <c r="AJ17" s="116"/>
      <c r="AK17" s="117"/>
      <c r="AL17" s="239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5">
        <v>19.2</v>
      </c>
      <c r="AS17" s="173">
        <f>AN17*AS9</f>
        <v>-4.8000000000000007</v>
      </c>
      <c r="AT17" s="445">
        <v>4.8</v>
      </c>
    </row>
    <row r="18" spans="1:46" s="50" customFormat="1" ht="20.25" customHeight="1" x14ac:dyDescent="0.35">
      <c r="A18" s="239">
        <f t="shared" si="0"/>
        <v>9</v>
      </c>
      <c r="B18" s="598" t="s">
        <v>47</v>
      </c>
      <c r="C18" s="78">
        <v>2008</v>
      </c>
      <c r="D18" s="151" t="s">
        <v>34</v>
      </c>
      <c r="E18" s="26">
        <f>G18+I18+K18+M18+O18+Q18+S18+U18+W18+Y18+AA18+AC18+AE18+AG18+AI18+AK18</f>
        <v>156</v>
      </c>
      <c r="F18" s="140"/>
      <c r="G18" s="584"/>
      <c r="H18" s="140">
        <v>157</v>
      </c>
      <c r="I18" s="529">
        <v>16</v>
      </c>
      <c r="J18" s="140"/>
      <c r="K18" s="117"/>
      <c r="L18" s="140"/>
      <c r="M18" s="117"/>
      <c r="N18" s="140">
        <v>77</v>
      </c>
      <c r="O18" s="117">
        <v>52</v>
      </c>
      <c r="P18" s="140"/>
      <c r="Q18" s="529"/>
      <c r="R18" s="116">
        <v>77</v>
      </c>
      <c r="S18" s="117">
        <v>78</v>
      </c>
      <c r="T18" s="140"/>
      <c r="U18" s="759"/>
      <c r="V18" s="140"/>
      <c r="W18" s="529"/>
      <c r="X18" s="140">
        <v>78</v>
      </c>
      <c r="Y18" s="259">
        <v>10</v>
      </c>
      <c r="Z18" s="140"/>
      <c r="AA18" s="117"/>
      <c r="AB18" s="140"/>
      <c r="AC18" s="117"/>
      <c r="AD18" s="140"/>
      <c r="AE18" s="117"/>
      <c r="AF18" s="140"/>
      <c r="AG18" s="117"/>
      <c r="AH18" s="140"/>
      <c r="AI18" s="117"/>
      <c r="AJ18" s="140"/>
      <c r="AK18" s="117"/>
      <c r="AL18" s="239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5">
        <v>16</v>
      </c>
      <c r="AS18" s="173">
        <f>AN18*AS9</f>
        <v>-4</v>
      </c>
      <c r="AT18" s="445">
        <v>4</v>
      </c>
    </row>
    <row r="19" spans="1:46" s="50" customFormat="1" ht="20.25" customHeight="1" x14ac:dyDescent="0.35">
      <c r="A19" s="239">
        <f t="shared" si="0"/>
        <v>10</v>
      </c>
      <c r="B19" s="249" t="s">
        <v>400</v>
      </c>
      <c r="C19" s="78">
        <v>2009</v>
      </c>
      <c r="D19" s="152" t="s">
        <v>182</v>
      </c>
      <c r="E19" s="26">
        <f>G19+I19+K19+M19+O19+Q19+S19+U19+W19+Y19+AA19+AC19+AE19+AG19+AI19+AK19-M19</f>
        <v>154.16999999999999</v>
      </c>
      <c r="F19" s="140">
        <v>78</v>
      </c>
      <c r="G19" s="259">
        <v>17.5</v>
      </c>
      <c r="H19" s="140">
        <v>168</v>
      </c>
      <c r="I19" s="529">
        <v>2.4</v>
      </c>
      <c r="J19" s="140">
        <v>80</v>
      </c>
      <c r="K19" s="445">
        <v>24</v>
      </c>
      <c r="L19" s="140">
        <v>85</v>
      </c>
      <c r="M19" s="586">
        <v>4.4000000000000004</v>
      </c>
      <c r="N19" s="140">
        <v>85</v>
      </c>
      <c r="O19" s="117">
        <v>4.55</v>
      </c>
      <c r="P19" s="140">
        <v>76</v>
      </c>
      <c r="Q19" s="259">
        <v>40</v>
      </c>
      <c r="R19" s="140">
        <v>79</v>
      </c>
      <c r="S19" s="117">
        <v>25.02</v>
      </c>
      <c r="T19" s="140">
        <v>83</v>
      </c>
      <c r="U19" s="259">
        <v>5</v>
      </c>
      <c r="V19" s="140">
        <v>82</v>
      </c>
      <c r="W19" s="259">
        <v>8</v>
      </c>
      <c r="X19" s="140">
        <v>82</v>
      </c>
      <c r="Y19" s="759">
        <v>0</v>
      </c>
      <c r="Z19" s="140">
        <v>75</v>
      </c>
      <c r="AA19" s="445">
        <v>16</v>
      </c>
      <c r="AB19" s="140">
        <v>84</v>
      </c>
      <c r="AC19" s="117">
        <v>11.7</v>
      </c>
      <c r="AD19" s="140"/>
      <c r="AE19" s="117"/>
      <c r="AF19" s="140"/>
      <c r="AG19" s="117"/>
      <c r="AH19" s="140"/>
      <c r="AI19" s="117"/>
      <c r="AJ19" s="140"/>
      <c r="AK19" s="117"/>
      <c r="AL19" s="239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5">
        <v>12.8</v>
      </c>
      <c r="AS19" s="173">
        <f>AN19*AS9</f>
        <v>-3.2</v>
      </c>
      <c r="AT19" s="445">
        <v>3.2</v>
      </c>
    </row>
    <row r="20" spans="1:46" s="50" customFormat="1" ht="20.25" customHeight="1" x14ac:dyDescent="0.35">
      <c r="A20" s="239">
        <f t="shared" si="0"/>
        <v>11</v>
      </c>
      <c r="B20" s="560" t="s">
        <v>244</v>
      </c>
      <c r="C20" s="78">
        <v>2009</v>
      </c>
      <c r="D20" s="178" t="s">
        <v>38</v>
      </c>
      <c r="E20" s="26">
        <f>G20+I20+K20+M20+O20+Q20+S20+U20+W20+Y20+AA20+AC20+AE20+AG20+AI20+AK20-S20</f>
        <v>131</v>
      </c>
      <c r="F20" s="116">
        <v>81</v>
      </c>
      <c r="G20" s="259">
        <v>10</v>
      </c>
      <c r="H20" s="140">
        <v>170</v>
      </c>
      <c r="I20" s="584">
        <v>0</v>
      </c>
      <c r="J20" s="140"/>
      <c r="K20" s="117"/>
      <c r="L20" s="140">
        <v>85</v>
      </c>
      <c r="M20" s="445">
        <v>4.4000000000000004</v>
      </c>
      <c r="N20" s="140">
        <v>81</v>
      </c>
      <c r="O20" s="117">
        <v>19.5</v>
      </c>
      <c r="P20" s="140">
        <v>80</v>
      </c>
      <c r="Q20" s="259">
        <v>15</v>
      </c>
      <c r="R20" s="116">
        <v>86</v>
      </c>
      <c r="S20" s="758">
        <v>1.95</v>
      </c>
      <c r="T20" s="140">
        <v>88</v>
      </c>
      <c r="U20" s="259">
        <v>2</v>
      </c>
      <c r="V20" s="140">
        <v>81</v>
      </c>
      <c r="W20" s="259">
        <v>13.5</v>
      </c>
      <c r="X20" s="140">
        <v>75</v>
      </c>
      <c r="Y20" s="259">
        <v>31</v>
      </c>
      <c r="Z20" s="140">
        <v>74</v>
      </c>
      <c r="AA20" s="445">
        <v>20</v>
      </c>
      <c r="AB20" s="140">
        <v>81</v>
      </c>
      <c r="AC20" s="117">
        <v>15.6</v>
      </c>
      <c r="AD20" s="140"/>
      <c r="AE20" s="117"/>
      <c r="AF20" s="140"/>
      <c r="AG20" s="117"/>
      <c r="AH20" s="140"/>
      <c r="AI20" s="117"/>
      <c r="AJ20" s="140"/>
      <c r="AK20" s="117"/>
      <c r="AL20" s="239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5">
        <v>9.6</v>
      </c>
      <c r="AS20" s="173">
        <f>AN20*AS9</f>
        <v>-2.4000000000000004</v>
      </c>
      <c r="AT20" s="445">
        <v>2.4</v>
      </c>
    </row>
    <row r="21" spans="1:46" s="50" customFormat="1" ht="20.25" customHeight="1" x14ac:dyDescent="0.35">
      <c r="A21" s="239">
        <f t="shared" si="0"/>
        <v>12</v>
      </c>
      <c r="B21" s="164" t="s">
        <v>116</v>
      </c>
      <c r="C21" s="78">
        <v>2009</v>
      </c>
      <c r="D21" s="83" t="s">
        <v>184</v>
      </c>
      <c r="E21" s="26">
        <f t="shared" ref="E21:E52" si="2">G21+I21+K21+M21+O21+Q21+S21+U21+W21+Y21+AA21+AC21+AE21+AG21+AI21+AK21</f>
        <v>122.26</v>
      </c>
      <c r="F21" s="140"/>
      <c r="G21" s="584"/>
      <c r="H21" s="116">
        <v>155</v>
      </c>
      <c r="I21" s="529">
        <v>25.06</v>
      </c>
      <c r="J21" s="116"/>
      <c r="K21" s="117"/>
      <c r="L21" s="140"/>
      <c r="M21" s="117"/>
      <c r="N21" s="140"/>
      <c r="O21" s="117"/>
      <c r="P21" s="140"/>
      <c r="Q21" s="529"/>
      <c r="R21" s="140">
        <v>81</v>
      </c>
      <c r="S21" s="144">
        <v>6.5</v>
      </c>
      <c r="T21" s="140"/>
      <c r="U21" s="759"/>
      <c r="V21" s="116">
        <v>75</v>
      </c>
      <c r="W21" s="259">
        <v>85</v>
      </c>
      <c r="X21" s="140">
        <v>99</v>
      </c>
      <c r="Y21" s="529">
        <v>0</v>
      </c>
      <c r="Z21" s="140">
        <v>78</v>
      </c>
      <c r="AA21" s="445">
        <v>5.7</v>
      </c>
      <c r="AB21" s="140"/>
      <c r="AC21" s="117"/>
      <c r="AD21" s="140"/>
      <c r="AE21" s="117"/>
      <c r="AF21" s="140"/>
      <c r="AG21" s="117"/>
      <c r="AH21" s="140"/>
      <c r="AI21" s="117"/>
      <c r="AJ21" s="140"/>
      <c r="AK21" s="117"/>
      <c r="AL21" s="239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5">
        <v>6.4</v>
      </c>
      <c r="AS21" s="173">
        <f>AN21*AS9</f>
        <v>-1.6</v>
      </c>
      <c r="AT21" s="445">
        <v>1.6</v>
      </c>
    </row>
    <row r="22" spans="1:46" s="50" customFormat="1" ht="20.25" customHeight="1" x14ac:dyDescent="0.35">
      <c r="A22" s="239">
        <f t="shared" si="0"/>
        <v>13</v>
      </c>
      <c r="B22" s="276" t="s">
        <v>447</v>
      </c>
      <c r="C22" s="78">
        <v>2008</v>
      </c>
      <c r="D22" s="202" t="s">
        <v>7</v>
      </c>
      <c r="E22" s="26">
        <f t="shared" si="2"/>
        <v>116.05</v>
      </c>
      <c r="F22" s="140">
        <v>90</v>
      </c>
      <c r="G22" s="584">
        <v>0</v>
      </c>
      <c r="H22" s="140">
        <v>167</v>
      </c>
      <c r="I22" s="529">
        <v>4.8</v>
      </c>
      <c r="J22" s="140"/>
      <c r="K22" s="117"/>
      <c r="L22" s="140"/>
      <c r="M22" s="117"/>
      <c r="N22" s="116">
        <v>89</v>
      </c>
      <c r="O22" s="117">
        <v>0</v>
      </c>
      <c r="P22" s="116">
        <v>87</v>
      </c>
      <c r="Q22" s="259">
        <v>6</v>
      </c>
      <c r="R22" s="140"/>
      <c r="S22" s="758"/>
      <c r="T22" s="116">
        <v>89</v>
      </c>
      <c r="U22" s="259">
        <v>0.5</v>
      </c>
      <c r="V22" s="116">
        <v>81</v>
      </c>
      <c r="W22" s="259">
        <v>13.5</v>
      </c>
      <c r="X22" s="116">
        <v>79</v>
      </c>
      <c r="Y22" s="259">
        <v>5.25</v>
      </c>
      <c r="Z22" s="140">
        <v>73</v>
      </c>
      <c r="AA22" s="445">
        <v>34</v>
      </c>
      <c r="AB22" s="140">
        <v>74</v>
      </c>
      <c r="AC22" s="117">
        <v>52</v>
      </c>
      <c r="AD22" s="140"/>
      <c r="AE22" s="117"/>
      <c r="AF22" s="140"/>
      <c r="AG22" s="117"/>
      <c r="AH22" s="140"/>
      <c r="AI22" s="117"/>
      <c r="AJ22" s="140"/>
      <c r="AK22" s="117"/>
      <c r="AL22" s="239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5">
        <v>4.8</v>
      </c>
      <c r="AS22" s="173">
        <f>AN22*AS9</f>
        <v>-1.2000000000000002</v>
      </c>
      <c r="AT22" s="445">
        <v>1.2</v>
      </c>
    </row>
    <row r="23" spans="1:46" s="50" customFormat="1" ht="20.25" customHeight="1" x14ac:dyDescent="0.35">
      <c r="A23" s="239">
        <f t="shared" si="0"/>
        <v>14</v>
      </c>
      <c r="B23" s="741" t="s">
        <v>258</v>
      </c>
      <c r="C23" s="78">
        <v>2009</v>
      </c>
      <c r="D23" s="171" t="s">
        <v>87</v>
      </c>
      <c r="E23" s="26">
        <f t="shared" si="2"/>
        <v>108.3</v>
      </c>
      <c r="F23" s="140">
        <v>87</v>
      </c>
      <c r="G23" s="259">
        <v>2</v>
      </c>
      <c r="H23" s="140">
        <v>170</v>
      </c>
      <c r="I23" s="584">
        <v>0</v>
      </c>
      <c r="J23" s="140">
        <v>80</v>
      </c>
      <c r="K23" s="445">
        <v>24</v>
      </c>
      <c r="L23" s="140">
        <v>81</v>
      </c>
      <c r="M23" s="445">
        <v>18</v>
      </c>
      <c r="N23" s="140">
        <v>83</v>
      </c>
      <c r="O23" s="117">
        <v>13</v>
      </c>
      <c r="P23" s="140"/>
      <c r="Q23" s="529"/>
      <c r="R23" s="140">
        <v>88</v>
      </c>
      <c r="S23" s="757">
        <v>0</v>
      </c>
      <c r="T23" s="140">
        <v>82</v>
      </c>
      <c r="U23" s="259">
        <v>10</v>
      </c>
      <c r="V23" s="140"/>
      <c r="W23" s="529"/>
      <c r="X23" s="140">
        <v>80</v>
      </c>
      <c r="Y23" s="259">
        <v>1.5</v>
      </c>
      <c r="Z23" s="140">
        <v>82</v>
      </c>
      <c r="AA23" s="445">
        <v>0.8</v>
      </c>
      <c r="AB23" s="140">
        <v>76</v>
      </c>
      <c r="AC23" s="117">
        <v>39</v>
      </c>
      <c r="AD23" s="140"/>
      <c r="AE23" s="117"/>
      <c r="AF23" s="140"/>
      <c r="AG23" s="117"/>
      <c r="AH23" s="140"/>
      <c r="AI23" s="117"/>
      <c r="AJ23" s="140"/>
      <c r="AK23" s="117"/>
      <c r="AL23" s="239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5">
        <v>3.2</v>
      </c>
      <c r="AS23" s="173">
        <f>AN23*AS9</f>
        <v>-0.8</v>
      </c>
      <c r="AT23" s="445">
        <v>0.8</v>
      </c>
    </row>
    <row r="24" spans="1:46" s="50" customFormat="1" ht="20.25" customHeight="1" x14ac:dyDescent="0.35">
      <c r="A24" s="239">
        <f t="shared" si="0"/>
        <v>15</v>
      </c>
      <c r="B24" s="148" t="s">
        <v>162</v>
      </c>
      <c r="C24" s="78">
        <v>2009</v>
      </c>
      <c r="D24" s="151" t="s">
        <v>34</v>
      </c>
      <c r="E24" s="26">
        <f t="shared" si="2"/>
        <v>95.52</v>
      </c>
      <c r="F24" s="140">
        <v>86</v>
      </c>
      <c r="G24" s="259">
        <v>3.5</v>
      </c>
      <c r="H24" s="140">
        <v>190</v>
      </c>
      <c r="I24" s="584">
        <v>0</v>
      </c>
      <c r="J24" s="116"/>
      <c r="K24" s="117"/>
      <c r="L24" s="140">
        <v>90</v>
      </c>
      <c r="M24" s="445">
        <v>1.2</v>
      </c>
      <c r="N24" s="116">
        <v>93</v>
      </c>
      <c r="O24" s="117">
        <v>0</v>
      </c>
      <c r="P24" s="116">
        <v>85</v>
      </c>
      <c r="Q24" s="259">
        <v>9</v>
      </c>
      <c r="R24" s="140">
        <v>79</v>
      </c>
      <c r="S24" s="117">
        <v>25.02</v>
      </c>
      <c r="T24" s="140">
        <v>80</v>
      </c>
      <c r="U24" s="259">
        <v>25</v>
      </c>
      <c r="V24" s="140">
        <v>85</v>
      </c>
      <c r="W24" s="759">
        <v>0</v>
      </c>
      <c r="X24" s="140">
        <v>75</v>
      </c>
      <c r="Y24" s="259">
        <v>31</v>
      </c>
      <c r="Z24" s="140">
        <v>82</v>
      </c>
      <c r="AA24" s="445">
        <v>0.8</v>
      </c>
      <c r="AB24" s="140"/>
      <c r="AC24" s="117"/>
      <c r="AD24" s="140"/>
      <c r="AE24" s="117"/>
      <c r="AF24" s="140"/>
      <c r="AG24" s="117"/>
      <c r="AH24" s="140"/>
      <c r="AI24" s="117"/>
      <c r="AJ24" s="140"/>
      <c r="AK24" s="117"/>
      <c r="AL24" s="239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5">
        <v>1.6</v>
      </c>
      <c r="AS24" s="173">
        <f>AN24*AS9</f>
        <v>-0.4</v>
      </c>
      <c r="AT24" s="445">
        <v>0.4</v>
      </c>
    </row>
    <row r="25" spans="1:46" s="50" customFormat="1" ht="20.25" customHeight="1" thickBot="1" x14ac:dyDescent="0.4">
      <c r="A25" s="239">
        <f t="shared" si="0"/>
        <v>16</v>
      </c>
      <c r="B25" s="22" t="s">
        <v>51</v>
      </c>
      <c r="C25" s="52">
        <v>2007</v>
      </c>
      <c r="D25" s="76" t="s">
        <v>29</v>
      </c>
      <c r="E25" s="26">
        <f t="shared" si="2"/>
        <v>80</v>
      </c>
      <c r="F25" s="116"/>
      <c r="G25" s="585"/>
      <c r="H25" s="140">
        <v>149</v>
      </c>
      <c r="I25" s="529">
        <v>80</v>
      </c>
      <c r="J25" s="140"/>
      <c r="K25" s="117"/>
      <c r="L25" s="140"/>
      <c r="M25" s="117"/>
      <c r="N25" s="116"/>
      <c r="O25" s="117"/>
      <c r="P25" s="140"/>
      <c r="Q25" s="117"/>
      <c r="R25" s="140"/>
      <c r="S25" s="758"/>
      <c r="T25" s="140"/>
      <c r="U25" s="529"/>
      <c r="V25" s="140"/>
      <c r="W25" s="117"/>
      <c r="X25" s="140"/>
      <c r="Y25" s="117"/>
      <c r="Z25" s="140"/>
      <c r="AA25" s="117"/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239">
        <f t="shared" si="1"/>
        <v>16</v>
      </c>
      <c r="AM25" s="286"/>
      <c r="AN25" s="287">
        <f ca="1">SUM(AN10:AN27)</f>
        <v>371</v>
      </c>
      <c r="AO25" s="448"/>
      <c r="AP25" s="449">
        <f ca="1">SUM(AP10:AP27)</f>
        <v>482.3</v>
      </c>
      <c r="AQ25" s="450"/>
      <c r="AR25" s="451">
        <f ca="1">SUM(AR10:AR27)</f>
        <v>593.6</v>
      </c>
      <c r="AS25" s="450"/>
      <c r="AT25" s="451">
        <f>SUM(AT10:AT24)</f>
        <v>148.4</v>
      </c>
    </row>
    <row r="26" spans="1:46" s="50" customFormat="1" ht="20.25" customHeight="1" x14ac:dyDescent="0.35">
      <c r="A26" s="239">
        <f t="shared" si="0"/>
        <v>17</v>
      </c>
      <c r="B26" s="164" t="s">
        <v>158</v>
      </c>
      <c r="C26" s="78">
        <v>2009</v>
      </c>
      <c r="D26" s="147" t="s">
        <v>30</v>
      </c>
      <c r="E26" s="26">
        <f t="shared" si="2"/>
        <v>75.78</v>
      </c>
      <c r="F26" s="140"/>
      <c r="G26" s="585"/>
      <c r="H26" s="116">
        <v>155</v>
      </c>
      <c r="I26" s="529">
        <v>25.06</v>
      </c>
      <c r="J26" s="140"/>
      <c r="K26" s="117"/>
      <c r="L26" s="140"/>
      <c r="M26" s="117"/>
      <c r="N26" s="140"/>
      <c r="O26" s="117"/>
      <c r="P26" s="140"/>
      <c r="Q26" s="117"/>
      <c r="R26" s="140">
        <v>79</v>
      </c>
      <c r="S26" s="117">
        <v>25.02</v>
      </c>
      <c r="T26" s="140"/>
      <c r="U26" s="758"/>
      <c r="V26" s="140">
        <v>79</v>
      </c>
      <c r="W26" s="138">
        <v>20</v>
      </c>
      <c r="X26" s="140">
        <v>83</v>
      </c>
      <c r="Y26" s="117">
        <v>0</v>
      </c>
      <c r="Z26" s="140">
        <v>78</v>
      </c>
      <c r="AA26" s="445">
        <v>5.7</v>
      </c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239">
        <f t="shared" si="1"/>
        <v>17</v>
      </c>
    </row>
    <row r="27" spans="1:46" s="50" customFormat="1" ht="20.25" customHeight="1" x14ac:dyDescent="0.35">
      <c r="A27" s="239">
        <f t="shared" si="0"/>
        <v>18</v>
      </c>
      <c r="B27" s="602" t="s">
        <v>429</v>
      </c>
      <c r="C27" s="78">
        <v>2009</v>
      </c>
      <c r="D27" s="261" t="s">
        <v>427</v>
      </c>
      <c r="E27" s="26">
        <f t="shared" si="2"/>
        <v>62.45</v>
      </c>
      <c r="F27" s="140">
        <v>84</v>
      </c>
      <c r="G27" s="138">
        <v>7</v>
      </c>
      <c r="H27" s="140">
        <v>169</v>
      </c>
      <c r="I27" s="529">
        <v>0</v>
      </c>
      <c r="J27" s="140"/>
      <c r="K27" s="585"/>
      <c r="L27" s="116">
        <v>82</v>
      </c>
      <c r="M27" s="445">
        <v>10</v>
      </c>
      <c r="N27" s="140"/>
      <c r="O27" s="117"/>
      <c r="P27" s="140">
        <v>88</v>
      </c>
      <c r="Q27" s="138">
        <v>3.5</v>
      </c>
      <c r="R27" s="116">
        <v>87</v>
      </c>
      <c r="S27" s="757">
        <v>0</v>
      </c>
      <c r="T27" s="116">
        <v>83</v>
      </c>
      <c r="U27" s="138">
        <v>5</v>
      </c>
      <c r="V27" s="140">
        <v>83</v>
      </c>
      <c r="W27" s="138">
        <v>2.5</v>
      </c>
      <c r="X27" s="140">
        <v>79</v>
      </c>
      <c r="Y27" s="138">
        <v>5.25</v>
      </c>
      <c r="Z27" s="140">
        <v>79</v>
      </c>
      <c r="AA27" s="445">
        <v>3.2</v>
      </c>
      <c r="AB27" s="116">
        <v>77</v>
      </c>
      <c r="AC27" s="144">
        <v>26</v>
      </c>
      <c r="AD27" s="140"/>
      <c r="AE27" s="117"/>
      <c r="AF27" s="140"/>
      <c r="AG27" s="117"/>
      <c r="AH27" s="140"/>
      <c r="AI27" s="117"/>
      <c r="AJ27" s="140"/>
      <c r="AK27" s="117"/>
      <c r="AL27" s="239">
        <f t="shared" si="1"/>
        <v>18</v>
      </c>
    </row>
    <row r="28" spans="1:46" s="50" customFormat="1" ht="20.25" customHeight="1" x14ac:dyDescent="0.35">
      <c r="A28" s="239">
        <f t="shared" si="0"/>
        <v>19</v>
      </c>
      <c r="B28" s="179" t="s">
        <v>269</v>
      </c>
      <c r="C28" s="52">
        <v>2009</v>
      </c>
      <c r="D28" s="204" t="s">
        <v>19</v>
      </c>
      <c r="E28" s="26">
        <f t="shared" si="2"/>
        <v>50.4</v>
      </c>
      <c r="F28" s="140">
        <v>91</v>
      </c>
      <c r="G28" s="585">
        <v>0</v>
      </c>
      <c r="H28" s="140"/>
      <c r="I28" s="529"/>
      <c r="J28" s="116">
        <v>85</v>
      </c>
      <c r="K28" s="445">
        <v>10</v>
      </c>
      <c r="L28" s="140"/>
      <c r="M28" s="117"/>
      <c r="N28" s="116">
        <v>82</v>
      </c>
      <c r="O28" s="117">
        <v>15.6</v>
      </c>
      <c r="P28" s="140">
        <v>85</v>
      </c>
      <c r="Q28" s="138">
        <v>9</v>
      </c>
      <c r="R28" s="140">
        <v>87</v>
      </c>
      <c r="S28" s="757">
        <v>0</v>
      </c>
      <c r="T28" s="140"/>
      <c r="U28" s="117"/>
      <c r="V28" s="140">
        <v>82</v>
      </c>
      <c r="W28" s="138">
        <v>8</v>
      </c>
      <c r="X28" s="140">
        <v>82</v>
      </c>
      <c r="Y28" s="117">
        <v>0</v>
      </c>
      <c r="Z28" s="140"/>
      <c r="AA28" s="117"/>
      <c r="AB28" s="140">
        <v>85</v>
      </c>
      <c r="AC28" s="144">
        <v>7.8</v>
      </c>
      <c r="AD28" s="140"/>
      <c r="AE28" s="117"/>
      <c r="AF28" s="140"/>
      <c r="AG28" s="117"/>
      <c r="AH28" s="140"/>
      <c r="AI28" s="117"/>
      <c r="AJ28" s="140"/>
      <c r="AK28" s="117"/>
      <c r="AL28" s="239">
        <f t="shared" si="1"/>
        <v>19</v>
      </c>
    </row>
    <row r="29" spans="1:46" s="50" customFormat="1" ht="20.25" customHeight="1" x14ac:dyDescent="0.35">
      <c r="A29" s="239">
        <f t="shared" si="0"/>
        <v>20</v>
      </c>
      <c r="B29" s="718" t="s">
        <v>210</v>
      </c>
      <c r="C29" s="52">
        <v>2008</v>
      </c>
      <c r="D29" s="100" t="s">
        <v>22</v>
      </c>
      <c r="E29" s="26">
        <f t="shared" si="2"/>
        <v>43.95</v>
      </c>
      <c r="F29" s="140">
        <v>92</v>
      </c>
      <c r="G29" s="117">
        <v>0</v>
      </c>
      <c r="H29" s="116">
        <v>172</v>
      </c>
      <c r="I29" s="584">
        <v>0</v>
      </c>
      <c r="J29" s="116"/>
      <c r="K29" s="117"/>
      <c r="L29" s="140">
        <v>78</v>
      </c>
      <c r="M29" s="445">
        <v>40</v>
      </c>
      <c r="N29" s="140">
        <v>88</v>
      </c>
      <c r="O29" s="117">
        <v>1.95</v>
      </c>
      <c r="P29" s="140"/>
      <c r="Q29" s="117"/>
      <c r="R29" s="140">
        <v>95</v>
      </c>
      <c r="S29" s="144">
        <v>0</v>
      </c>
      <c r="T29" s="140"/>
      <c r="U29" s="758"/>
      <c r="V29" s="140"/>
      <c r="W29" s="117"/>
      <c r="X29" s="140">
        <v>83</v>
      </c>
      <c r="Y29" s="117">
        <v>0</v>
      </c>
      <c r="Z29" s="140">
        <v>81</v>
      </c>
      <c r="AA29" s="445">
        <v>2</v>
      </c>
      <c r="AB29" s="140"/>
      <c r="AC29" s="117"/>
      <c r="AD29" s="116"/>
      <c r="AE29" s="117"/>
      <c r="AF29" s="116"/>
      <c r="AG29" s="117"/>
      <c r="AH29" s="116"/>
      <c r="AI29" s="117"/>
      <c r="AJ29" s="116"/>
      <c r="AK29" s="117"/>
      <c r="AL29" s="239">
        <f t="shared" si="1"/>
        <v>20</v>
      </c>
    </row>
    <row r="30" spans="1:46" s="50" customFormat="1" ht="20.25" customHeight="1" x14ac:dyDescent="0.35">
      <c r="A30" s="239">
        <f t="shared" si="0"/>
        <v>21</v>
      </c>
      <c r="B30" s="149" t="s">
        <v>421</v>
      </c>
      <c r="C30" s="62">
        <v>2008</v>
      </c>
      <c r="D30" s="328" t="s">
        <v>486</v>
      </c>
      <c r="E30" s="26">
        <f t="shared" si="2"/>
        <v>37.25</v>
      </c>
      <c r="F30" s="140"/>
      <c r="G30" s="585"/>
      <c r="H30" s="116"/>
      <c r="I30" s="529"/>
      <c r="J30" s="140">
        <v>84</v>
      </c>
      <c r="K30" s="445">
        <v>16</v>
      </c>
      <c r="L30" s="140">
        <v>84</v>
      </c>
      <c r="M30" s="445">
        <v>6</v>
      </c>
      <c r="N30" s="140"/>
      <c r="O30" s="117"/>
      <c r="P30" s="140">
        <v>84</v>
      </c>
      <c r="Q30" s="138">
        <v>12</v>
      </c>
      <c r="R30" s="116"/>
      <c r="S30" s="758"/>
      <c r="T30" s="140"/>
      <c r="U30" s="117"/>
      <c r="V30" s="140"/>
      <c r="W30" s="117"/>
      <c r="X30" s="116">
        <v>90</v>
      </c>
      <c r="Y30" s="117">
        <v>0</v>
      </c>
      <c r="Z30" s="116"/>
      <c r="AA30" s="117"/>
      <c r="AB30" s="140">
        <v>91</v>
      </c>
      <c r="AC30" s="117">
        <v>3.25</v>
      </c>
      <c r="AD30" s="140"/>
      <c r="AE30" s="117"/>
      <c r="AF30" s="140"/>
      <c r="AG30" s="117"/>
      <c r="AH30" s="140"/>
      <c r="AI30" s="117"/>
      <c r="AJ30" s="140"/>
      <c r="AK30" s="117"/>
      <c r="AL30" s="239">
        <f t="shared" si="1"/>
        <v>21</v>
      </c>
    </row>
    <row r="31" spans="1:46" s="50" customFormat="1" ht="20.25" customHeight="1" x14ac:dyDescent="0.35">
      <c r="A31" s="239">
        <f t="shared" si="0"/>
        <v>22</v>
      </c>
      <c r="B31" s="637" t="s">
        <v>218</v>
      </c>
      <c r="C31" s="52">
        <v>2007</v>
      </c>
      <c r="D31" s="221" t="s">
        <v>219</v>
      </c>
      <c r="E31" s="26">
        <f t="shared" si="2"/>
        <v>35.65</v>
      </c>
      <c r="F31" s="140">
        <v>80</v>
      </c>
      <c r="G31" s="138">
        <v>12</v>
      </c>
      <c r="H31" s="116">
        <v>169</v>
      </c>
      <c r="I31" s="529">
        <v>0</v>
      </c>
      <c r="J31" s="140"/>
      <c r="K31" s="585"/>
      <c r="L31" s="140">
        <v>87</v>
      </c>
      <c r="M31" s="445">
        <v>3.2</v>
      </c>
      <c r="N31" s="116"/>
      <c r="O31" s="117"/>
      <c r="P31" s="140">
        <v>88</v>
      </c>
      <c r="Q31" s="138">
        <v>3.5</v>
      </c>
      <c r="R31" s="140">
        <v>86</v>
      </c>
      <c r="S31" s="117">
        <v>1.95</v>
      </c>
      <c r="T31" s="140">
        <v>81</v>
      </c>
      <c r="U31" s="138">
        <v>15</v>
      </c>
      <c r="V31" s="140"/>
      <c r="W31" s="758"/>
      <c r="X31" s="140">
        <v>81</v>
      </c>
      <c r="Y31" s="117">
        <v>0</v>
      </c>
      <c r="Z31" s="140">
        <v>85</v>
      </c>
      <c r="AA31" s="117">
        <v>0</v>
      </c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239">
        <f t="shared" si="1"/>
        <v>22</v>
      </c>
    </row>
    <row r="32" spans="1:46" s="50" customFormat="1" ht="20.25" customHeight="1" x14ac:dyDescent="0.35">
      <c r="A32" s="239">
        <f t="shared" si="0"/>
        <v>23</v>
      </c>
      <c r="B32" s="82" t="s">
        <v>115</v>
      </c>
      <c r="C32" s="52">
        <v>2007</v>
      </c>
      <c r="D32" s="76" t="s">
        <v>32</v>
      </c>
      <c r="E32" s="26">
        <f t="shared" si="2"/>
        <v>25.1</v>
      </c>
      <c r="F32" s="140">
        <v>84</v>
      </c>
      <c r="G32" s="138">
        <v>7</v>
      </c>
      <c r="H32" s="140">
        <v>163</v>
      </c>
      <c r="I32" s="529">
        <v>9.6</v>
      </c>
      <c r="J32" s="140">
        <v>88</v>
      </c>
      <c r="K32" s="445">
        <v>6</v>
      </c>
      <c r="L32" s="140"/>
      <c r="M32" s="585"/>
      <c r="N32" s="140"/>
      <c r="O32" s="117"/>
      <c r="P32" s="140"/>
      <c r="Q32" s="117"/>
      <c r="R32" s="140"/>
      <c r="S32" s="758"/>
      <c r="T32" s="116"/>
      <c r="U32" s="117"/>
      <c r="V32" s="140">
        <v>83</v>
      </c>
      <c r="W32" s="138">
        <v>2.5</v>
      </c>
      <c r="X32" s="140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239">
        <f t="shared" si="1"/>
        <v>23</v>
      </c>
      <c r="AM32" s="17"/>
      <c r="AN32" s="17"/>
    </row>
    <row r="33" spans="1:38" ht="20.25" customHeight="1" x14ac:dyDescent="0.35">
      <c r="A33" s="239">
        <f t="shared" si="0"/>
        <v>24</v>
      </c>
      <c r="B33" s="661" t="s">
        <v>349</v>
      </c>
      <c r="C33" s="78">
        <v>2008</v>
      </c>
      <c r="D33" s="205" t="s">
        <v>38</v>
      </c>
      <c r="E33" s="26">
        <f t="shared" si="2"/>
        <v>21.25</v>
      </c>
      <c r="F33" s="140">
        <v>97</v>
      </c>
      <c r="G33" s="585">
        <v>0</v>
      </c>
      <c r="H33" s="116">
        <v>193</v>
      </c>
      <c r="I33" s="529">
        <v>0</v>
      </c>
      <c r="J33" s="140"/>
      <c r="K33" s="117"/>
      <c r="L33" s="116">
        <v>81</v>
      </c>
      <c r="M33" s="445">
        <v>18</v>
      </c>
      <c r="N33" s="140">
        <v>95</v>
      </c>
      <c r="O33" s="117">
        <v>0</v>
      </c>
      <c r="P33" s="116"/>
      <c r="Q33" s="117"/>
      <c r="R33" s="140">
        <v>89</v>
      </c>
      <c r="S33" s="757">
        <v>0</v>
      </c>
      <c r="T33" s="140">
        <v>97</v>
      </c>
      <c r="U33" s="117">
        <v>0</v>
      </c>
      <c r="V33" s="140"/>
      <c r="W33" s="117"/>
      <c r="X33" s="116"/>
      <c r="Y33" s="117"/>
      <c r="Z33" s="116">
        <v>85</v>
      </c>
      <c r="AA33" s="117">
        <v>0</v>
      </c>
      <c r="AB33" s="116">
        <v>91</v>
      </c>
      <c r="AC33" s="117">
        <v>3.25</v>
      </c>
      <c r="AD33" s="140"/>
      <c r="AE33" s="117"/>
      <c r="AF33" s="140"/>
      <c r="AG33" s="117"/>
      <c r="AH33" s="140"/>
      <c r="AI33" s="117"/>
      <c r="AJ33" s="140"/>
      <c r="AK33" s="117"/>
      <c r="AL33" s="239">
        <f t="shared" si="1"/>
        <v>24</v>
      </c>
    </row>
    <row r="34" spans="1:38" ht="20.25" customHeight="1" x14ac:dyDescent="0.35">
      <c r="A34" s="239">
        <f t="shared" si="0"/>
        <v>25</v>
      </c>
      <c r="B34" s="79" t="s">
        <v>146</v>
      </c>
      <c r="C34" s="78">
        <v>2008</v>
      </c>
      <c r="D34" s="77" t="s">
        <v>8</v>
      </c>
      <c r="E34" s="26">
        <f t="shared" si="2"/>
        <v>20.799999999999997</v>
      </c>
      <c r="F34" s="140"/>
      <c r="G34" s="585"/>
      <c r="H34" s="140"/>
      <c r="I34" s="529"/>
      <c r="J34" s="140"/>
      <c r="K34" s="117"/>
      <c r="L34" s="140"/>
      <c r="M34" s="117"/>
      <c r="N34" s="140">
        <v>84</v>
      </c>
      <c r="O34" s="117">
        <v>9.1</v>
      </c>
      <c r="P34" s="116"/>
      <c r="Q34" s="117"/>
      <c r="R34" s="140">
        <v>80</v>
      </c>
      <c r="S34" s="117">
        <v>11.7</v>
      </c>
      <c r="T34" s="140"/>
      <c r="U34" s="758"/>
      <c r="V34" s="116"/>
      <c r="W34" s="117"/>
      <c r="X34" s="140"/>
      <c r="Y34" s="117"/>
      <c r="Z34" s="140"/>
      <c r="AA34" s="117"/>
      <c r="AB34" s="140"/>
      <c r="AC34" s="117"/>
      <c r="AD34" s="116"/>
      <c r="AE34" s="117"/>
      <c r="AF34" s="116"/>
      <c r="AG34" s="117"/>
      <c r="AH34" s="116"/>
      <c r="AI34" s="117"/>
      <c r="AJ34" s="116"/>
      <c r="AK34" s="117"/>
      <c r="AL34" s="239">
        <f t="shared" si="1"/>
        <v>25</v>
      </c>
    </row>
    <row r="35" spans="1:38" ht="20.25" customHeight="1" x14ac:dyDescent="0.35">
      <c r="A35" s="239">
        <f t="shared" si="0"/>
        <v>26</v>
      </c>
      <c r="B35" s="136" t="s">
        <v>488</v>
      </c>
      <c r="C35" s="62">
        <v>2008</v>
      </c>
      <c r="D35" s="146" t="s">
        <v>427</v>
      </c>
      <c r="E35" s="26">
        <f t="shared" si="2"/>
        <v>16.600000000000001</v>
      </c>
      <c r="F35" s="116">
        <v>88</v>
      </c>
      <c r="G35" s="138">
        <v>1</v>
      </c>
      <c r="H35" s="140"/>
      <c r="I35" s="584"/>
      <c r="J35" s="116">
        <v>90</v>
      </c>
      <c r="K35" s="445">
        <v>4.8</v>
      </c>
      <c r="L35" s="140">
        <v>89</v>
      </c>
      <c r="M35" s="445">
        <v>1.6</v>
      </c>
      <c r="N35" s="140">
        <v>98</v>
      </c>
      <c r="O35" s="117">
        <v>0</v>
      </c>
      <c r="P35" s="116">
        <v>95</v>
      </c>
      <c r="Q35" s="138">
        <v>1</v>
      </c>
      <c r="R35" s="140"/>
      <c r="S35" s="758"/>
      <c r="T35" s="140">
        <v>86</v>
      </c>
      <c r="U35" s="138">
        <v>3</v>
      </c>
      <c r="V35" s="116">
        <v>88</v>
      </c>
      <c r="W35" s="117">
        <v>0</v>
      </c>
      <c r="X35" s="116">
        <v>85</v>
      </c>
      <c r="Y35" s="117">
        <v>0</v>
      </c>
      <c r="Z35" s="140"/>
      <c r="AA35" s="144"/>
      <c r="AB35" s="140">
        <v>86</v>
      </c>
      <c r="AC35" s="117">
        <v>5.2</v>
      </c>
      <c r="AD35" s="116"/>
      <c r="AE35" s="117"/>
      <c r="AF35" s="116"/>
      <c r="AG35" s="117"/>
      <c r="AH35" s="116"/>
      <c r="AI35" s="117"/>
      <c r="AJ35" s="116"/>
      <c r="AK35" s="117"/>
      <c r="AL35" s="239">
        <f t="shared" si="1"/>
        <v>26</v>
      </c>
    </row>
    <row r="36" spans="1:38" ht="20.25" customHeight="1" x14ac:dyDescent="0.35">
      <c r="A36" s="239">
        <f t="shared" si="0"/>
        <v>27</v>
      </c>
      <c r="B36" s="156" t="s">
        <v>243</v>
      </c>
      <c r="C36" s="78">
        <v>2008</v>
      </c>
      <c r="D36" s="161" t="s">
        <v>13</v>
      </c>
      <c r="E36" s="26">
        <f t="shared" si="2"/>
        <v>14.8</v>
      </c>
      <c r="F36" s="116"/>
      <c r="G36" s="585"/>
      <c r="H36" s="140">
        <v>168</v>
      </c>
      <c r="I36" s="529">
        <v>2.4</v>
      </c>
      <c r="J36" s="140">
        <v>85</v>
      </c>
      <c r="K36" s="445">
        <v>10</v>
      </c>
      <c r="L36" s="140">
        <v>88</v>
      </c>
      <c r="M36" s="445">
        <v>2.4</v>
      </c>
      <c r="N36" s="140"/>
      <c r="O36" s="117"/>
      <c r="P36" s="116"/>
      <c r="Q36" s="117"/>
      <c r="R36" s="140"/>
      <c r="S36" s="758"/>
      <c r="T36" s="116"/>
      <c r="U36" s="117"/>
      <c r="V36" s="116"/>
      <c r="W36" s="117"/>
      <c r="X36" s="116"/>
      <c r="Y36" s="117"/>
      <c r="Z36" s="116"/>
      <c r="AA36" s="117"/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239">
        <f t="shared" si="1"/>
        <v>27</v>
      </c>
    </row>
    <row r="37" spans="1:38" ht="20" customHeight="1" x14ac:dyDescent="0.35">
      <c r="A37" s="239">
        <f t="shared" si="0"/>
        <v>28</v>
      </c>
      <c r="B37" s="700" t="s">
        <v>649</v>
      </c>
      <c r="C37" s="52">
        <v>2008</v>
      </c>
      <c r="D37" s="656" t="s">
        <v>36</v>
      </c>
      <c r="E37" s="26">
        <f t="shared" si="2"/>
        <v>12</v>
      </c>
      <c r="F37" s="140"/>
      <c r="G37" s="117"/>
      <c r="H37" s="140"/>
      <c r="I37" s="529"/>
      <c r="J37" s="140"/>
      <c r="K37" s="117"/>
      <c r="L37" s="140"/>
      <c r="M37" s="117"/>
      <c r="N37" s="140"/>
      <c r="O37" s="117"/>
      <c r="P37" s="140"/>
      <c r="Q37" s="117"/>
      <c r="R37" s="140"/>
      <c r="S37" s="758"/>
      <c r="T37" s="140"/>
      <c r="U37" s="117"/>
      <c r="V37" s="140"/>
      <c r="W37" s="117"/>
      <c r="X37" s="140">
        <v>76</v>
      </c>
      <c r="Y37" s="138">
        <v>12</v>
      </c>
      <c r="Z37" s="116"/>
      <c r="AA37" s="117"/>
      <c r="AB37" s="116"/>
      <c r="AC37" s="117"/>
      <c r="AD37" s="140"/>
      <c r="AE37" s="144"/>
      <c r="AF37" s="140"/>
      <c r="AG37" s="144"/>
      <c r="AH37" s="140"/>
      <c r="AI37" s="144"/>
      <c r="AJ37" s="140"/>
      <c r="AK37" s="144"/>
      <c r="AL37" s="239">
        <f t="shared" si="1"/>
        <v>28</v>
      </c>
    </row>
    <row r="38" spans="1:38" ht="20" customHeight="1" x14ac:dyDescent="0.35">
      <c r="A38" s="239">
        <f t="shared" si="0"/>
        <v>29</v>
      </c>
      <c r="B38" s="136" t="s">
        <v>353</v>
      </c>
      <c r="C38" s="62">
        <v>2007</v>
      </c>
      <c r="D38" s="146" t="s">
        <v>330</v>
      </c>
      <c r="E38" s="26">
        <f t="shared" si="2"/>
        <v>9.1</v>
      </c>
      <c r="F38" s="140">
        <v>97</v>
      </c>
      <c r="G38" s="585">
        <v>0</v>
      </c>
      <c r="H38" s="140"/>
      <c r="I38" s="529"/>
      <c r="J38" s="140"/>
      <c r="K38" s="117"/>
      <c r="L38" s="140"/>
      <c r="M38" s="117"/>
      <c r="N38" s="116">
        <v>84</v>
      </c>
      <c r="O38" s="117">
        <v>9.1</v>
      </c>
      <c r="P38" s="140"/>
      <c r="Q38" s="117"/>
      <c r="R38" s="116"/>
      <c r="S38" s="758"/>
      <c r="T38" s="116"/>
      <c r="U38" s="117"/>
      <c r="V38" s="140"/>
      <c r="W38" s="144"/>
      <c r="X38" s="140"/>
      <c r="Y38" s="144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239">
        <f t="shared" si="1"/>
        <v>29</v>
      </c>
    </row>
    <row r="39" spans="1:38" ht="20" customHeight="1" x14ac:dyDescent="0.35">
      <c r="A39" s="239">
        <f t="shared" si="0"/>
        <v>30</v>
      </c>
      <c r="B39" s="80" t="s">
        <v>117</v>
      </c>
      <c r="C39" s="78">
        <v>2008</v>
      </c>
      <c r="D39" s="151" t="s">
        <v>38</v>
      </c>
      <c r="E39" s="26">
        <f t="shared" si="2"/>
        <v>8</v>
      </c>
      <c r="F39" s="140">
        <v>97</v>
      </c>
      <c r="G39" s="585">
        <v>0</v>
      </c>
      <c r="H39" s="116">
        <v>185</v>
      </c>
      <c r="I39" s="529">
        <v>0</v>
      </c>
      <c r="J39" s="140"/>
      <c r="K39" s="117"/>
      <c r="L39" s="140"/>
      <c r="M39" s="117"/>
      <c r="N39" s="116"/>
      <c r="O39" s="117"/>
      <c r="P39" s="116"/>
      <c r="Q39" s="117"/>
      <c r="R39" s="116">
        <v>90</v>
      </c>
      <c r="S39" s="144">
        <v>0</v>
      </c>
      <c r="T39" s="140"/>
      <c r="U39" s="758"/>
      <c r="V39" s="140">
        <v>82</v>
      </c>
      <c r="W39" s="138">
        <v>8</v>
      </c>
      <c r="X39" s="116"/>
      <c r="Y39" s="117"/>
      <c r="Z39" s="140">
        <v>89</v>
      </c>
      <c r="AA39" s="117">
        <v>0</v>
      </c>
      <c r="AB39" s="140"/>
      <c r="AC39" s="117"/>
      <c r="AD39" s="140"/>
      <c r="AE39" s="117"/>
      <c r="AF39" s="140"/>
      <c r="AG39" s="117"/>
      <c r="AH39" s="140"/>
      <c r="AI39" s="117"/>
      <c r="AJ39" s="140"/>
      <c r="AK39" s="117"/>
      <c r="AL39" s="239">
        <f t="shared" si="1"/>
        <v>30</v>
      </c>
    </row>
    <row r="40" spans="1:38" ht="20" customHeight="1" x14ac:dyDescent="0.35">
      <c r="A40" s="239">
        <f t="shared" si="0"/>
        <v>31</v>
      </c>
      <c r="B40" s="89" t="s">
        <v>165</v>
      </c>
      <c r="C40" s="78">
        <v>2009</v>
      </c>
      <c r="D40" s="147" t="s">
        <v>28</v>
      </c>
      <c r="E40" s="26">
        <f t="shared" si="2"/>
        <v>7.25</v>
      </c>
      <c r="F40" s="140"/>
      <c r="G40" s="585"/>
      <c r="H40" s="140"/>
      <c r="I40" s="529"/>
      <c r="J40" s="140"/>
      <c r="K40" s="117"/>
      <c r="L40" s="140"/>
      <c r="M40" s="117"/>
      <c r="N40" s="140"/>
      <c r="O40" s="117"/>
      <c r="P40" s="140"/>
      <c r="Q40" s="117"/>
      <c r="R40" s="140"/>
      <c r="S40" s="757"/>
      <c r="T40" s="140"/>
      <c r="U40" s="117"/>
      <c r="V40" s="140"/>
      <c r="W40" s="117"/>
      <c r="X40" s="140">
        <v>79</v>
      </c>
      <c r="Y40" s="138">
        <v>5.25</v>
      </c>
      <c r="Z40" s="140">
        <v>81</v>
      </c>
      <c r="AA40" s="445">
        <v>2</v>
      </c>
      <c r="AB40" s="140"/>
      <c r="AC40" s="117"/>
      <c r="AD40" s="140"/>
      <c r="AE40" s="117"/>
      <c r="AF40" s="140"/>
      <c r="AG40" s="117"/>
      <c r="AH40" s="140"/>
      <c r="AI40" s="117"/>
      <c r="AJ40" s="140"/>
      <c r="AK40" s="117"/>
      <c r="AL40" s="239">
        <f t="shared" si="1"/>
        <v>31</v>
      </c>
    </row>
    <row r="41" spans="1:38" ht="20" customHeight="1" x14ac:dyDescent="0.35">
      <c r="A41" s="239">
        <f t="shared" si="0"/>
        <v>32</v>
      </c>
      <c r="B41" s="136" t="s">
        <v>369</v>
      </c>
      <c r="C41" s="62">
        <v>2007</v>
      </c>
      <c r="D41" s="146" t="s">
        <v>12</v>
      </c>
      <c r="E41" s="26">
        <f t="shared" si="2"/>
        <v>5.25</v>
      </c>
      <c r="F41" s="140"/>
      <c r="G41" s="585"/>
      <c r="H41" s="140"/>
      <c r="I41" s="529"/>
      <c r="J41" s="140"/>
      <c r="K41" s="117"/>
      <c r="L41" s="140"/>
      <c r="M41" s="117"/>
      <c r="N41" s="140"/>
      <c r="O41" s="117"/>
      <c r="P41" s="140"/>
      <c r="Q41" s="117"/>
      <c r="R41" s="140"/>
      <c r="S41" s="757"/>
      <c r="T41" s="140"/>
      <c r="U41" s="117"/>
      <c r="V41" s="140"/>
      <c r="W41" s="117"/>
      <c r="X41" s="140">
        <v>79</v>
      </c>
      <c r="Y41" s="138">
        <v>5.25</v>
      </c>
      <c r="Z41" s="140"/>
      <c r="AA41" s="117"/>
      <c r="AB41" s="140"/>
      <c r="AC41" s="117"/>
      <c r="AD41" s="140"/>
      <c r="AE41" s="117"/>
      <c r="AF41" s="140"/>
      <c r="AG41" s="117"/>
      <c r="AH41" s="140"/>
      <c r="AI41" s="117"/>
      <c r="AJ41" s="140"/>
      <c r="AK41" s="117"/>
      <c r="AL41" s="239">
        <f t="shared" si="1"/>
        <v>32</v>
      </c>
    </row>
    <row r="42" spans="1:38" ht="20" customHeight="1" x14ac:dyDescent="0.35">
      <c r="A42" s="239">
        <f t="shared" si="0"/>
        <v>33</v>
      </c>
      <c r="B42" s="563" t="s">
        <v>290</v>
      </c>
      <c r="C42" s="78">
        <v>2009</v>
      </c>
      <c r="D42" s="186" t="s">
        <v>13</v>
      </c>
      <c r="E42" s="26">
        <f t="shared" si="2"/>
        <v>4.8</v>
      </c>
      <c r="F42" s="140">
        <v>105</v>
      </c>
      <c r="G42" s="585">
        <v>0</v>
      </c>
      <c r="H42" s="116"/>
      <c r="I42" s="529"/>
      <c r="J42" s="140">
        <v>95</v>
      </c>
      <c r="K42" s="445">
        <v>4</v>
      </c>
      <c r="L42" s="116">
        <v>94</v>
      </c>
      <c r="M42" s="445">
        <v>0.8</v>
      </c>
      <c r="N42" s="116">
        <v>101</v>
      </c>
      <c r="O42" s="117">
        <v>0</v>
      </c>
      <c r="P42" s="140"/>
      <c r="Q42" s="144"/>
      <c r="R42" s="116"/>
      <c r="S42" s="758"/>
      <c r="T42" s="116">
        <v>90</v>
      </c>
      <c r="U42" s="117">
        <v>0</v>
      </c>
      <c r="V42" s="116">
        <v>95</v>
      </c>
      <c r="W42" s="117">
        <v>0</v>
      </c>
      <c r="X42" s="140">
        <v>95</v>
      </c>
      <c r="Y42" s="117">
        <v>0</v>
      </c>
      <c r="Z42" s="140"/>
      <c r="AA42" s="117"/>
      <c r="AB42" s="140"/>
      <c r="AC42" s="117"/>
      <c r="AD42" s="140"/>
      <c r="AE42" s="117"/>
      <c r="AF42" s="140"/>
      <c r="AG42" s="117"/>
      <c r="AH42" s="140"/>
      <c r="AI42" s="117"/>
      <c r="AJ42" s="140"/>
      <c r="AK42" s="117"/>
      <c r="AL42" s="239">
        <f t="shared" si="1"/>
        <v>33</v>
      </c>
    </row>
    <row r="43" spans="1:38" ht="20" customHeight="1" x14ac:dyDescent="0.35">
      <c r="A43" s="239">
        <f t="shared" si="0"/>
        <v>34</v>
      </c>
      <c r="B43" s="136" t="s">
        <v>371</v>
      </c>
      <c r="C43" s="62">
        <v>2008</v>
      </c>
      <c r="D43" s="146" t="s">
        <v>372</v>
      </c>
      <c r="E43" s="26">
        <f t="shared" si="2"/>
        <v>3.6</v>
      </c>
      <c r="F43" s="116">
        <v>94</v>
      </c>
      <c r="G43" s="585">
        <v>0</v>
      </c>
      <c r="H43" s="140">
        <v>180</v>
      </c>
      <c r="I43" s="529">
        <v>0</v>
      </c>
      <c r="J43" s="140">
        <v>96</v>
      </c>
      <c r="K43" s="445">
        <v>3.2</v>
      </c>
      <c r="L43" s="116">
        <v>98</v>
      </c>
      <c r="M43" s="445">
        <v>0.4</v>
      </c>
      <c r="N43" s="140">
        <v>95</v>
      </c>
      <c r="O43" s="117">
        <v>0</v>
      </c>
      <c r="P43" s="140"/>
      <c r="Q43" s="117"/>
      <c r="R43" s="140">
        <v>92</v>
      </c>
      <c r="S43" s="757">
        <v>0</v>
      </c>
      <c r="T43" s="140"/>
      <c r="U43" s="117"/>
      <c r="V43" s="140"/>
      <c r="W43" s="117"/>
      <c r="X43" s="140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239">
        <f t="shared" si="1"/>
        <v>34</v>
      </c>
    </row>
    <row r="44" spans="1:38" ht="20" customHeight="1" x14ac:dyDescent="0.35">
      <c r="A44" s="239">
        <f t="shared" si="0"/>
        <v>35</v>
      </c>
      <c r="B44" s="629" t="s">
        <v>335</v>
      </c>
      <c r="C44" s="78">
        <v>2009</v>
      </c>
      <c r="D44" s="202" t="s">
        <v>7</v>
      </c>
      <c r="E44" s="26">
        <f t="shared" si="2"/>
        <v>3.5</v>
      </c>
      <c r="F44" s="140">
        <v>86</v>
      </c>
      <c r="G44" s="138">
        <v>3.5</v>
      </c>
      <c r="H44" s="140">
        <v>194</v>
      </c>
      <c r="I44" s="584">
        <v>0</v>
      </c>
      <c r="J44" s="116"/>
      <c r="K44" s="117"/>
      <c r="L44" s="116"/>
      <c r="M44" s="117"/>
      <c r="N44" s="116"/>
      <c r="O44" s="117"/>
      <c r="P44" s="140"/>
      <c r="Q44" s="117"/>
      <c r="R44" s="140"/>
      <c r="S44" s="758"/>
      <c r="T44" s="140"/>
      <c r="U44" s="117"/>
      <c r="V44" s="140">
        <v>93</v>
      </c>
      <c r="W44" s="117">
        <v>0</v>
      </c>
      <c r="X44" s="140"/>
      <c r="Y44" s="117"/>
      <c r="Z44" s="116">
        <v>85</v>
      </c>
      <c r="AA44" s="117">
        <v>0</v>
      </c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239">
        <f t="shared" si="1"/>
        <v>35</v>
      </c>
    </row>
    <row r="45" spans="1:38" ht="20" customHeight="1" x14ac:dyDescent="0.35">
      <c r="A45" s="239">
        <v>36</v>
      </c>
      <c r="B45" s="657" t="s">
        <v>204</v>
      </c>
      <c r="C45" s="78">
        <v>2008</v>
      </c>
      <c r="D45" s="171" t="s">
        <v>132</v>
      </c>
      <c r="E45" s="26">
        <f t="shared" si="2"/>
        <v>2.5</v>
      </c>
      <c r="F45" s="140"/>
      <c r="G45" s="585"/>
      <c r="H45" s="140"/>
      <c r="I45" s="529"/>
      <c r="J45" s="140"/>
      <c r="K45" s="117"/>
      <c r="L45" s="140"/>
      <c r="M45" s="117"/>
      <c r="N45" s="140"/>
      <c r="O45" s="117"/>
      <c r="P45" s="140">
        <v>91</v>
      </c>
      <c r="Q45" s="138">
        <v>2</v>
      </c>
      <c r="R45" s="140"/>
      <c r="S45" s="758"/>
      <c r="T45" s="140">
        <v>89</v>
      </c>
      <c r="U45" s="138">
        <v>0.5</v>
      </c>
      <c r="V45" s="140"/>
      <c r="W45" s="117"/>
      <c r="X45" s="140">
        <v>82</v>
      </c>
      <c r="Y45" s="117">
        <v>0</v>
      </c>
      <c r="Z45" s="140"/>
      <c r="AA45" s="117"/>
      <c r="AB45" s="140"/>
      <c r="AC45" s="117"/>
      <c r="AD45" s="140"/>
      <c r="AE45" s="117"/>
      <c r="AF45" s="140"/>
      <c r="AG45" s="117"/>
      <c r="AH45" s="140"/>
      <c r="AI45" s="117"/>
      <c r="AJ45" s="140"/>
      <c r="AK45" s="117"/>
      <c r="AL45" s="239">
        <v>36</v>
      </c>
    </row>
    <row r="46" spans="1:38" ht="20" customHeight="1" x14ac:dyDescent="0.35">
      <c r="A46" s="239">
        <v>36</v>
      </c>
      <c r="B46" s="662" t="s">
        <v>300</v>
      </c>
      <c r="C46" s="78">
        <v>2009</v>
      </c>
      <c r="D46" s="347" t="s">
        <v>19</v>
      </c>
      <c r="E46" s="26">
        <f t="shared" si="2"/>
        <v>2.4</v>
      </c>
      <c r="F46" s="140"/>
      <c r="G46" s="585"/>
      <c r="H46" s="140"/>
      <c r="I46" s="117"/>
      <c r="J46" s="140">
        <v>98</v>
      </c>
      <c r="K46" s="445">
        <v>2.4</v>
      </c>
      <c r="L46" s="116"/>
      <c r="M46" s="117"/>
      <c r="N46" s="140"/>
      <c r="O46" s="117"/>
      <c r="P46" s="140"/>
      <c r="Q46" s="117"/>
      <c r="R46" s="140"/>
      <c r="S46" s="758"/>
      <c r="T46" s="140"/>
      <c r="U46" s="117"/>
      <c r="V46" s="140"/>
      <c r="W46" s="117"/>
      <c r="X46" s="116"/>
      <c r="Y46" s="117"/>
      <c r="Z46" s="140"/>
      <c r="AA46" s="117"/>
      <c r="AB46" s="140"/>
      <c r="AC46" s="117"/>
      <c r="AD46" s="140"/>
      <c r="AE46" s="117"/>
      <c r="AF46" s="140"/>
      <c r="AG46" s="117"/>
      <c r="AH46" s="140"/>
      <c r="AI46" s="117"/>
      <c r="AJ46" s="140"/>
      <c r="AK46" s="117"/>
      <c r="AL46" s="239">
        <v>36</v>
      </c>
    </row>
    <row r="47" spans="1:38" ht="20" customHeight="1" x14ac:dyDescent="0.35">
      <c r="A47" s="239">
        <v>36</v>
      </c>
      <c r="B47" s="515" t="s">
        <v>519</v>
      </c>
      <c r="C47" s="52">
        <v>2008</v>
      </c>
      <c r="D47" s="514" t="s">
        <v>34</v>
      </c>
      <c r="E47" s="26">
        <f t="shared" si="2"/>
        <v>1.95</v>
      </c>
      <c r="F47" s="140">
        <v>99</v>
      </c>
      <c r="G47" s="585">
        <v>0</v>
      </c>
      <c r="H47" s="116"/>
      <c r="I47" s="117"/>
      <c r="J47" s="140"/>
      <c r="K47" s="117"/>
      <c r="L47" s="140"/>
      <c r="M47" s="117"/>
      <c r="N47" s="140">
        <v>88</v>
      </c>
      <c r="O47" s="117">
        <v>1.95</v>
      </c>
      <c r="P47" s="140"/>
      <c r="Q47" s="117"/>
      <c r="R47" s="742"/>
      <c r="S47" s="758"/>
      <c r="T47" s="116"/>
      <c r="U47" s="117"/>
      <c r="V47" s="116"/>
      <c r="W47" s="117"/>
      <c r="X47" s="116">
        <v>84</v>
      </c>
      <c r="Y47" s="117">
        <v>0</v>
      </c>
      <c r="Z47" s="140"/>
      <c r="AA47" s="117"/>
      <c r="AB47" s="140">
        <v>111</v>
      </c>
      <c r="AC47" s="117">
        <v>0</v>
      </c>
      <c r="AD47" s="140"/>
      <c r="AE47" s="117"/>
      <c r="AF47" s="140"/>
      <c r="AG47" s="117"/>
      <c r="AH47" s="140"/>
      <c r="AI47" s="117"/>
      <c r="AJ47" s="140"/>
      <c r="AK47" s="117"/>
      <c r="AL47" s="239">
        <v>36</v>
      </c>
    </row>
    <row r="48" spans="1:38" ht="20" customHeight="1" x14ac:dyDescent="0.35">
      <c r="A48" s="239">
        <v>36</v>
      </c>
      <c r="B48" s="252" t="s">
        <v>403</v>
      </c>
      <c r="C48" s="78">
        <v>2009</v>
      </c>
      <c r="D48" s="274" t="s">
        <v>42</v>
      </c>
      <c r="E48" s="26">
        <f t="shared" si="2"/>
        <v>1.6</v>
      </c>
      <c r="F48" s="140"/>
      <c r="G48" s="587"/>
      <c r="H48" s="140"/>
      <c r="I48" s="117"/>
      <c r="J48" s="140">
        <v>102</v>
      </c>
      <c r="K48" s="445">
        <v>1.6</v>
      </c>
      <c r="L48" s="116"/>
      <c r="M48" s="117"/>
      <c r="N48" s="140"/>
      <c r="O48" s="117"/>
      <c r="P48" s="116"/>
      <c r="Q48" s="117"/>
      <c r="R48" s="140"/>
      <c r="S48" s="758"/>
      <c r="T48" s="116"/>
      <c r="U48" s="117"/>
      <c r="V48" s="116"/>
      <c r="W48" s="117"/>
      <c r="X48" s="140"/>
      <c r="Y48" s="117"/>
      <c r="Z48" s="140"/>
      <c r="AA48" s="117"/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239">
        <v>36</v>
      </c>
    </row>
    <row r="49" spans="1:16346" ht="20" customHeight="1" x14ac:dyDescent="0.35">
      <c r="A49" s="239">
        <v>28</v>
      </c>
      <c r="B49" s="515" t="s">
        <v>520</v>
      </c>
      <c r="C49" s="52">
        <v>2007</v>
      </c>
      <c r="D49" s="514" t="s">
        <v>16</v>
      </c>
      <c r="E49" s="26">
        <f t="shared" si="2"/>
        <v>1.3</v>
      </c>
      <c r="F49" s="140">
        <v>111</v>
      </c>
      <c r="G49" s="585">
        <v>0</v>
      </c>
      <c r="H49" s="140"/>
      <c r="I49" s="144"/>
      <c r="J49" s="140"/>
      <c r="K49" s="117"/>
      <c r="L49" s="140"/>
      <c r="M49" s="117"/>
      <c r="N49" s="140"/>
      <c r="O49" s="117"/>
      <c r="P49" s="140"/>
      <c r="Q49" s="117"/>
      <c r="R49" s="140">
        <v>98</v>
      </c>
      <c r="S49" s="757">
        <v>0</v>
      </c>
      <c r="T49" s="140">
        <v>92</v>
      </c>
      <c r="U49" s="117">
        <v>0</v>
      </c>
      <c r="V49" s="140"/>
      <c r="W49" s="117"/>
      <c r="X49" s="140">
        <v>101</v>
      </c>
      <c r="Y49" s="117">
        <v>0</v>
      </c>
      <c r="Z49" s="140">
        <v>105</v>
      </c>
      <c r="AA49" s="117">
        <v>0</v>
      </c>
      <c r="AB49" s="140">
        <v>94</v>
      </c>
      <c r="AC49" s="144">
        <v>1.3</v>
      </c>
      <c r="AD49" s="140"/>
      <c r="AE49" s="117"/>
      <c r="AF49" s="140"/>
      <c r="AG49" s="117"/>
      <c r="AH49" s="140"/>
      <c r="AI49" s="117"/>
      <c r="AJ49" s="140"/>
      <c r="AK49" s="117"/>
      <c r="AL49" s="239"/>
      <c r="AM49" s="113"/>
      <c r="AN49" s="113"/>
    </row>
    <row r="50" spans="1:16346" s="30" customFormat="1" ht="20" hidden="1" customHeight="1" x14ac:dyDescent="0.35">
      <c r="A50" s="239">
        <v>28</v>
      </c>
      <c r="B50" s="136" t="s">
        <v>399</v>
      </c>
      <c r="C50" s="62">
        <v>2007</v>
      </c>
      <c r="D50" s="328" t="s">
        <v>486</v>
      </c>
      <c r="E50" s="26">
        <f t="shared" si="2"/>
        <v>0</v>
      </c>
      <c r="F50" s="140"/>
      <c r="G50" s="585"/>
      <c r="H50" s="140"/>
      <c r="I50" s="117"/>
      <c r="J50" s="140"/>
      <c r="K50" s="117"/>
      <c r="L50" s="140">
        <v>108</v>
      </c>
      <c r="M50" s="117">
        <v>0</v>
      </c>
      <c r="N50" s="140"/>
      <c r="O50" s="117"/>
      <c r="P50" s="140"/>
      <c r="Q50" s="117"/>
      <c r="R50" s="116"/>
      <c r="S50" s="758"/>
      <c r="T50" s="116"/>
      <c r="U50" s="117"/>
      <c r="V50" s="116"/>
      <c r="W50" s="117"/>
      <c r="X50" s="140"/>
      <c r="Y50" s="117"/>
      <c r="Z50" s="140"/>
      <c r="AA50" s="117"/>
      <c r="AB50" s="140">
        <v>99</v>
      </c>
      <c r="AC50" s="117">
        <v>0</v>
      </c>
      <c r="AD50" s="140"/>
      <c r="AE50" s="117"/>
      <c r="AF50" s="140"/>
      <c r="AG50" s="117"/>
      <c r="AH50" s="140"/>
      <c r="AI50" s="117"/>
      <c r="AJ50" s="140"/>
      <c r="AK50" s="117"/>
      <c r="AL50" s="239"/>
      <c r="AM50" s="17"/>
      <c r="AN50" s="17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7"/>
      <c r="BD50" s="834"/>
      <c r="BE50" s="835"/>
      <c r="BF50" s="835"/>
      <c r="BG50" s="835"/>
      <c r="BH50" s="835"/>
      <c r="BI50" s="835"/>
      <c r="BJ50" s="835"/>
      <c r="BK50" s="835"/>
      <c r="BL50" s="835"/>
      <c r="BM50" s="835"/>
      <c r="BN50" s="835"/>
      <c r="BO50" s="835"/>
      <c r="BP50" s="835"/>
      <c r="BQ50" s="835"/>
      <c r="BR50" s="835"/>
      <c r="BS50" s="835"/>
      <c r="BT50" s="835"/>
      <c r="BU50" s="835"/>
      <c r="BV50" s="835"/>
      <c r="BW50" s="835"/>
      <c r="BX50" s="835"/>
      <c r="BY50" s="835"/>
      <c r="BZ50" s="835"/>
      <c r="CA50" s="835"/>
      <c r="CB50" s="835"/>
      <c r="CC50" s="835"/>
      <c r="CD50" s="835"/>
      <c r="CE50" s="835"/>
      <c r="CF50" s="835"/>
      <c r="CG50" s="835"/>
      <c r="CH50" s="835"/>
      <c r="CI50" s="834"/>
      <c r="CJ50" s="835"/>
      <c r="CK50" s="835"/>
      <c r="CL50" s="835"/>
      <c r="CM50" s="835"/>
      <c r="CN50" s="835"/>
      <c r="CO50" s="835"/>
      <c r="CP50" s="835"/>
      <c r="CQ50" s="835"/>
      <c r="CR50" s="835"/>
      <c r="CS50" s="835"/>
      <c r="CT50" s="835"/>
      <c r="CU50" s="835"/>
      <c r="CV50" s="835"/>
      <c r="CW50" s="835"/>
      <c r="CX50" s="835"/>
      <c r="CY50" s="835"/>
      <c r="CZ50" s="835"/>
      <c r="DA50" s="835"/>
      <c r="DB50" s="835"/>
      <c r="DC50" s="835"/>
      <c r="DD50" s="835"/>
      <c r="DE50" s="835"/>
      <c r="DF50" s="835"/>
      <c r="DG50" s="835"/>
      <c r="DH50" s="835"/>
      <c r="DI50" s="835"/>
      <c r="DJ50" s="835"/>
      <c r="DK50" s="835"/>
      <c r="DL50" s="835"/>
      <c r="DM50" s="835"/>
      <c r="DN50" s="834"/>
      <c r="DO50" s="835"/>
      <c r="DP50" s="835"/>
      <c r="DQ50" s="835"/>
      <c r="DR50" s="835"/>
      <c r="DS50" s="835"/>
      <c r="DT50" s="835"/>
      <c r="DU50" s="835"/>
      <c r="DV50" s="835"/>
      <c r="DW50" s="835"/>
      <c r="DX50" s="835"/>
      <c r="DY50" s="835"/>
      <c r="DZ50" s="835"/>
      <c r="EA50" s="835"/>
      <c r="EB50" s="835"/>
      <c r="EC50" s="835"/>
      <c r="ED50" s="835"/>
      <c r="EE50" s="835"/>
      <c r="EF50" s="835"/>
      <c r="EG50" s="835"/>
      <c r="EH50" s="835"/>
      <c r="EI50" s="835"/>
      <c r="EJ50" s="835"/>
      <c r="EK50" s="835"/>
      <c r="EL50" s="835"/>
      <c r="EM50" s="835"/>
      <c r="EN50" s="835"/>
      <c r="EO50" s="835"/>
      <c r="EP50" s="835"/>
      <c r="EQ50" s="835"/>
      <c r="ER50" s="835"/>
      <c r="ES50" s="834"/>
      <c r="ET50" s="835"/>
      <c r="EU50" s="835"/>
      <c r="EV50" s="835"/>
      <c r="EW50" s="835"/>
      <c r="EX50" s="835"/>
      <c r="EY50" s="835"/>
      <c r="EZ50" s="835"/>
      <c r="FA50" s="835"/>
      <c r="FB50" s="835"/>
      <c r="FC50" s="835"/>
      <c r="FD50" s="835"/>
      <c r="FE50" s="835"/>
      <c r="FF50" s="835"/>
      <c r="FG50" s="835"/>
      <c r="FH50" s="835"/>
      <c r="FI50" s="835"/>
      <c r="FJ50" s="835"/>
      <c r="FK50" s="835"/>
      <c r="FL50" s="835"/>
      <c r="FM50" s="835"/>
      <c r="FN50" s="835"/>
      <c r="FO50" s="835"/>
      <c r="FP50" s="835"/>
      <c r="FQ50" s="835"/>
      <c r="FR50" s="835"/>
      <c r="FS50" s="835"/>
      <c r="FT50" s="835"/>
      <c r="FU50" s="835"/>
      <c r="FV50" s="835"/>
      <c r="FW50" s="835"/>
      <c r="FX50" s="834"/>
      <c r="FY50" s="835"/>
      <c r="FZ50" s="835"/>
      <c r="GA50" s="835"/>
      <c r="GB50" s="835"/>
      <c r="GC50" s="835"/>
      <c r="GD50" s="835"/>
      <c r="GE50" s="835"/>
      <c r="GF50" s="835"/>
      <c r="GG50" s="835"/>
      <c r="GH50" s="835"/>
      <c r="GI50" s="835"/>
      <c r="GJ50" s="835"/>
      <c r="GK50" s="835"/>
      <c r="GL50" s="835"/>
      <c r="GM50" s="835"/>
      <c r="GN50" s="835"/>
      <c r="GO50" s="835"/>
      <c r="GP50" s="835"/>
      <c r="GQ50" s="835"/>
      <c r="GR50" s="835"/>
      <c r="GS50" s="835"/>
      <c r="GT50" s="835"/>
      <c r="GU50" s="835"/>
      <c r="GV50" s="835"/>
      <c r="GW50" s="835"/>
      <c r="GX50" s="835"/>
      <c r="GY50" s="835"/>
      <c r="GZ50" s="835"/>
      <c r="HA50" s="835"/>
      <c r="HB50" s="835"/>
      <c r="HC50" s="834"/>
      <c r="HD50" s="835"/>
      <c r="HE50" s="835"/>
      <c r="HF50" s="835"/>
      <c r="HG50" s="835"/>
      <c r="HH50" s="835"/>
      <c r="HI50" s="835"/>
      <c r="HJ50" s="835"/>
      <c r="HK50" s="835"/>
      <c r="HL50" s="835"/>
      <c r="HM50" s="835"/>
      <c r="HN50" s="835"/>
      <c r="HO50" s="835"/>
      <c r="HP50" s="835"/>
      <c r="HQ50" s="835"/>
      <c r="HR50" s="835"/>
      <c r="HS50" s="835"/>
      <c r="HT50" s="835"/>
      <c r="HU50" s="835"/>
      <c r="HV50" s="835"/>
      <c r="HW50" s="835"/>
      <c r="HX50" s="835"/>
      <c r="HY50" s="835"/>
      <c r="HZ50" s="835"/>
      <c r="IA50" s="835"/>
      <c r="IB50" s="835"/>
      <c r="IC50" s="835"/>
      <c r="ID50" s="835"/>
      <c r="IE50" s="835"/>
      <c r="IF50" s="835"/>
      <c r="IG50" s="835"/>
      <c r="IH50" s="834"/>
      <c r="II50" s="835"/>
      <c r="IJ50" s="835"/>
      <c r="IK50" s="835"/>
      <c r="IL50" s="835"/>
      <c r="IM50" s="835"/>
      <c r="IN50" s="835"/>
      <c r="IO50" s="835"/>
      <c r="IP50" s="835"/>
      <c r="IQ50" s="835"/>
      <c r="IR50" s="835"/>
      <c r="IS50" s="835"/>
      <c r="IT50" s="835"/>
      <c r="IU50" s="835"/>
      <c r="IV50" s="835"/>
      <c r="IW50" s="835"/>
      <c r="IX50" s="835"/>
      <c r="IY50" s="835"/>
      <c r="IZ50" s="835"/>
      <c r="JA50" s="835"/>
      <c r="JB50" s="835"/>
      <c r="JC50" s="835"/>
      <c r="JD50" s="835"/>
      <c r="JE50" s="835"/>
      <c r="JF50" s="835"/>
      <c r="JG50" s="835"/>
      <c r="JH50" s="835"/>
      <c r="JI50" s="835"/>
      <c r="JJ50" s="835"/>
      <c r="JK50" s="835"/>
      <c r="JL50" s="835"/>
      <c r="JM50" s="834"/>
      <c r="JN50" s="835"/>
      <c r="JO50" s="835"/>
      <c r="JP50" s="835"/>
      <c r="JQ50" s="835"/>
      <c r="JR50" s="835"/>
      <c r="JS50" s="835"/>
      <c r="JT50" s="835"/>
      <c r="JU50" s="835"/>
      <c r="JV50" s="835"/>
      <c r="JW50" s="835"/>
      <c r="JX50" s="835"/>
      <c r="JY50" s="835"/>
      <c r="JZ50" s="835"/>
      <c r="KA50" s="835"/>
      <c r="KB50" s="835"/>
      <c r="KC50" s="835"/>
      <c r="KD50" s="835"/>
      <c r="KE50" s="835"/>
      <c r="KF50" s="835"/>
      <c r="KG50" s="835"/>
      <c r="KH50" s="835"/>
      <c r="KI50" s="835"/>
      <c r="KJ50" s="835"/>
      <c r="KK50" s="835"/>
      <c r="KL50" s="835"/>
      <c r="KM50" s="835"/>
      <c r="KN50" s="835"/>
      <c r="KO50" s="835"/>
      <c r="KP50" s="835"/>
      <c r="KQ50" s="835"/>
      <c r="KR50" s="834"/>
      <c r="KS50" s="835"/>
      <c r="KT50" s="835"/>
      <c r="KU50" s="835"/>
      <c r="KV50" s="835"/>
      <c r="KW50" s="835"/>
      <c r="KX50" s="835"/>
      <c r="KY50" s="835"/>
      <c r="KZ50" s="835"/>
      <c r="LA50" s="835"/>
      <c r="LB50" s="835"/>
      <c r="LC50" s="835"/>
      <c r="LD50" s="835"/>
      <c r="LE50" s="835"/>
      <c r="LF50" s="835"/>
      <c r="LG50" s="835"/>
      <c r="LH50" s="835"/>
      <c r="LI50" s="835"/>
      <c r="LJ50" s="835"/>
      <c r="LK50" s="835"/>
      <c r="LL50" s="835"/>
      <c r="LM50" s="835"/>
      <c r="LN50" s="835"/>
      <c r="LO50" s="835"/>
      <c r="LP50" s="835"/>
      <c r="LQ50" s="835"/>
      <c r="LR50" s="835"/>
      <c r="LS50" s="835"/>
      <c r="LT50" s="835"/>
      <c r="LU50" s="835"/>
      <c r="LV50" s="835"/>
      <c r="LW50" s="834"/>
      <c r="LX50" s="835"/>
      <c r="LY50" s="835"/>
      <c r="LZ50" s="835"/>
      <c r="MA50" s="835"/>
      <c r="MB50" s="835"/>
      <c r="MC50" s="835"/>
      <c r="MD50" s="835"/>
      <c r="ME50" s="835"/>
      <c r="MF50" s="835"/>
      <c r="MG50" s="835"/>
      <c r="MH50" s="835"/>
      <c r="MI50" s="835"/>
      <c r="MJ50" s="835"/>
      <c r="MK50" s="835"/>
      <c r="ML50" s="835"/>
      <c r="MM50" s="835"/>
      <c r="MN50" s="835"/>
      <c r="MO50" s="835"/>
      <c r="MP50" s="835"/>
      <c r="MQ50" s="835"/>
      <c r="MR50" s="835"/>
      <c r="MS50" s="835"/>
      <c r="MT50" s="835"/>
      <c r="MU50" s="835"/>
      <c r="MV50" s="835"/>
      <c r="MW50" s="835"/>
      <c r="MX50" s="835"/>
      <c r="MY50" s="835"/>
      <c r="MZ50" s="835"/>
      <c r="NA50" s="835"/>
      <c r="NB50" s="834"/>
      <c r="NC50" s="835"/>
      <c r="ND50" s="835"/>
      <c r="NE50" s="835"/>
      <c r="NF50" s="835"/>
      <c r="NG50" s="835"/>
      <c r="NH50" s="835"/>
      <c r="NI50" s="835"/>
      <c r="NJ50" s="835"/>
      <c r="NK50" s="835"/>
      <c r="NL50" s="835"/>
      <c r="NM50" s="835"/>
      <c r="NN50" s="835"/>
      <c r="NO50" s="835"/>
      <c r="NP50" s="835"/>
      <c r="NQ50" s="835"/>
      <c r="NR50" s="835"/>
      <c r="NS50" s="835"/>
      <c r="NT50" s="835"/>
      <c r="NU50" s="835"/>
      <c r="NV50" s="835"/>
      <c r="NW50" s="835"/>
      <c r="NX50" s="835"/>
      <c r="NY50" s="835"/>
      <c r="NZ50" s="835"/>
      <c r="OA50" s="835"/>
      <c r="OB50" s="835"/>
      <c r="OC50" s="835"/>
      <c r="OD50" s="835"/>
      <c r="OE50" s="835"/>
      <c r="OF50" s="835"/>
      <c r="OG50" s="834"/>
      <c r="OH50" s="835"/>
      <c r="OI50" s="835"/>
      <c r="OJ50" s="835"/>
      <c r="OK50" s="835"/>
      <c r="OL50" s="835"/>
      <c r="OM50" s="835"/>
      <c r="ON50" s="835"/>
      <c r="OO50" s="835"/>
      <c r="OP50" s="835"/>
      <c r="OQ50" s="835"/>
      <c r="OR50" s="835"/>
      <c r="OS50" s="835"/>
      <c r="OT50" s="835"/>
      <c r="OU50" s="835"/>
      <c r="OV50" s="835"/>
      <c r="OW50" s="835"/>
      <c r="OX50" s="835"/>
      <c r="OY50" s="835"/>
      <c r="OZ50" s="835"/>
      <c r="PA50" s="835"/>
      <c r="PB50" s="835"/>
      <c r="PC50" s="835"/>
      <c r="PD50" s="835"/>
      <c r="PE50" s="835"/>
      <c r="PF50" s="835"/>
      <c r="PG50" s="835"/>
      <c r="PH50" s="835"/>
      <c r="PI50" s="835"/>
      <c r="PJ50" s="835"/>
      <c r="PK50" s="835"/>
      <c r="PL50" s="834"/>
      <c r="PM50" s="835"/>
      <c r="PN50" s="835"/>
      <c r="PO50" s="835"/>
      <c r="PP50" s="835"/>
      <c r="PQ50" s="835"/>
      <c r="PR50" s="835"/>
      <c r="PS50" s="835"/>
      <c r="PT50" s="835"/>
      <c r="PU50" s="835"/>
      <c r="PV50" s="835"/>
      <c r="PW50" s="835"/>
      <c r="PX50" s="835"/>
      <c r="PY50" s="835"/>
      <c r="PZ50" s="835"/>
      <c r="QA50" s="835"/>
      <c r="QB50" s="835"/>
      <c r="QC50" s="835"/>
      <c r="QD50" s="835"/>
      <c r="QE50" s="835"/>
      <c r="QF50" s="835"/>
      <c r="QG50" s="835"/>
      <c r="QH50" s="835"/>
      <c r="QI50" s="835"/>
      <c r="QJ50" s="835"/>
      <c r="QK50" s="835"/>
      <c r="QL50" s="835"/>
      <c r="QM50" s="835"/>
      <c r="QN50" s="835"/>
      <c r="QO50" s="835"/>
      <c r="QP50" s="835"/>
      <c r="QQ50" s="834"/>
      <c r="QR50" s="835"/>
      <c r="QS50" s="835"/>
      <c r="QT50" s="835"/>
      <c r="QU50" s="835"/>
      <c r="QV50" s="835"/>
      <c r="QW50" s="835"/>
      <c r="QX50" s="835"/>
      <c r="QY50" s="835"/>
      <c r="QZ50" s="835"/>
      <c r="RA50" s="835"/>
      <c r="RB50" s="835"/>
      <c r="RC50" s="835"/>
      <c r="RD50" s="835"/>
      <c r="RE50" s="835"/>
      <c r="RF50" s="835"/>
      <c r="RG50" s="835"/>
      <c r="RH50" s="835"/>
      <c r="RI50" s="835"/>
      <c r="RJ50" s="835"/>
      <c r="RK50" s="835"/>
      <c r="RL50" s="835"/>
      <c r="RM50" s="835"/>
      <c r="RN50" s="835"/>
      <c r="RO50" s="835"/>
      <c r="RP50" s="835"/>
      <c r="RQ50" s="835"/>
      <c r="RR50" s="835"/>
      <c r="RS50" s="835"/>
      <c r="RT50" s="835"/>
      <c r="RU50" s="835"/>
      <c r="RV50" s="834"/>
      <c r="RW50" s="835"/>
      <c r="RX50" s="835"/>
      <c r="RY50" s="835"/>
      <c r="RZ50" s="835"/>
      <c r="SA50" s="835"/>
      <c r="SB50" s="835"/>
      <c r="SC50" s="835"/>
      <c r="SD50" s="835"/>
      <c r="SE50" s="835"/>
      <c r="SF50" s="835"/>
      <c r="SG50" s="835"/>
      <c r="SH50" s="835"/>
      <c r="SI50" s="835"/>
      <c r="SJ50" s="835"/>
      <c r="SK50" s="835"/>
      <c r="SL50" s="835"/>
      <c r="SM50" s="835"/>
      <c r="SN50" s="835"/>
      <c r="SO50" s="835"/>
      <c r="SP50" s="835"/>
      <c r="SQ50" s="835"/>
      <c r="SR50" s="835"/>
      <c r="SS50" s="835"/>
      <c r="ST50" s="835"/>
      <c r="SU50" s="835"/>
      <c r="SV50" s="835"/>
      <c r="SW50" s="835"/>
      <c r="SX50" s="835"/>
      <c r="SY50" s="835"/>
      <c r="SZ50" s="835"/>
      <c r="TA50" s="834"/>
      <c r="TB50" s="835"/>
      <c r="TC50" s="835"/>
      <c r="TD50" s="835"/>
      <c r="TE50" s="835"/>
      <c r="TF50" s="835"/>
      <c r="TG50" s="835"/>
      <c r="TH50" s="835"/>
      <c r="TI50" s="835"/>
      <c r="TJ50" s="835"/>
      <c r="TK50" s="835"/>
      <c r="TL50" s="835"/>
      <c r="TM50" s="835"/>
      <c r="TN50" s="835"/>
      <c r="TO50" s="835"/>
      <c r="TP50" s="835"/>
      <c r="TQ50" s="835"/>
      <c r="TR50" s="835"/>
      <c r="TS50" s="835"/>
      <c r="TT50" s="835"/>
      <c r="TU50" s="835"/>
      <c r="TV50" s="835"/>
      <c r="TW50" s="835"/>
      <c r="TX50" s="835"/>
      <c r="TY50" s="835"/>
      <c r="TZ50" s="835"/>
      <c r="UA50" s="835"/>
      <c r="UB50" s="835"/>
      <c r="UC50" s="835"/>
      <c r="UD50" s="835"/>
      <c r="UE50" s="835"/>
      <c r="UF50" s="834"/>
      <c r="UG50" s="835"/>
      <c r="UH50" s="835"/>
      <c r="UI50" s="835"/>
      <c r="UJ50" s="835"/>
      <c r="UK50" s="835"/>
      <c r="UL50" s="835"/>
      <c r="UM50" s="835"/>
      <c r="UN50" s="835"/>
      <c r="UO50" s="835"/>
      <c r="UP50" s="835"/>
      <c r="UQ50" s="835"/>
      <c r="UR50" s="835"/>
      <c r="US50" s="835"/>
      <c r="UT50" s="835"/>
      <c r="UU50" s="835"/>
      <c r="UV50" s="835"/>
      <c r="UW50" s="835"/>
      <c r="UX50" s="835"/>
      <c r="UY50" s="835"/>
      <c r="UZ50" s="835"/>
      <c r="VA50" s="835"/>
      <c r="VB50" s="835"/>
      <c r="VC50" s="835"/>
      <c r="VD50" s="835"/>
      <c r="VE50" s="835"/>
      <c r="VF50" s="835"/>
      <c r="VG50" s="835"/>
      <c r="VH50" s="835"/>
      <c r="VI50" s="835"/>
      <c r="VJ50" s="835"/>
      <c r="VK50" s="834"/>
      <c r="VL50" s="835"/>
      <c r="VM50" s="835"/>
      <c r="VN50" s="835"/>
      <c r="VO50" s="835"/>
      <c r="VP50" s="835"/>
      <c r="VQ50" s="835"/>
      <c r="VR50" s="835"/>
      <c r="VS50" s="835"/>
      <c r="VT50" s="835"/>
      <c r="VU50" s="835"/>
      <c r="VV50" s="835"/>
      <c r="VW50" s="835"/>
      <c r="VX50" s="835"/>
      <c r="VY50" s="835"/>
      <c r="VZ50" s="835"/>
      <c r="WA50" s="835"/>
      <c r="WB50" s="835"/>
      <c r="WC50" s="835"/>
      <c r="WD50" s="835"/>
      <c r="WE50" s="835"/>
      <c r="WF50" s="835"/>
      <c r="WG50" s="835"/>
      <c r="WH50" s="835"/>
      <c r="WI50" s="835"/>
      <c r="WJ50" s="835"/>
      <c r="WK50" s="835"/>
      <c r="WL50" s="835"/>
      <c r="WM50" s="835"/>
      <c r="WN50" s="835"/>
      <c r="WO50" s="835"/>
      <c r="WP50" s="834"/>
      <c r="WQ50" s="835"/>
      <c r="WR50" s="835"/>
      <c r="WS50" s="835"/>
      <c r="WT50" s="835"/>
      <c r="WU50" s="835"/>
      <c r="WV50" s="835"/>
      <c r="WW50" s="835"/>
      <c r="WX50" s="835"/>
      <c r="WY50" s="835"/>
      <c r="WZ50" s="835"/>
      <c r="XA50" s="835"/>
      <c r="XB50" s="835"/>
      <c r="XC50" s="835"/>
      <c r="XD50" s="835"/>
      <c r="XE50" s="835"/>
      <c r="XF50" s="835"/>
      <c r="XG50" s="835"/>
      <c r="XH50" s="835"/>
      <c r="XI50" s="835"/>
      <c r="XJ50" s="835"/>
      <c r="XK50" s="835"/>
      <c r="XL50" s="835"/>
      <c r="XM50" s="835"/>
      <c r="XN50" s="835"/>
      <c r="XO50" s="835"/>
      <c r="XP50" s="835"/>
      <c r="XQ50" s="835"/>
      <c r="XR50" s="835"/>
      <c r="XS50" s="835"/>
      <c r="XT50" s="835"/>
      <c r="XU50" s="834"/>
      <c r="XV50" s="835"/>
      <c r="XW50" s="835"/>
      <c r="XX50" s="835"/>
      <c r="XY50" s="835"/>
      <c r="XZ50" s="835"/>
      <c r="YA50" s="835"/>
      <c r="YB50" s="835"/>
      <c r="YC50" s="835"/>
      <c r="YD50" s="835"/>
      <c r="YE50" s="835"/>
      <c r="YF50" s="835"/>
      <c r="YG50" s="835"/>
      <c r="YH50" s="835"/>
      <c r="YI50" s="835"/>
      <c r="YJ50" s="835"/>
      <c r="YK50" s="835"/>
      <c r="YL50" s="835"/>
      <c r="YM50" s="835"/>
      <c r="YN50" s="835"/>
      <c r="YO50" s="835"/>
      <c r="YP50" s="835"/>
      <c r="YQ50" s="835"/>
      <c r="YR50" s="835"/>
      <c r="YS50" s="835"/>
      <c r="YT50" s="835"/>
      <c r="YU50" s="835"/>
      <c r="YV50" s="835"/>
      <c r="YW50" s="835"/>
      <c r="YX50" s="835"/>
      <c r="YY50" s="835"/>
      <c r="YZ50" s="834"/>
      <c r="ZA50" s="835"/>
      <c r="ZB50" s="835"/>
      <c r="ZC50" s="835"/>
      <c r="ZD50" s="835"/>
      <c r="ZE50" s="835"/>
      <c r="ZF50" s="835"/>
      <c r="ZG50" s="835"/>
      <c r="ZH50" s="835"/>
      <c r="ZI50" s="835"/>
      <c r="ZJ50" s="835"/>
      <c r="ZK50" s="835"/>
      <c r="ZL50" s="835"/>
      <c r="ZM50" s="835"/>
      <c r="ZN50" s="835"/>
      <c r="ZO50" s="835"/>
      <c r="ZP50" s="835"/>
      <c r="ZQ50" s="835"/>
      <c r="ZR50" s="835"/>
      <c r="ZS50" s="835"/>
      <c r="ZT50" s="835"/>
      <c r="ZU50" s="835"/>
      <c r="ZV50" s="835"/>
      <c r="ZW50" s="835"/>
      <c r="ZX50" s="835"/>
      <c r="ZY50" s="835"/>
      <c r="ZZ50" s="835"/>
      <c r="AAA50" s="835"/>
      <c r="AAB50" s="835"/>
      <c r="AAC50" s="835"/>
      <c r="AAD50" s="835"/>
      <c r="AAE50" s="834"/>
      <c r="AAF50" s="835"/>
      <c r="AAG50" s="835"/>
      <c r="AAH50" s="835"/>
      <c r="AAI50" s="835"/>
      <c r="AAJ50" s="835"/>
      <c r="AAK50" s="835"/>
      <c r="AAL50" s="835"/>
      <c r="AAM50" s="835"/>
      <c r="AAN50" s="835"/>
      <c r="AAO50" s="835"/>
      <c r="AAP50" s="835"/>
      <c r="AAQ50" s="835"/>
      <c r="AAR50" s="835"/>
      <c r="AAS50" s="835"/>
      <c r="AAT50" s="835"/>
      <c r="AAU50" s="835"/>
      <c r="AAV50" s="835"/>
      <c r="AAW50" s="835"/>
      <c r="AAX50" s="835"/>
      <c r="AAY50" s="835"/>
      <c r="AAZ50" s="835"/>
      <c r="ABA50" s="835"/>
      <c r="ABB50" s="835"/>
      <c r="ABC50" s="835"/>
      <c r="ABD50" s="835"/>
      <c r="ABE50" s="835"/>
      <c r="ABF50" s="835"/>
      <c r="ABG50" s="835"/>
      <c r="ABH50" s="835"/>
      <c r="ABI50" s="835"/>
      <c r="ABJ50" s="834"/>
      <c r="ABK50" s="835"/>
      <c r="ABL50" s="835"/>
      <c r="ABM50" s="835"/>
      <c r="ABN50" s="835"/>
      <c r="ABO50" s="835"/>
      <c r="ABP50" s="835"/>
      <c r="ABQ50" s="835"/>
      <c r="ABR50" s="835"/>
      <c r="ABS50" s="835"/>
      <c r="ABT50" s="835"/>
      <c r="ABU50" s="835"/>
      <c r="ABV50" s="835"/>
      <c r="ABW50" s="835"/>
      <c r="ABX50" s="835"/>
      <c r="ABY50" s="835"/>
      <c r="ABZ50" s="835"/>
      <c r="ACA50" s="835"/>
      <c r="ACB50" s="835"/>
      <c r="ACC50" s="835"/>
      <c r="ACD50" s="835"/>
      <c r="ACE50" s="835"/>
      <c r="ACF50" s="835"/>
      <c r="ACG50" s="835"/>
      <c r="ACH50" s="835"/>
      <c r="ACI50" s="835"/>
      <c r="ACJ50" s="835"/>
      <c r="ACK50" s="835"/>
      <c r="ACL50" s="835"/>
      <c r="ACM50" s="835"/>
      <c r="ACN50" s="835"/>
      <c r="ACO50" s="834"/>
      <c r="ACP50" s="835"/>
      <c r="ACQ50" s="835"/>
      <c r="ACR50" s="835"/>
      <c r="ACS50" s="835"/>
      <c r="ACT50" s="835"/>
      <c r="ACU50" s="835"/>
      <c r="ACV50" s="835"/>
      <c r="ACW50" s="835"/>
      <c r="ACX50" s="835"/>
      <c r="ACY50" s="835"/>
      <c r="ACZ50" s="835"/>
      <c r="ADA50" s="835"/>
      <c r="ADB50" s="835"/>
      <c r="ADC50" s="835"/>
      <c r="ADD50" s="835"/>
      <c r="ADE50" s="835"/>
      <c r="ADF50" s="835"/>
      <c r="ADG50" s="835"/>
      <c r="ADH50" s="835"/>
      <c r="ADI50" s="835"/>
      <c r="ADJ50" s="835"/>
      <c r="ADK50" s="835"/>
      <c r="ADL50" s="835"/>
      <c r="ADM50" s="835"/>
      <c r="ADN50" s="835"/>
      <c r="ADO50" s="835"/>
      <c r="ADP50" s="835"/>
      <c r="ADQ50" s="835"/>
      <c r="ADR50" s="835"/>
      <c r="ADS50" s="835"/>
      <c r="ADT50" s="834"/>
      <c r="ADU50" s="835"/>
      <c r="ADV50" s="835"/>
      <c r="ADW50" s="835"/>
      <c r="ADX50" s="835"/>
      <c r="ADY50" s="835"/>
      <c r="ADZ50" s="835"/>
      <c r="AEA50" s="835"/>
      <c r="AEB50" s="835"/>
      <c r="AEC50" s="835"/>
      <c r="AED50" s="835"/>
      <c r="AEE50" s="835"/>
      <c r="AEF50" s="835"/>
      <c r="AEG50" s="835"/>
      <c r="AEH50" s="835"/>
      <c r="AEI50" s="835"/>
      <c r="AEJ50" s="835"/>
      <c r="AEK50" s="835"/>
      <c r="AEL50" s="835"/>
      <c r="AEM50" s="835"/>
      <c r="AEN50" s="835"/>
      <c r="AEO50" s="835"/>
      <c r="AEP50" s="835"/>
      <c r="AEQ50" s="835"/>
      <c r="AER50" s="835"/>
      <c r="AES50" s="835"/>
      <c r="AET50" s="835"/>
      <c r="AEU50" s="835"/>
      <c r="AEV50" s="835"/>
      <c r="AEW50" s="835"/>
      <c r="AEX50" s="835"/>
      <c r="AEY50" s="834"/>
      <c r="AEZ50" s="835"/>
      <c r="AFA50" s="835"/>
      <c r="AFB50" s="835"/>
      <c r="AFC50" s="835"/>
      <c r="AFD50" s="835"/>
      <c r="AFE50" s="835"/>
      <c r="AFF50" s="835"/>
      <c r="AFG50" s="835"/>
      <c r="AFH50" s="835"/>
      <c r="AFI50" s="835"/>
      <c r="AFJ50" s="835"/>
      <c r="AFK50" s="835"/>
      <c r="AFL50" s="835"/>
      <c r="AFM50" s="835"/>
      <c r="AFN50" s="835"/>
      <c r="AFO50" s="835"/>
      <c r="AFP50" s="835"/>
      <c r="AFQ50" s="835"/>
      <c r="AFR50" s="835"/>
      <c r="AFS50" s="835"/>
      <c r="AFT50" s="835"/>
      <c r="AFU50" s="835"/>
      <c r="AFV50" s="835"/>
      <c r="AFW50" s="835"/>
      <c r="AFX50" s="835"/>
      <c r="AFY50" s="835"/>
      <c r="AFZ50" s="835"/>
      <c r="AGA50" s="835"/>
      <c r="AGB50" s="835"/>
      <c r="AGC50" s="835"/>
      <c r="AGD50" s="834"/>
      <c r="AGE50" s="835"/>
      <c r="AGF50" s="835"/>
      <c r="AGG50" s="835"/>
      <c r="AGH50" s="835"/>
      <c r="AGI50" s="835"/>
      <c r="AGJ50" s="835"/>
      <c r="AGK50" s="835"/>
      <c r="AGL50" s="835"/>
      <c r="AGM50" s="835"/>
      <c r="AGN50" s="835"/>
      <c r="AGO50" s="835"/>
      <c r="AGP50" s="835"/>
      <c r="AGQ50" s="835"/>
      <c r="AGR50" s="835"/>
      <c r="AGS50" s="835"/>
      <c r="AGT50" s="835"/>
      <c r="AGU50" s="835"/>
      <c r="AGV50" s="835"/>
      <c r="AGW50" s="835"/>
      <c r="AGX50" s="835"/>
      <c r="AGY50" s="835"/>
      <c r="AGZ50" s="835"/>
      <c r="AHA50" s="835"/>
      <c r="AHB50" s="835"/>
      <c r="AHC50" s="835"/>
      <c r="AHD50" s="835"/>
      <c r="AHE50" s="835"/>
      <c r="AHF50" s="835"/>
      <c r="AHG50" s="835"/>
      <c r="AHH50" s="835"/>
      <c r="AHI50" s="834"/>
      <c r="AHJ50" s="835"/>
      <c r="AHK50" s="835"/>
      <c r="AHL50" s="835"/>
      <c r="AHM50" s="835"/>
      <c r="AHN50" s="835"/>
      <c r="AHO50" s="835"/>
      <c r="AHP50" s="835"/>
      <c r="AHQ50" s="835"/>
      <c r="AHR50" s="835"/>
      <c r="AHS50" s="835"/>
      <c r="AHT50" s="835"/>
      <c r="AHU50" s="835"/>
      <c r="AHV50" s="835"/>
      <c r="AHW50" s="835"/>
      <c r="AHX50" s="835"/>
      <c r="AHY50" s="835"/>
      <c r="AHZ50" s="835"/>
      <c r="AIA50" s="835"/>
      <c r="AIB50" s="835"/>
      <c r="AIC50" s="835"/>
      <c r="AID50" s="835"/>
      <c r="AIE50" s="835"/>
      <c r="AIF50" s="835"/>
      <c r="AIG50" s="835"/>
      <c r="AIH50" s="835"/>
      <c r="AII50" s="835"/>
      <c r="AIJ50" s="835"/>
      <c r="AIK50" s="835"/>
      <c r="AIL50" s="835"/>
      <c r="AIM50" s="835"/>
      <c r="AIN50" s="834"/>
      <c r="AIO50" s="835"/>
      <c r="AIP50" s="835"/>
      <c r="AIQ50" s="835"/>
      <c r="AIR50" s="835"/>
      <c r="AIS50" s="835"/>
      <c r="AIT50" s="835"/>
      <c r="AIU50" s="835"/>
      <c r="AIV50" s="835"/>
      <c r="AIW50" s="835"/>
      <c r="AIX50" s="835"/>
      <c r="AIY50" s="835"/>
      <c r="AIZ50" s="835"/>
      <c r="AJA50" s="835"/>
      <c r="AJB50" s="835"/>
      <c r="AJC50" s="835"/>
      <c r="AJD50" s="835"/>
      <c r="AJE50" s="835"/>
      <c r="AJF50" s="835"/>
      <c r="AJG50" s="835"/>
      <c r="AJH50" s="835"/>
      <c r="AJI50" s="835"/>
      <c r="AJJ50" s="835"/>
      <c r="AJK50" s="835"/>
      <c r="AJL50" s="835"/>
      <c r="AJM50" s="835"/>
      <c r="AJN50" s="835"/>
      <c r="AJO50" s="835"/>
      <c r="AJP50" s="835"/>
      <c r="AJQ50" s="835"/>
      <c r="AJR50" s="835"/>
      <c r="AJS50" s="834"/>
      <c r="AJT50" s="835"/>
      <c r="AJU50" s="835"/>
      <c r="AJV50" s="835"/>
      <c r="AJW50" s="835"/>
      <c r="AJX50" s="835"/>
      <c r="AJY50" s="835"/>
      <c r="AJZ50" s="835"/>
      <c r="AKA50" s="835"/>
      <c r="AKB50" s="835"/>
      <c r="AKC50" s="835"/>
      <c r="AKD50" s="835"/>
      <c r="AKE50" s="835"/>
      <c r="AKF50" s="835"/>
      <c r="AKG50" s="835"/>
      <c r="AKH50" s="835"/>
      <c r="AKI50" s="835"/>
      <c r="AKJ50" s="835"/>
      <c r="AKK50" s="835"/>
      <c r="AKL50" s="835"/>
      <c r="AKM50" s="835"/>
      <c r="AKN50" s="835"/>
      <c r="AKO50" s="835"/>
      <c r="AKP50" s="835"/>
      <c r="AKQ50" s="835"/>
      <c r="AKR50" s="835"/>
      <c r="AKS50" s="835"/>
      <c r="AKT50" s="835"/>
      <c r="AKU50" s="835"/>
      <c r="AKV50" s="835"/>
      <c r="AKW50" s="835"/>
      <c r="AKX50" s="834"/>
      <c r="AKY50" s="835"/>
      <c r="AKZ50" s="835"/>
      <c r="ALA50" s="835"/>
      <c r="ALB50" s="835"/>
      <c r="ALC50" s="835"/>
      <c r="ALD50" s="835"/>
      <c r="ALE50" s="835"/>
      <c r="ALF50" s="835"/>
      <c r="ALG50" s="835"/>
      <c r="ALH50" s="835"/>
      <c r="ALI50" s="835"/>
      <c r="ALJ50" s="835"/>
      <c r="ALK50" s="835"/>
      <c r="ALL50" s="835"/>
      <c r="ALM50" s="835"/>
      <c r="ALN50" s="835"/>
      <c r="ALO50" s="835"/>
      <c r="ALP50" s="835"/>
      <c r="ALQ50" s="835"/>
      <c r="ALR50" s="835"/>
      <c r="ALS50" s="835"/>
      <c r="ALT50" s="835"/>
      <c r="ALU50" s="835"/>
      <c r="ALV50" s="835"/>
      <c r="ALW50" s="835"/>
      <c r="ALX50" s="835"/>
      <c r="ALY50" s="835"/>
      <c r="ALZ50" s="835"/>
      <c r="AMA50" s="835"/>
      <c r="AMB50" s="835"/>
      <c r="AMC50" s="834"/>
      <c r="AMD50" s="835"/>
      <c r="AME50" s="835"/>
      <c r="AMF50" s="835"/>
      <c r="AMG50" s="835"/>
      <c r="AMH50" s="835"/>
      <c r="AMI50" s="835"/>
      <c r="AMJ50" s="835"/>
      <c r="AMK50" s="835"/>
      <c r="AML50" s="835"/>
      <c r="AMM50" s="835"/>
      <c r="AMN50" s="835"/>
      <c r="AMO50" s="835"/>
      <c r="AMP50" s="835"/>
      <c r="AMQ50" s="835"/>
      <c r="AMR50" s="835"/>
      <c r="AMS50" s="835"/>
      <c r="AMT50" s="835"/>
      <c r="AMU50" s="835"/>
      <c r="AMV50" s="835"/>
      <c r="AMW50" s="835"/>
      <c r="AMX50" s="835"/>
      <c r="AMY50" s="835"/>
      <c r="AMZ50" s="835"/>
      <c r="ANA50" s="835"/>
      <c r="ANB50" s="835"/>
      <c r="ANC50" s="835"/>
      <c r="AND50" s="835"/>
      <c r="ANE50" s="835"/>
      <c r="ANF50" s="835"/>
      <c r="ANG50" s="835"/>
      <c r="ANH50" s="834"/>
      <c r="ANI50" s="835"/>
      <c r="ANJ50" s="835"/>
      <c r="ANK50" s="835"/>
      <c r="ANL50" s="835"/>
      <c r="ANM50" s="835"/>
      <c r="ANN50" s="835"/>
      <c r="ANO50" s="835"/>
      <c r="ANP50" s="835"/>
      <c r="ANQ50" s="835"/>
      <c r="ANR50" s="835"/>
      <c r="ANS50" s="835"/>
      <c r="ANT50" s="835"/>
      <c r="ANU50" s="835"/>
      <c r="ANV50" s="835"/>
      <c r="ANW50" s="835"/>
      <c r="ANX50" s="835"/>
      <c r="ANY50" s="835"/>
      <c r="ANZ50" s="835"/>
      <c r="AOA50" s="835"/>
      <c r="AOB50" s="835"/>
      <c r="AOC50" s="835"/>
      <c r="AOD50" s="835"/>
      <c r="AOE50" s="835"/>
      <c r="AOF50" s="835"/>
      <c r="AOG50" s="835"/>
      <c r="AOH50" s="835"/>
      <c r="AOI50" s="835"/>
      <c r="AOJ50" s="835"/>
      <c r="AOK50" s="835"/>
      <c r="AOL50" s="835"/>
      <c r="AOM50" s="834"/>
      <c r="AON50" s="835"/>
      <c r="AOO50" s="835"/>
      <c r="AOP50" s="835"/>
      <c r="AOQ50" s="835"/>
      <c r="AOR50" s="835"/>
      <c r="AOS50" s="835"/>
      <c r="AOT50" s="835"/>
      <c r="AOU50" s="835"/>
      <c r="AOV50" s="835"/>
      <c r="AOW50" s="835"/>
      <c r="AOX50" s="835"/>
      <c r="AOY50" s="835"/>
      <c r="AOZ50" s="835"/>
      <c r="APA50" s="835"/>
      <c r="APB50" s="835"/>
      <c r="APC50" s="835"/>
      <c r="APD50" s="835"/>
      <c r="APE50" s="835"/>
      <c r="APF50" s="835"/>
      <c r="APG50" s="835"/>
      <c r="APH50" s="835"/>
      <c r="API50" s="835"/>
      <c r="APJ50" s="835"/>
      <c r="APK50" s="835"/>
      <c r="APL50" s="835"/>
      <c r="APM50" s="835"/>
      <c r="APN50" s="835"/>
      <c r="APO50" s="835"/>
      <c r="APP50" s="835"/>
      <c r="APQ50" s="835"/>
      <c r="APR50" s="834"/>
      <c r="APS50" s="835"/>
      <c r="APT50" s="835"/>
      <c r="APU50" s="835"/>
      <c r="APV50" s="835"/>
      <c r="APW50" s="835"/>
      <c r="APX50" s="835"/>
      <c r="APY50" s="835"/>
      <c r="APZ50" s="835"/>
      <c r="AQA50" s="835"/>
      <c r="AQB50" s="835"/>
      <c r="AQC50" s="835"/>
      <c r="AQD50" s="835"/>
      <c r="AQE50" s="835"/>
      <c r="AQF50" s="835"/>
      <c r="AQG50" s="835"/>
      <c r="AQH50" s="835"/>
      <c r="AQI50" s="835"/>
      <c r="AQJ50" s="835"/>
      <c r="AQK50" s="835"/>
      <c r="AQL50" s="835"/>
      <c r="AQM50" s="835"/>
      <c r="AQN50" s="835"/>
      <c r="AQO50" s="835"/>
      <c r="AQP50" s="835"/>
      <c r="AQQ50" s="835"/>
      <c r="AQR50" s="835"/>
      <c r="AQS50" s="835"/>
      <c r="AQT50" s="835"/>
      <c r="AQU50" s="835"/>
      <c r="AQV50" s="835"/>
      <c r="AQW50" s="834"/>
      <c r="AQX50" s="835"/>
      <c r="AQY50" s="835"/>
      <c r="AQZ50" s="835"/>
      <c r="ARA50" s="835"/>
      <c r="ARB50" s="835"/>
      <c r="ARC50" s="835"/>
      <c r="ARD50" s="835"/>
      <c r="ARE50" s="835"/>
      <c r="ARF50" s="835"/>
      <c r="ARG50" s="835"/>
      <c r="ARH50" s="835"/>
      <c r="ARI50" s="835"/>
      <c r="ARJ50" s="835"/>
      <c r="ARK50" s="835"/>
      <c r="ARL50" s="835"/>
      <c r="ARM50" s="835"/>
      <c r="ARN50" s="835"/>
      <c r="ARO50" s="835"/>
      <c r="ARP50" s="835"/>
      <c r="ARQ50" s="835"/>
      <c r="ARR50" s="835"/>
      <c r="ARS50" s="835"/>
      <c r="ART50" s="835"/>
      <c r="ARU50" s="835"/>
      <c r="ARV50" s="835"/>
      <c r="ARW50" s="835"/>
      <c r="ARX50" s="835"/>
      <c r="ARY50" s="835"/>
      <c r="ARZ50" s="835"/>
      <c r="ASA50" s="835"/>
      <c r="ASB50" s="834"/>
      <c r="ASC50" s="835"/>
      <c r="ASD50" s="835"/>
      <c r="ASE50" s="835"/>
      <c r="ASF50" s="835"/>
      <c r="ASG50" s="835"/>
      <c r="ASH50" s="835"/>
      <c r="ASI50" s="835"/>
      <c r="ASJ50" s="835"/>
      <c r="ASK50" s="835"/>
      <c r="ASL50" s="835"/>
      <c r="ASM50" s="835"/>
      <c r="ASN50" s="835"/>
      <c r="ASO50" s="835"/>
      <c r="ASP50" s="835"/>
      <c r="ASQ50" s="835"/>
      <c r="ASR50" s="835"/>
      <c r="ASS50" s="835"/>
      <c r="AST50" s="835"/>
      <c r="ASU50" s="835"/>
      <c r="ASV50" s="835"/>
      <c r="ASW50" s="835"/>
      <c r="ASX50" s="835"/>
      <c r="ASY50" s="835"/>
      <c r="ASZ50" s="835"/>
      <c r="ATA50" s="835"/>
      <c r="ATB50" s="835"/>
      <c r="ATC50" s="835"/>
      <c r="ATD50" s="835"/>
      <c r="ATE50" s="835"/>
      <c r="ATF50" s="835"/>
      <c r="ATG50" s="834"/>
      <c r="ATH50" s="835"/>
      <c r="ATI50" s="835"/>
      <c r="ATJ50" s="835"/>
      <c r="ATK50" s="835"/>
      <c r="ATL50" s="835"/>
      <c r="ATM50" s="835"/>
      <c r="ATN50" s="835"/>
      <c r="ATO50" s="835"/>
      <c r="ATP50" s="835"/>
      <c r="ATQ50" s="835"/>
      <c r="ATR50" s="835"/>
      <c r="ATS50" s="835"/>
      <c r="ATT50" s="835"/>
      <c r="ATU50" s="835"/>
      <c r="ATV50" s="835"/>
      <c r="ATW50" s="835"/>
      <c r="ATX50" s="835"/>
      <c r="ATY50" s="835"/>
      <c r="ATZ50" s="835"/>
      <c r="AUA50" s="835"/>
      <c r="AUB50" s="835"/>
      <c r="AUC50" s="835"/>
      <c r="AUD50" s="835"/>
      <c r="AUE50" s="835"/>
      <c r="AUF50" s="835"/>
      <c r="AUG50" s="835"/>
      <c r="AUH50" s="835"/>
      <c r="AUI50" s="835"/>
      <c r="AUJ50" s="835"/>
      <c r="AUK50" s="835"/>
      <c r="AUL50" s="834"/>
      <c r="AUM50" s="835"/>
      <c r="AUN50" s="835"/>
      <c r="AUO50" s="835"/>
      <c r="AUP50" s="835"/>
      <c r="AUQ50" s="835"/>
      <c r="AUR50" s="835"/>
      <c r="AUS50" s="835"/>
      <c r="AUT50" s="835"/>
      <c r="AUU50" s="835"/>
      <c r="AUV50" s="835"/>
      <c r="AUW50" s="835"/>
      <c r="AUX50" s="835"/>
      <c r="AUY50" s="835"/>
      <c r="AUZ50" s="835"/>
      <c r="AVA50" s="835"/>
      <c r="AVB50" s="835"/>
      <c r="AVC50" s="835"/>
      <c r="AVD50" s="835"/>
      <c r="AVE50" s="835"/>
      <c r="AVF50" s="835"/>
      <c r="AVG50" s="835"/>
      <c r="AVH50" s="835"/>
      <c r="AVI50" s="835"/>
      <c r="AVJ50" s="835"/>
      <c r="AVK50" s="835"/>
      <c r="AVL50" s="835"/>
      <c r="AVM50" s="835"/>
      <c r="AVN50" s="835"/>
      <c r="AVO50" s="835"/>
      <c r="AVP50" s="835"/>
      <c r="AVQ50" s="834"/>
      <c r="AVR50" s="835"/>
      <c r="AVS50" s="835"/>
      <c r="AVT50" s="835"/>
      <c r="AVU50" s="835"/>
      <c r="AVV50" s="835"/>
      <c r="AVW50" s="835"/>
      <c r="AVX50" s="835"/>
      <c r="AVY50" s="835"/>
      <c r="AVZ50" s="835"/>
      <c r="AWA50" s="835"/>
      <c r="AWB50" s="835"/>
      <c r="AWC50" s="835"/>
      <c r="AWD50" s="835"/>
      <c r="AWE50" s="835"/>
      <c r="AWF50" s="835"/>
      <c r="AWG50" s="835"/>
      <c r="AWH50" s="835"/>
      <c r="AWI50" s="835"/>
      <c r="AWJ50" s="835"/>
      <c r="AWK50" s="835"/>
      <c r="AWL50" s="835"/>
      <c r="AWM50" s="835"/>
      <c r="AWN50" s="835"/>
      <c r="AWO50" s="835"/>
      <c r="AWP50" s="835"/>
      <c r="AWQ50" s="835"/>
      <c r="AWR50" s="835"/>
      <c r="AWS50" s="835"/>
      <c r="AWT50" s="835"/>
      <c r="AWU50" s="835"/>
      <c r="AWV50" s="834"/>
      <c r="AWW50" s="835"/>
      <c r="AWX50" s="835"/>
      <c r="AWY50" s="835"/>
      <c r="AWZ50" s="835"/>
      <c r="AXA50" s="835"/>
      <c r="AXB50" s="835"/>
      <c r="AXC50" s="835"/>
      <c r="AXD50" s="835"/>
      <c r="AXE50" s="835"/>
      <c r="AXF50" s="835"/>
      <c r="AXG50" s="835"/>
      <c r="AXH50" s="835"/>
      <c r="AXI50" s="835"/>
      <c r="AXJ50" s="835"/>
      <c r="AXK50" s="835"/>
      <c r="AXL50" s="835"/>
      <c r="AXM50" s="835"/>
      <c r="AXN50" s="835"/>
      <c r="AXO50" s="835"/>
      <c r="AXP50" s="835"/>
      <c r="AXQ50" s="835"/>
      <c r="AXR50" s="835"/>
      <c r="AXS50" s="835"/>
      <c r="AXT50" s="835"/>
      <c r="AXU50" s="835"/>
      <c r="AXV50" s="835"/>
      <c r="AXW50" s="835"/>
      <c r="AXX50" s="835"/>
      <c r="AXY50" s="835"/>
      <c r="AXZ50" s="835"/>
      <c r="AYA50" s="834"/>
      <c r="AYB50" s="835"/>
      <c r="AYC50" s="835"/>
      <c r="AYD50" s="835"/>
      <c r="AYE50" s="835"/>
      <c r="AYF50" s="835"/>
      <c r="AYG50" s="835"/>
      <c r="AYH50" s="835"/>
      <c r="AYI50" s="835"/>
      <c r="AYJ50" s="835"/>
      <c r="AYK50" s="835"/>
      <c r="AYL50" s="835"/>
      <c r="AYM50" s="835"/>
      <c r="AYN50" s="835"/>
      <c r="AYO50" s="835"/>
      <c r="AYP50" s="835"/>
      <c r="AYQ50" s="835"/>
      <c r="AYR50" s="835"/>
      <c r="AYS50" s="835"/>
      <c r="AYT50" s="835"/>
      <c r="AYU50" s="835"/>
      <c r="AYV50" s="835"/>
      <c r="AYW50" s="835"/>
      <c r="AYX50" s="835"/>
      <c r="AYY50" s="835"/>
      <c r="AYZ50" s="835"/>
      <c r="AZA50" s="835"/>
      <c r="AZB50" s="835"/>
      <c r="AZC50" s="835"/>
      <c r="AZD50" s="835"/>
      <c r="AZE50" s="835"/>
      <c r="AZF50" s="834"/>
      <c r="AZG50" s="835"/>
      <c r="AZH50" s="835"/>
      <c r="AZI50" s="835"/>
      <c r="AZJ50" s="835"/>
      <c r="AZK50" s="835"/>
      <c r="AZL50" s="835"/>
      <c r="AZM50" s="835"/>
      <c r="AZN50" s="835"/>
      <c r="AZO50" s="835"/>
      <c r="AZP50" s="835"/>
      <c r="AZQ50" s="835"/>
      <c r="AZR50" s="835"/>
      <c r="AZS50" s="835"/>
      <c r="AZT50" s="835"/>
      <c r="AZU50" s="835"/>
      <c r="AZV50" s="835"/>
      <c r="AZW50" s="835"/>
      <c r="AZX50" s="835"/>
      <c r="AZY50" s="835"/>
      <c r="AZZ50" s="835"/>
      <c r="BAA50" s="835"/>
      <c r="BAB50" s="835"/>
      <c r="BAC50" s="835"/>
      <c r="BAD50" s="835"/>
      <c r="BAE50" s="835"/>
      <c r="BAF50" s="835"/>
      <c r="BAG50" s="835"/>
      <c r="BAH50" s="835"/>
      <c r="BAI50" s="835"/>
      <c r="BAJ50" s="835"/>
      <c r="BAK50" s="834"/>
      <c r="BAL50" s="835"/>
      <c r="BAM50" s="835"/>
      <c r="BAN50" s="835"/>
      <c r="BAO50" s="835"/>
      <c r="BAP50" s="835"/>
      <c r="BAQ50" s="835"/>
      <c r="BAR50" s="835"/>
      <c r="BAS50" s="835"/>
      <c r="BAT50" s="835"/>
      <c r="BAU50" s="835"/>
      <c r="BAV50" s="835"/>
      <c r="BAW50" s="835"/>
      <c r="BAX50" s="835"/>
      <c r="BAY50" s="835"/>
      <c r="BAZ50" s="835"/>
      <c r="BBA50" s="835"/>
      <c r="BBB50" s="835"/>
      <c r="BBC50" s="835"/>
      <c r="BBD50" s="835"/>
      <c r="BBE50" s="835"/>
      <c r="BBF50" s="835"/>
      <c r="BBG50" s="835"/>
      <c r="BBH50" s="835"/>
      <c r="BBI50" s="835"/>
      <c r="BBJ50" s="835"/>
      <c r="BBK50" s="835"/>
      <c r="BBL50" s="835"/>
      <c r="BBM50" s="835"/>
      <c r="BBN50" s="835"/>
      <c r="BBO50" s="835"/>
      <c r="BBP50" s="834"/>
      <c r="BBQ50" s="835"/>
      <c r="BBR50" s="835"/>
      <c r="BBS50" s="835"/>
      <c r="BBT50" s="835"/>
      <c r="BBU50" s="835"/>
      <c r="BBV50" s="835"/>
      <c r="BBW50" s="835"/>
      <c r="BBX50" s="835"/>
      <c r="BBY50" s="835"/>
      <c r="BBZ50" s="835"/>
      <c r="BCA50" s="835"/>
      <c r="BCB50" s="835"/>
      <c r="BCC50" s="835"/>
      <c r="BCD50" s="835"/>
      <c r="BCE50" s="835"/>
      <c r="BCF50" s="835"/>
      <c r="BCG50" s="835"/>
      <c r="BCH50" s="835"/>
      <c r="BCI50" s="835"/>
      <c r="BCJ50" s="835"/>
      <c r="BCK50" s="835"/>
      <c r="BCL50" s="835"/>
      <c r="BCM50" s="835"/>
      <c r="BCN50" s="835"/>
      <c r="BCO50" s="835"/>
      <c r="BCP50" s="835"/>
      <c r="BCQ50" s="835"/>
      <c r="BCR50" s="835"/>
      <c r="BCS50" s="835"/>
      <c r="BCT50" s="835"/>
      <c r="BCU50" s="834"/>
      <c r="BCV50" s="835"/>
      <c r="BCW50" s="835"/>
      <c r="BCX50" s="835"/>
      <c r="BCY50" s="835"/>
      <c r="BCZ50" s="835"/>
      <c r="BDA50" s="835"/>
      <c r="BDB50" s="835"/>
      <c r="BDC50" s="835"/>
      <c r="BDD50" s="835"/>
      <c r="BDE50" s="835"/>
      <c r="BDF50" s="835"/>
      <c r="BDG50" s="835"/>
      <c r="BDH50" s="835"/>
      <c r="BDI50" s="835"/>
      <c r="BDJ50" s="835"/>
      <c r="BDK50" s="835"/>
      <c r="BDL50" s="835"/>
      <c r="BDM50" s="835"/>
      <c r="BDN50" s="835"/>
      <c r="BDO50" s="835"/>
      <c r="BDP50" s="835"/>
      <c r="BDQ50" s="835"/>
      <c r="BDR50" s="835"/>
      <c r="BDS50" s="835"/>
      <c r="BDT50" s="835"/>
      <c r="BDU50" s="835"/>
      <c r="BDV50" s="835"/>
      <c r="BDW50" s="835"/>
      <c r="BDX50" s="835"/>
      <c r="BDY50" s="835"/>
      <c r="BDZ50" s="834"/>
      <c r="BEA50" s="835"/>
      <c r="BEB50" s="835"/>
      <c r="BEC50" s="835"/>
      <c r="BED50" s="835"/>
      <c r="BEE50" s="835"/>
      <c r="BEF50" s="835"/>
      <c r="BEG50" s="835"/>
      <c r="BEH50" s="835"/>
      <c r="BEI50" s="835"/>
      <c r="BEJ50" s="835"/>
      <c r="BEK50" s="835"/>
      <c r="BEL50" s="835"/>
      <c r="BEM50" s="835"/>
      <c r="BEN50" s="835"/>
      <c r="BEO50" s="835"/>
      <c r="BEP50" s="835"/>
      <c r="BEQ50" s="835"/>
      <c r="BER50" s="835"/>
      <c r="BES50" s="835"/>
      <c r="BET50" s="835"/>
      <c r="BEU50" s="835"/>
      <c r="BEV50" s="835"/>
      <c r="BEW50" s="835"/>
      <c r="BEX50" s="835"/>
      <c r="BEY50" s="835"/>
      <c r="BEZ50" s="835"/>
      <c r="BFA50" s="835"/>
      <c r="BFB50" s="835"/>
      <c r="BFC50" s="835"/>
      <c r="BFD50" s="835"/>
      <c r="BFE50" s="834"/>
      <c r="BFF50" s="835"/>
      <c r="BFG50" s="835"/>
      <c r="BFH50" s="835"/>
      <c r="BFI50" s="835"/>
      <c r="BFJ50" s="835"/>
      <c r="BFK50" s="835"/>
      <c r="BFL50" s="835"/>
      <c r="BFM50" s="835"/>
      <c r="BFN50" s="835"/>
      <c r="BFO50" s="835"/>
      <c r="BFP50" s="835"/>
      <c r="BFQ50" s="835"/>
      <c r="BFR50" s="835"/>
      <c r="BFS50" s="835"/>
      <c r="BFT50" s="835"/>
      <c r="BFU50" s="835"/>
      <c r="BFV50" s="835"/>
      <c r="BFW50" s="835"/>
      <c r="BFX50" s="835"/>
      <c r="BFY50" s="835"/>
      <c r="BFZ50" s="835"/>
      <c r="BGA50" s="835"/>
      <c r="BGB50" s="835"/>
      <c r="BGC50" s="835"/>
      <c r="BGD50" s="835"/>
      <c r="BGE50" s="835"/>
      <c r="BGF50" s="835"/>
      <c r="BGG50" s="835"/>
      <c r="BGH50" s="835"/>
      <c r="BGI50" s="835"/>
      <c r="BGJ50" s="834"/>
      <c r="BGK50" s="835"/>
      <c r="BGL50" s="835"/>
      <c r="BGM50" s="835"/>
      <c r="BGN50" s="835"/>
      <c r="BGO50" s="835"/>
      <c r="BGP50" s="835"/>
      <c r="BGQ50" s="835"/>
      <c r="BGR50" s="835"/>
      <c r="BGS50" s="835"/>
      <c r="BGT50" s="835"/>
      <c r="BGU50" s="835"/>
      <c r="BGV50" s="835"/>
      <c r="BGW50" s="835"/>
      <c r="BGX50" s="835"/>
      <c r="BGY50" s="835"/>
      <c r="BGZ50" s="835"/>
      <c r="BHA50" s="835"/>
      <c r="BHB50" s="835"/>
      <c r="BHC50" s="835"/>
      <c r="BHD50" s="835"/>
      <c r="BHE50" s="835"/>
      <c r="BHF50" s="835"/>
      <c r="BHG50" s="835"/>
      <c r="BHH50" s="835"/>
      <c r="BHI50" s="835"/>
      <c r="BHJ50" s="835"/>
      <c r="BHK50" s="835"/>
      <c r="BHL50" s="835"/>
      <c r="BHM50" s="835"/>
      <c r="BHN50" s="835"/>
      <c r="BHO50" s="834"/>
      <c r="BHP50" s="835"/>
      <c r="BHQ50" s="835"/>
      <c r="BHR50" s="835"/>
      <c r="BHS50" s="835"/>
      <c r="BHT50" s="835"/>
      <c r="BHU50" s="835"/>
      <c r="BHV50" s="835"/>
      <c r="BHW50" s="835"/>
      <c r="BHX50" s="835"/>
      <c r="BHY50" s="835"/>
      <c r="BHZ50" s="835"/>
      <c r="BIA50" s="835"/>
      <c r="BIB50" s="835"/>
      <c r="BIC50" s="835"/>
      <c r="BID50" s="835"/>
      <c r="BIE50" s="835"/>
      <c r="BIF50" s="835"/>
      <c r="BIG50" s="835"/>
      <c r="BIH50" s="835"/>
      <c r="BII50" s="835"/>
      <c r="BIJ50" s="835"/>
      <c r="BIK50" s="835"/>
      <c r="BIL50" s="835"/>
      <c r="BIM50" s="835"/>
      <c r="BIN50" s="835"/>
      <c r="BIO50" s="835"/>
      <c r="BIP50" s="835"/>
      <c r="BIQ50" s="835"/>
      <c r="BIR50" s="835"/>
      <c r="BIS50" s="835"/>
      <c r="BIT50" s="834"/>
      <c r="BIU50" s="835"/>
      <c r="BIV50" s="835"/>
      <c r="BIW50" s="835"/>
      <c r="BIX50" s="835"/>
      <c r="BIY50" s="835"/>
      <c r="BIZ50" s="835"/>
      <c r="BJA50" s="835"/>
      <c r="BJB50" s="835"/>
      <c r="BJC50" s="835"/>
      <c r="BJD50" s="835"/>
      <c r="BJE50" s="835"/>
      <c r="BJF50" s="835"/>
      <c r="BJG50" s="835"/>
      <c r="BJH50" s="835"/>
      <c r="BJI50" s="835"/>
      <c r="BJJ50" s="835"/>
      <c r="BJK50" s="835"/>
      <c r="BJL50" s="835"/>
      <c r="BJM50" s="835"/>
      <c r="BJN50" s="835"/>
      <c r="BJO50" s="835"/>
      <c r="BJP50" s="835"/>
      <c r="BJQ50" s="835"/>
      <c r="BJR50" s="835"/>
      <c r="BJS50" s="835"/>
      <c r="BJT50" s="835"/>
      <c r="BJU50" s="835"/>
      <c r="BJV50" s="835"/>
      <c r="BJW50" s="835"/>
      <c r="BJX50" s="835"/>
      <c r="BJY50" s="834"/>
      <c r="BJZ50" s="835"/>
      <c r="BKA50" s="835"/>
      <c r="BKB50" s="835"/>
      <c r="BKC50" s="835"/>
      <c r="BKD50" s="835"/>
      <c r="BKE50" s="835"/>
      <c r="BKF50" s="835"/>
      <c r="BKG50" s="835"/>
      <c r="BKH50" s="835"/>
      <c r="BKI50" s="835"/>
      <c r="BKJ50" s="835"/>
      <c r="BKK50" s="835"/>
      <c r="BKL50" s="835"/>
      <c r="BKM50" s="835"/>
      <c r="BKN50" s="835"/>
      <c r="BKO50" s="835"/>
      <c r="BKP50" s="835"/>
      <c r="BKQ50" s="835"/>
      <c r="BKR50" s="835"/>
      <c r="BKS50" s="835"/>
      <c r="BKT50" s="835"/>
      <c r="BKU50" s="835"/>
      <c r="BKV50" s="835"/>
      <c r="BKW50" s="835"/>
      <c r="BKX50" s="835"/>
      <c r="BKY50" s="835"/>
      <c r="BKZ50" s="835"/>
      <c r="BLA50" s="835"/>
      <c r="BLB50" s="835"/>
      <c r="BLC50" s="835"/>
      <c r="BLD50" s="834"/>
      <c r="BLE50" s="835"/>
      <c r="BLF50" s="835"/>
      <c r="BLG50" s="835"/>
      <c r="BLH50" s="835"/>
      <c r="BLI50" s="835"/>
      <c r="BLJ50" s="835"/>
      <c r="BLK50" s="835"/>
      <c r="BLL50" s="835"/>
      <c r="BLM50" s="835"/>
      <c r="BLN50" s="835"/>
      <c r="BLO50" s="835"/>
      <c r="BLP50" s="835"/>
      <c r="BLQ50" s="835"/>
      <c r="BLR50" s="835"/>
      <c r="BLS50" s="835"/>
      <c r="BLT50" s="835"/>
      <c r="BLU50" s="835"/>
      <c r="BLV50" s="835"/>
      <c r="BLW50" s="835"/>
      <c r="BLX50" s="835"/>
      <c r="BLY50" s="835"/>
      <c r="BLZ50" s="835"/>
      <c r="BMA50" s="835"/>
      <c r="BMB50" s="835"/>
      <c r="BMC50" s="835"/>
      <c r="BMD50" s="835"/>
      <c r="BME50" s="835"/>
      <c r="BMF50" s="835"/>
      <c r="BMG50" s="835"/>
      <c r="BMH50" s="835"/>
      <c r="BMI50" s="834"/>
      <c r="BMJ50" s="835"/>
      <c r="BMK50" s="835"/>
      <c r="BML50" s="835"/>
      <c r="BMM50" s="835"/>
      <c r="BMN50" s="835"/>
      <c r="BMO50" s="835"/>
      <c r="BMP50" s="835"/>
      <c r="BMQ50" s="835"/>
      <c r="BMR50" s="835"/>
      <c r="BMS50" s="835"/>
      <c r="BMT50" s="835"/>
      <c r="BMU50" s="835"/>
      <c r="BMV50" s="835"/>
      <c r="BMW50" s="835"/>
      <c r="BMX50" s="835"/>
      <c r="BMY50" s="835"/>
      <c r="BMZ50" s="835"/>
      <c r="BNA50" s="835"/>
      <c r="BNB50" s="835"/>
      <c r="BNC50" s="835"/>
      <c r="BND50" s="835"/>
      <c r="BNE50" s="835"/>
      <c r="BNF50" s="835"/>
      <c r="BNG50" s="835"/>
      <c r="BNH50" s="835"/>
      <c r="BNI50" s="835"/>
      <c r="BNJ50" s="835"/>
      <c r="BNK50" s="835"/>
      <c r="BNL50" s="835"/>
      <c r="BNM50" s="835"/>
      <c r="BNN50" s="834"/>
      <c r="BNO50" s="835"/>
      <c r="BNP50" s="835"/>
      <c r="BNQ50" s="835"/>
      <c r="BNR50" s="835"/>
      <c r="BNS50" s="835"/>
      <c r="BNT50" s="835"/>
      <c r="BNU50" s="835"/>
      <c r="BNV50" s="835"/>
      <c r="BNW50" s="835"/>
      <c r="BNX50" s="835"/>
      <c r="BNY50" s="835"/>
      <c r="BNZ50" s="835"/>
      <c r="BOA50" s="835"/>
      <c r="BOB50" s="835"/>
      <c r="BOC50" s="835"/>
      <c r="BOD50" s="835"/>
      <c r="BOE50" s="835"/>
      <c r="BOF50" s="835"/>
      <c r="BOG50" s="835"/>
      <c r="BOH50" s="835"/>
      <c r="BOI50" s="835"/>
      <c r="BOJ50" s="835"/>
      <c r="BOK50" s="835"/>
      <c r="BOL50" s="835"/>
      <c r="BOM50" s="835"/>
      <c r="BON50" s="835"/>
      <c r="BOO50" s="835"/>
      <c r="BOP50" s="835"/>
      <c r="BOQ50" s="835"/>
      <c r="BOR50" s="835"/>
      <c r="BOS50" s="834"/>
      <c r="BOT50" s="835"/>
      <c r="BOU50" s="835"/>
      <c r="BOV50" s="835"/>
      <c r="BOW50" s="835"/>
      <c r="BOX50" s="835"/>
      <c r="BOY50" s="835"/>
      <c r="BOZ50" s="835"/>
      <c r="BPA50" s="835"/>
      <c r="BPB50" s="835"/>
      <c r="BPC50" s="835"/>
      <c r="BPD50" s="835"/>
      <c r="BPE50" s="835"/>
      <c r="BPF50" s="835"/>
      <c r="BPG50" s="835"/>
      <c r="BPH50" s="835"/>
      <c r="BPI50" s="835"/>
      <c r="BPJ50" s="835"/>
      <c r="BPK50" s="835"/>
      <c r="BPL50" s="835"/>
      <c r="BPM50" s="835"/>
      <c r="BPN50" s="835"/>
      <c r="BPO50" s="835"/>
      <c r="BPP50" s="835"/>
      <c r="BPQ50" s="835"/>
      <c r="BPR50" s="835"/>
      <c r="BPS50" s="835"/>
      <c r="BPT50" s="835"/>
      <c r="BPU50" s="835"/>
      <c r="BPV50" s="835"/>
      <c r="BPW50" s="835"/>
      <c r="BPX50" s="834"/>
      <c r="BPY50" s="835"/>
      <c r="BPZ50" s="835"/>
      <c r="BQA50" s="835"/>
      <c r="BQB50" s="835"/>
      <c r="BQC50" s="835"/>
      <c r="BQD50" s="835"/>
      <c r="BQE50" s="835"/>
      <c r="BQF50" s="835"/>
      <c r="BQG50" s="835"/>
      <c r="BQH50" s="835"/>
      <c r="BQI50" s="835"/>
      <c r="BQJ50" s="835"/>
      <c r="BQK50" s="835"/>
      <c r="BQL50" s="835"/>
      <c r="BQM50" s="835"/>
      <c r="BQN50" s="835"/>
      <c r="BQO50" s="835"/>
      <c r="BQP50" s="835"/>
      <c r="BQQ50" s="835"/>
      <c r="BQR50" s="835"/>
      <c r="BQS50" s="835"/>
      <c r="BQT50" s="835"/>
      <c r="BQU50" s="835"/>
      <c r="BQV50" s="835"/>
      <c r="BQW50" s="835"/>
      <c r="BQX50" s="835"/>
      <c r="BQY50" s="835"/>
      <c r="BQZ50" s="835"/>
      <c r="BRA50" s="835"/>
      <c r="BRB50" s="835"/>
      <c r="BRC50" s="834"/>
      <c r="BRD50" s="835"/>
      <c r="BRE50" s="835"/>
      <c r="BRF50" s="835"/>
      <c r="BRG50" s="835"/>
      <c r="BRH50" s="835"/>
      <c r="BRI50" s="835"/>
      <c r="BRJ50" s="835"/>
      <c r="BRK50" s="835"/>
      <c r="BRL50" s="835"/>
      <c r="BRM50" s="835"/>
      <c r="BRN50" s="835"/>
      <c r="BRO50" s="835"/>
      <c r="BRP50" s="835"/>
      <c r="BRQ50" s="835"/>
      <c r="BRR50" s="835"/>
      <c r="BRS50" s="835"/>
      <c r="BRT50" s="835"/>
      <c r="BRU50" s="835"/>
      <c r="BRV50" s="835"/>
      <c r="BRW50" s="835"/>
      <c r="BRX50" s="835"/>
      <c r="BRY50" s="835"/>
      <c r="BRZ50" s="835"/>
      <c r="BSA50" s="835"/>
      <c r="BSB50" s="835"/>
      <c r="BSC50" s="835"/>
      <c r="BSD50" s="835"/>
      <c r="BSE50" s="835"/>
      <c r="BSF50" s="835"/>
      <c r="BSG50" s="835"/>
      <c r="BSH50" s="834"/>
      <c r="BSI50" s="835"/>
      <c r="BSJ50" s="835"/>
      <c r="BSK50" s="835"/>
      <c r="BSL50" s="835"/>
      <c r="BSM50" s="835"/>
      <c r="BSN50" s="835"/>
      <c r="BSO50" s="835"/>
      <c r="BSP50" s="835"/>
      <c r="BSQ50" s="835"/>
      <c r="BSR50" s="835"/>
      <c r="BSS50" s="835"/>
      <c r="BST50" s="835"/>
      <c r="BSU50" s="835"/>
      <c r="BSV50" s="835"/>
      <c r="BSW50" s="835"/>
      <c r="BSX50" s="835"/>
      <c r="BSY50" s="835"/>
      <c r="BSZ50" s="835"/>
      <c r="BTA50" s="835"/>
      <c r="BTB50" s="835"/>
      <c r="BTC50" s="835"/>
      <c r="BTD50" s="835"/>
      <c r="BTE50" s="835"/>
      <c r="BTF50" s="835"/>
      <c r="BTG50" s="835"/>
      <c r="BTH50" s="835"/>
      <c r="BTI50" s="835"/>
      <c r="BTJ50" s="835"/>
      <c r="BTK50" s="835"/>
      <c r="BTL50" s="835"/>
      <c r="BTM50" s="834"/>
      <c r="BTN50" s="835"/>
      <c r="BTO50" s="835"/>
      <c r="BTP50" s="835"/>
      <c r="BTQ50" s="835"/>
      <c r="BTR50" s="835"/>
      <c r="BTS50" s="835"/>
      <c r="BTT50" s="835"/>
      <c r="BTU50" s="835"/>
      <c r="BTV50" s="835"/>
      <c r="BTW50" s="835"/>
      <c r="BTX50" s="835"/>
      <c r="BTY50" s="835"/>
      <c r="BTZ50" s="835"/>
      <c r="BUA50" s="835"/>
      <c r="BUB50" s="835"/>
      <c r="BUC50" s="835"/>
      <c r="BUD50" s="835"/>
      <c r="BUE50" s="835"/>
      <c r="BUF50" s="835"/>
      <c r="BUG50" s="835"/>
      <c r="BUH50" s="835"/>
      <c r="BUI50" s="835"/>
      <c r="BUJ50" s="835"/>
      <c r="BUK50" s="835"/>
      <c r="BUL50" s="835"/>
      <c r="BUM50" s="835"/>
      <c r="BUN50" s="835"/>
      <c r="BUO50" s="835"/>
      <c r="BUP50" s="835"/>
      <c r="BUQ50" s="835"/>
      <c r="BUR50" s="834"/>
      <c r="BUS50" s="835"/>
      <c r="BUT50" s="835"/>
      <c r="BUU50" s="835"/>
      <c r="BUV50" s="835"/>
      <c r="BUW50" s="835"/>
      <c r="BUX50" s="835"/>
      <c r="BUY50" s="835"/>
      <c r="BUZ50" s="835"/>
      <c r="BVA50" s="835"/>
      <c r="BVB50" s="835"/>
      <c r="BVC50" s="835"/>
      <c r="BVD50" s="835"/>
      <c r="BVE50" s="835"/>
      <c r="BVF50" s="835"/>
      <c r="BVG50" s="835"/>
      <c r="BVH50" s="835"/>
      <c r="BVI50" s="835"/>
      <c r="BVJ50" s="835"/>
      <c r="BVK50" s="835"/>
      <c r="BVL50" s="835"/>
      <c r="BVM50" s="835"/>
      <c r="BVN50" s="835"/>
      <c r="BVO50" s="835"/>
      <c r="BVP50" s="835"/>
      <c r="BVQ50" s="835"/>
      <c r="BVR50" s="835"/>
      <c r="BVS50" s="835"/>
      <c r="BVT50" s="835"/>
      <c r="BVU50" s="835"/>
      <c r="BVV50" s="835"/>
      <c r="BVW50" s="834"/>
      <c r="BVX50" s="835"/>
      <c r="BVY50" s="835"/>
      <c r="BVZ50" s="835"/>
      <c r="BWA50" s="835"/>
      <c r="BWB50" s="835"/>
      <c r="BWC50" s="835"/>
      <c r="BWD50" s="835"/>
      <c r="BWE50" s="835"/>
      <c r="BWF50" s="835"/>
      <c r="BWG50" s="835"/>
      <c r="BWH50" s="835"/>
      <c r="BWI50" s="835"/>
      <c r="BWJ50" s="835"/>
      <c r="BWK50" s="835"/>
      <c r="BWL50" s="835"/>
      <c r="BWM50" s="835"/>
      <c r="BWN50" s="835"/>
      <c r="BWO50" s="835"/>
      <c r="BWP50" s="835"/>
      <c r="BWQ50" s="835"/>
      <c r="BWR50" s="835"/>
      <c r="BWS50" s="835"/>
      <c r="BWT50" s="835"/>
      <c r="BWU50" s="835"/>
      <c r="BWV50" s="835"/>
      <c r="BWW50" s="835"/>
      <c r="BWX50" s="835"/>
      <c r="BWY50" s="835"/>
      <c r="BWZ50" s="835"/>
      <c r="BXA50" s="835"/>
      <c r="BXB50" s="834"/>
      <c r="BXC50" s="835"/>
      <c r="BXD50" s="835"/>
      <c r="BXE50" s="835"/>
      <c r="BXF50" s="835"/>
      <c r="BXG50" s="835"/>
      <c r="BXH50" s="835"/>
      <c r="BXI50" s="835"/>
      <c r="BXJ50" s="835"/>
      <c r="BXK50" s="835"/>
      <c r="BXL50" s="835"/>
      <c r="BXM50" s="835"/>
      <c r="BXN50" s="835"/>
      <c r="BXO50" s="835"/>
      <c r="BXP50" s="835"/>
      <c r="BXQ50" s="835"/>
      <c r="BXR50" s="835"/>
      <c r="BXS50" s="835"/>
      <c r="BXT50" s="835"/>
      <c r="BXU50" s="835"/>
      <c r="BXV50" s="835"/>
      <c r="BXW50" s="835"/>
      <c r="BXX50" s="835"/>
      <c r="BXY50" s="835"/>
      <c r="BXZ50" s="835"/>
      <c r="BYA50" s="835"/>
      <c r="BYB50" s="835"/>
      <c r="BYC50" s="835"/>
      <c r="BYD50" s="835"/>
      <c r="BYE50" s="835"/>
      <c r="BYF50" s="835"/>
      <c r="BYG50" s="834"/>
      <c r="BYH50" s="835"/>
      <c r="BYI50" s="835"/>
      <c r="BYJ50" s="835"/>
      <c r="BYK50" s="835"/>
      <c r="BYL50" s="835"/>
      <c r="BYM50" s="835"/>
      <c r="BYN50" s="835"/>
      <c r="BYO50" s="835"/>
      <c r="BYP50" s="835"/>
      <c r="BYQ50" s="835"/>
      <c r="BYR50" s="835"/>
      <c r="BYS50" s="835"/>
      <c r="BYT50" s="835"/>
      <c r="BYU50" s="835"/>
      <c r="BYV50" s="835"/>
      <c r="BYW50" s="835"/>
      <c r="BYX50" s="835"/>
      <c r="BYY50" s="835"/>
      <c r="BYZ50" s="835"/>
      <c r="BZA50" s="835"/>
      <c r="BZB50" s="835"/>
      <c r="BZC50" s="835"/>
      <c r="BZD50" s="835"/>
      <c r="BZE50" s="835"/>
      <c r="BZF50" s="835"/>
      <c r="BZG50" s="835"/>
      <c r="BZH50" s="835"/>
      <c r="BZI50" s="835"/>
      <c r="BZJ50" s="835"/>
      <c r="BZK50" s="835"/>
      <c r="BZL50" s="834"/>
      <c r="BZM50" s="835"/>
      <c r="BZN50" s="835"/>
      <c r="BZO50" s="835"/>
      <c r="BZP50" s="835"/>
      <c r="BZQ50" s="835"/>
      <c r="BZR50" s="835"/>
      <c r="BZS50" s="835"/>
      <c r="BZT50" s="835"/>
      <c r="BZU50" s="835"/>
      <c r="BZV50" s="835"/>
      <c r="BZW50" s="835"/>
      <c r="BZX50" s="835"/>
      <c r="BZY50" s="835"/>
      <c r="BZZ50" s="835"/>
      <c r="CAA50" s="835"/>
      <c r="CAB50" s="835"/>
      <c r="CAC50" s="835"/>
      <c r="CAD50" s="835"/>
      <c r="CAE50" s="835"/>
      <c r="CAF50" s="835"/>
      <c r="CAG50" s="835"/>
      <c r="CAH50" s="835"/>
      <c r="CAI50" s="835"/>
      <c r="CAJ50" s="835"/>
      <c r="CAK50" s="835"/>
      <c r="CAL50" s="835"/>
      <c r="CAM50" s="835"/>
      <c r="CAN50" s="835"/>
      <c r="CAO50" s="835"/>
      <c r="CAP50" s="835"/>
      <c r="CAQ50" s="834"/>
      <c r="CAR50" s="835"/>
      <c r="CAS50" s="835"/>
      <c r="CAT50" s="835"/>
      <c r="CAU50" s="835"/>
      <c r="CAV50" s="835"/>
      <c r="CAW50" s="835"/>
      <c r="CAX50" s="835"/>
      <c r="CAY50" s="835"/>
      <c r="CAZ50" s="835"/>
      <c r="CBA50" s="835"/>
      <c r="CBB50" s="835"/>
      <c r="CBC50" s="835"/>
      <c r="CBD50" s="835"/>
      <c r="CBE50" s="835"/>
      <c r="CBF50" s="835"/>
      <c r="CBG50" s="835"/>
      <c r="CBH50" s="835"/>
      <c r="CBI50" s="835"/>
      <c r="CBJ50" s="835"/>
      <c r="CBK50" s="835"/>
      <c r="CBL50" s="835"/>
      <c r="CBM50" s="835"/>
      <c r="CBN50" s="835"/>
      <c r="CBO50" s="835"/>
      <c r="CBP50" s="835"/>
      <c r="CBQ50" s="835"/>
      <c r="CBR50" s="835"/>
      <c r="CBS50" s="835"/>
      <c r="CBT50" s="835"/>
      <c r="CBU50" s="835"/>
      <c r="CBV50" s="834"/>
      <c r="CBW50" s="835"/>
      <c r="CBX50" s="835"/>
      <c r="CBY50" s="835"/>
      <c r="CBZ50" s="835"/>
      <c r="CCA50" s="835"/>
      <c r="CCB50" s="835"/>
      <c r="CCC50" s="835"/>
      <c r="CCD50" s="835"/>
      <c r="CCE50" s="835"/>
      <c r="CCF50" s="835"/>
      <c r="CCG50" s="835"/>
      <c r="CCH50" s="835"/>
      <c r="CCI50" s="835"/>
      <c r="CCJ50" s="835"/>
      <c r="CCK50" s="835"/>
      <c r="CCL50" s="835"/>
      <c r="CCM50" s="835"/>
      <c r="CCN50" s="835"/>
      <c r="CCO50" s="835"/>
      <c r="CCP50" s="835"/>
      <c r="CCQ50" s="835"/>
      <c r="CCR50" s="835"/>
      <c r="CCS50" s="835"/>
      <c r="CCT50" s="835"/>
      <c r="CCU50" s="835"/>
      <c r="CCV50" s="835"/>
      <c r="CCW50" s="835"/>
      <c r="CCX50" s="835"/>
      <c r="CCY50" s="835"/>
      <c r="CCZ50" s="835"/>
      <c r="CDA50" s="834"/>
      <c r="CDB50" s="835"/>
      <c r="CDC50" s="835"/>
      <c r="CDD50" s="835"/>
      <c r="CDE50" s="835"/>
      <c r="CDF50" s="835"/>
      <c r="CDG50" s="835"/>
      <c r="CDH50" s="835"/>
      <c r="CDI50" s="835"/>
      <c r="CDJ50" s="835"/>
      <c r="CDK50" s="835"/>
      <c r="CDL50" s="835"/>
      <c r="CDM50" s="835"/>
      <c r="CDN50" s="835"/>
      <c r="CDO50" s="835"/>
      <c r="CDP50" s="835"/>
      <c r="CDQ50" s="835"/>
      <c r="CDR50" s="835"/>
      <c r="CDS50" s="835"/>
      <c r="CDT50" s="835"/>
      <c r="CDU50" s="835"/>
      <c r="CDV50" s="835"/>
      <c r="CDW50" s="835"/>
      <c r="CDX50" s="835"/>
      <c r="CDY50" s="835"/>
      <c r="CDZ50" s="835"/>
      <c r="CEA50" s="835"/>
      <c r="CEB50" s="835"/>
      <c r="CEC50" s="835"/>
      <c r="CED50" s="835"/>
      <c r="CEE50" s="835"/>
      <c r="CEF50" s="834"/>
      <c r="CEG50" s="835"/>
      <c r="CEH50" s="835"/>
      <c r="CEI50" s="835"/>
      <c r="CEJ50" s="835"/>
      <c r="CEK50" s="835"/>
      <c r="CEL50" s="835"/>
      <c r="CEM50" s="835"/>
      <c r="CEN50" s="835"/>
      <c r="CEO50" s="835"/>
      <c r="CEP50" s="835"/>
      <c r="CEQ50" s="835"/>
      <c r="CER50" s="835"/>
      <c r="CES50" s="835"/>
      <c r="CET50" s="835"/>
      <c r="CEU50" s="835"/>
      <c r="CEV50" s="835"/>
      <c r="CEW50" s="835"/>
      <c r="CEX50" s="835"/>
      <c r="CEY50" s="835"/>
      <c r="CEZ50" s="835"/>
      <c r="CFA50" s="835"/>
      <c r="CFB50" s="835"/>
      <c r="CFC50" s="835"/>
      <c r="CFD50" s="835"/>
      <c r="CFE50" s="835"/>
      <c r="CFF50" s="835"/>
      <c r="CFG50" s="835"/>
      <c r="CFH50" s="835"/>
      <c r="CFI50" s="835"/>
      <c r="CFJ50" s="835"/>
      <c r="CFK50" s="834"/>
      <c r="CFL50" s="835"/>
      <c r="CFM50" s="835"/>
      <c r="CFN50" s="835"/>
      <c r="CFO50" s="835"/>
      <c r="CFP50" s="835"/>
      <c r="CFQ50" s="835"/>
      <c r="CFR50" s="835"/>
      <c r="CFS50" s="835"/>
      <c r="CFT50" s="835"/>
      <c r="CFU50" s="835"/>
      <c r="CFV50" s="835"/>
      <c r="CFW50" s="835"/>
      <c r="CFX50" s="835"/>
      <c r="CFY50" s="835"/>
      <c r="CFZ50" s="835"/>
      <c r="CGA50" s="835"/>
      <c r="CGB50" s="835"/>
      <c r="CGC50" s="835"/>
      <c r="CGD50" s="835"/>
      <c r="CGE50" s="835"/>
      <c r="CGF50" s="835"/>
      <c r="CGG50" s="835"/>
      <c r="CGH50" s="835"/>
      <c r="CGI50" s="835"/>
      <c r="CGJ50" s="835"/>
      <c r="CGK50" s="835"/>
      <c r="CGL50" s="835"/>
      <c r="CGM50" s="835"/>
      <c r="CGN50" s="835"/>
      <c r="CGO50" s="835"/>
      <c r="CGP50" s="834"/>
      <c r="CGQ50" s="835"/>
      <c r="CGR50" s="835"/>
      <c r="CGS50" s="835"/>
      <c r="CGT50" s="835"/>
      <c r="CGU50" s="835"/>
      <c r="CGV50" s="835"/>
      <c r="CGW50" s="835"/>
      <c r="CGX50" s="835"/>
      <c r="CGY50" s="835"/>
      <c r="CGZ50" s="835"/>
      <c r="CHA50" s="835"/>
      <c r="CHB50" s="835"/>
      <c r="CHC50" s="835"/>
      <c r="CHD50" s="835"/>
      <c r="CHE50" s="835"/>
      <c r="CHF50" s="835"/>
      <c r="CHG50" s="835"/>
      <c r="CHH50" s="835"/>
      <c r="CHI50" s="835"/>
      <c r="CHJ50" s="835"/>
      <c r="CHK50" s="835"/>
      <c r="CHL50" s="835"/>
      <c r="CHM50" s="835"/>
      <c r="CHN50" s="835"/>
      <c r="CHO50" s="835"/>
      <c r="CHP50" s="835"/>
      <c r="CHQ50" s="835"/>
      <c r="CHR50" s="835"/>
      <c r="CHS50" s="835"/>
      <c r="CHT50" s="835"/>
      <c r="CHU50" s="834"/>
      <c r="CHV50" s="835"/>
      <c r="CHW50" s="835"/>
      <c r="CHX50" s="835"/>
      <c r="CHY50" s="835"/>
      <c r="CHZ50" s="835"/>
      <c r="CIA50" s="835"/>
      <c r="CIB50" s="835"/>
      <c r="CIC50" s="835"/>
      <c r="CID50" s="835"/>
      <c r="CIE50" s="835"/>
      <c r="CIF50" s="835"/>
      <c r="CIG50" s="835"/>
      <c r="CIH50" s="835"/>
      <c r="CII50" s="835"/>
      <c r="CIJ50" s="835"/>
      <c r="CIK50" s="835"/>
      <c r="CIL50" s="835"/>
      <c r="CIM50" s="835"/>
      <c r="CIN50" s="835"/>
      <c r="CIO50" s="835"/>
      <c r="CIP50" s="835"/>
      <c r="CIQ50" s="835"/>
      <c r="CIR50" s="835"/>
      <c r="CIS50" s="835"/>
      <c r="CIT50" s="835"/>
      <c r="CIU50" s="835"/>
      <c r="CIV50" s="835"/>
      <c r="CIW50" s="835"/>
      <c r="CIX50" s="835"/>
      <c r="CIY50" s="835"/>
      <c r="CIZ50" s="834"/>
      <c r="CJA50" s="835"/>
      <c r="CJB50" s="835"/>
      <c r="CJC50" s="835"/>
      <c r="CJD50" s="835"/>
      <c r="CJE50" s="835"/>
      <c r="CJF50" s="835"/>
      <c r="CJG50" s="835"/>
      <c r="CJH50" s="835"/>
      <c r="CJI50" s="835"/>
      <c r="CJJ50" s="835"/>
      <c r="CJK50" s="835"/>
      <c r="CJL50" s="835"/>
      <c r="CJM50" s="835"/>
      <c r="CJN50" s="835"/>
      <c r="CJO50" s="835"/>
      <c r="CJP50" s="835"/>
      <c r="CJQ50" s="835"/>
      <c r="CJR50" s="835"/>
      <c r="CJS50" s="835"/>
      <c r="CJT50" s="835"/>
      <c r="CJU50" s="835"/>
      <c r="CJV50" s="835"/>
      <c r="CJW50" s="835"/>
      <c r="CJX50" s="835"/>
      <c r="CJY50" s="835"/>
      <c r="CJZ50" s="835"/>
      <c r="CKA50" s="835"/>
      <c r="CKB50" s="835"/>
      <c r="CKC50" s="835"/>
      <c r="CKD50" s="835"/>
      <c r="CKE50" s="834"/>
      <c r="CKF50" s="835"/>
      <c r="CKG50" s="835"/>
      <c r="CKH50" s="835"/>
      <c r="CKI50" s="835"/>
      <c r="CKJ50" s="835"/>
      <c r="CKK50" s="835"/>
      <c r="CKL50" s="835"/>
      <c r="CKM50" s="835"/>
      <c r="CKN50" s="835"/>
      <c r="CKO50" s="835"/>
      <c r="CKP50" s="835"/>
      <c r="CKQ50" s="835"/>
      <c r="CKR50" s="835"/>
      <c r="CKS50" s="835"/>
      <c r="CKT50" s="835"/>
      <c r="CKU50" s="835"/>
      <c r="CKV50" s="835"/>
      <c r="CKW50" s="835"/>
      <c r="CKX50" s="835"/>
      <c r="CKY50" s="835"/>
      <c r="CKZ50" s="835"/>
      <c r="CLA50" s="835"/>
      <c r="CLB50" s="835"/>
      <c r="CLC50" s="835"/>
      <c r="CLD50" s="835"/>
      <c r="CLE50" s="835"/>
      <c r="CLF50" s="835"/>
      <c r="CLG50" s="835"/>
      <c r="CLH50" s="835"/>
      <c r="CLI50" s="835"/>
      <c r="CLJ50" s="834"/>
      <c r="CLK50" s="835"/>
      <c r="CLL50" s="835"/>
      <c r="CLM50" s="835"/>
      <c r="CLN50" s="835"/>
      <c r="CLO50" s="835"/>
      <c r="CLP50" s="835"/>
      <c r="CLQ50" s="835"/>
      <c r="CLR50" s="835"/>
      <c r="CLS50" s="835"/>
      <c r="CLT50" s="835"/>
      <c r="CLU50" s="835"/>
      <c r="CLV50" s="835"/>
      <c r="CLW50" s="835"/>
      <c r="CLX50" s="835"/>
      <c r="CLY50" s="835"/>
      <c r="CLZ50" s="835"/>
      <c r="CMA50" s="835"/>
      <c r="CMB50" s="835"/>
      <c r="CMC50" s="835"/>
      <c r="CMD50" s="835"/>
      <c r="CME50" s="835"/>
      <c r="CMF50" s="835"/>
      <c r="CMG50" s="835"/>
      <c r="CMH50" s="835"/>
      <c r="CMI50" s="835"/>
      <c r="CMJ50" s="835"/>
      <c r="CMK50" s="835"/>
      <c r="CML50" s="835"/>
      <c r="CMM50" s="835"/>
      <c r="CMN50" s="835"/>
      <c r="CMO50" s="834"/>
      <c r="CMP50" s="835"/>
      <c r="CMQ50" s="835"/>
      <c r="CMR50" s="835"/>
      <c r="CMS50" s="835"/>
      <c r="CMT50" s="835"/>
      <c r="CMU50" s="835"/>
      <c r="CMV50" s="835"/>
      <c r="CMW50" s="835"/>
      <c r="CMX50" s="835"/>
      <c r="CMY50" s="835"/>
      <c r="CMZ50" s="835"/>
      <c r="CNA50" s="835"/>
      <c r="CNB50" s="835"/>
      <c r="CNC50" s="835"/>
      <c r="CND50" s="835"/>
      <c r="CNE50" s="835"/>
      <c r="CNF50" s="835"/>
      <c r="CNG50" s="835"/>
      <c r="CNH50" s="835"/>
      <c r="CNI50" s="835"/>
      <c r="CNJ50" s="835"/>
      <c r="CNK50" s="835"/>
      <c r="CNL50" s="835"/>
      <c r="CNM50" s="835"/>
      <c r="CNN50" s="835"/>
      <c r="CNO50" s="835"/>
      <c r="CNP50" s="835"/>
      <c r="CNQ50" s="835"/>
      <c r="CNR50" s="835"/>
      <c r="CNS50" s="835"/>
      <c r="CNT50" s="834"/>
      <c r="CNU50" s="835"/>
      <c r="CNV50" s="835"/>
      <c r="CNW50" s="835"/>
      <c r="CNX50" s="835"/>
      <c r="CNY50" s="835"/>
      <c r="CNZ50" s="835"/>
      <c r="COA50" s="835"/>
      <c r="COB50" s="835"/>
      <c r="COC50" s="835"/>
      <c r="COD50" s="835"/>
      <c r="COE50" s="835"/>
      <c r="COF50" s="835"/>
      <c r="COG50" s="835"/>
      <c r="COH50" s="835"/>
      <c r="COI50" s="835"/>
      <c r="COJ50" s="835"/>
      <c r="COK50" s="835"/>
      <c r="COL50" s="835"/>
      <c r="COM50" s="835"/>
      <c r="CON50" s="835"/>
      <c r="COO50" s="835"/>
      <c r="COP50" s="835"/>
      <c r="COQ50" s="835"/>
      <c r="COR50" s="835"/>
      <c r="COS50" s="835"/>
      <c r="COT50" s="835"/>
      <c r="COU50" s="835"/>
      <c r="COV50" s="835"/>
      <c r="COW50" s="835"/>
      <c r="COX50" s="835"/>
      <c r="COY50" s="834"/>
      <c r="COZ50" s="835"/>
      <c r="CPA50" s="835"/>
      <c r="CPB50" s="835"/>
      <c r="CPC50" s="835"/>
      <c r="CPD50" s="835"/>
      <c r="CPE50" s="835"/>
      <c r="CPF50" s="835"/>
      <c r="CPG50" s="835"/>
      <c r="CPH50" s="835"/>
      <c r="CPI50" s="835"/>
      <c r="CPJ50" s="835"/>
      <c r="CPK50" s="835"/>
      <c r="CPL50" s="835"/>
      <c r="CPM50" s="835"/>
      <c r="CPN50" s="835"/>
      <c r="CPO50" s="835"/>
      <c r="CPP50" s="835"/>
      <c r="CPQ50" s="835"/>
      <c r="CPR50" s="835"/>
      <c r="CPS50" s="835"/>
      <c r="CPT50" s="835"/>
      <c r="CPU50" s="835"/>
      <c r="CPV50" s="835"/>
      <c r="CPW50" s="835"/>
      <c r="CPX50" s="835"/>
      <c r="CPY50" s="835"/>
      <c r="CPZ50" s="835"/>
      <c r="CQA50" s="835"/>
      <c r="CQB50" s="835"/>
      <c r="CQC50" s="835"/>
      <c r="CQD50" s="834"/>
      <c r="CQE50" s="835"/>
      <c r="CQF50" s="835"/>
      <c r="CQG50" s="835"/>
      <c r="CQH50" s="835"/>
      <c r="CQI50" s="835"/>
      <c r="CQJ50" s="835"/>
      <c r="CQK50" s="835"/>
      <c r="CQL50" s="835"/>
      <c r="CQM50" s="835"/>
      <c r="CQN50" s="835"/>
      <c r="CQO50" s="835"/>
      <c r="CQP50" s="835"/>
      <c r="CQQ50" s="835"/>
      <c r="CQR50" s="835"/>
      <c r="CQS50" s="835"/>
      <c r="CQT50" s="835"/>
      <c r="CQU50" s="835"/>
      <c r="CQV50" s="835"/>
      <c r="CQW50" s="835"/>
      <c r="CQX50" s="835"/>
      <c r="CQY50" s="835"/>
      <c r="CQZ50" s="835"/>
      <c r="CRA50" s="835"/>
      <c r="CRB50" s="835"/>
      <c r="CRC50" s="835"/>
      <c r="CRD50" s="835"/>
      <c r="CRE50" s="835"/>
      <c r="CRF50" s="835"/>
      <c r="CRG50" s="835"/>
      <c r="CRH50" s="835"/>
      <c r="CRI50" s="834"/>
      <c r="CRJ50" s="835"/>
      <c r="CRK50" s="835"/>
      <c r="CRL50" s="835"/>
      <c r="CRM50" s="835"/>
      <c r="CRN50" s="835"/>
      <c r="CRO50" s="835"/>
      <c r="CRP50" s="835"/>
      <c r="CRQ50" s="835"/>
      <c r="CRR50" s="835"/>
      <c r="CRS50" s="835"/>
      <c r="CRT50" s="835"/>
      <c r="CRU50" s="835"/>
      <c r="CRV50" s="835"/>
      <c r="CRW50" s="835"/>
      <c r="CRX50" s="835"/>
      <c r="CRY50" s="835"/>
      <c r="CRZ50" s="835"/>
      <c r="CSA50" s="835"/>
      <c r="CSB50" s="835"/>
      <c r="CSC50" s="835"/>
      <c r="CSD50" s="835"/>
      <c r="CSE50" s="835"/>
      <c r="CSF50" s="835"/>
      <c r="CSG50" s="835"/>
      <c r="CSH50" s="835"/>
      <c r="CSI50" s="835"/>
      <c r="CSJ50" s="835"/>
      <c r="CSK50" s="835"/>
      <c r="CSL50" s="835"/>
      <c r="CSM50" s="835"/>
      <c r="CSN50" s="834"/>
      <c r="CSO50" s="835"/>
      <c r="CSP50" s="835"/>
      <c r="CSQ50" s="835"/>
      <c r="CSR50" s="835"/>
      <c r="CSS50" s="835"/>
      <c r="CST50" s="835"/>
      <c r="CSU50" s="835"/>
      <c r="CSV50" s="835"/>
      <c r="CSW50" s="835"/>
      <c r="CSX50" s="835"/>
      <c r="CSY50" s="835"/>
      <c r="CSZ50" s="835"/>
      <c r="CTA50" s="835"/>
      <c r="CTB50" s="835"/>
      <c r="CTC50" s="835"/>
      <c r="CTD50" s="835"/>
      <c r="CTE50" s="835"/>
      <c r="CTF50" s="835"/>
      <c r="CTG50" s="835"/>
      <c r="CTH50" s="835"/>
      <c r="CTI50" s="835"/>
      <c r="CTJ50" s="835"/>
      <c r="CTK50" s="835"/>
      <c r="CTL50" s="835"/>
      <c r="CTM50" s="835"/>
      <c r="CTN50" s="835"/>
      <c r="CTO50" s="835"/>
      <c r="CTP50" s="835"/>
      <c r="CTQ50" s="835"/>
      <c r="CTR50" s="835"/>
      <c r="CTS50" s="834"/>
      <c r="CTT50" s="835"/>
      <c r="CTU50" s="835"/>
      <c r="CTV50" s="835"/>
      <c r="CTW50" s="835"/>
      <c r="CTX50" s="835"/>
      <c r="CTY50" s="835"/>
      <c r="CTZ50" s="835"/>
      <c r="CUA50" s="835"/>
      <c r="CUB50" s="835"/>
      <c r="CUC50" s="835"/>
      <c r="CUD50" s="835"/>
      <c r="CUE50" s="835"/>
      <c r="CUF50" s="835"/>
      <c r="CUG50" s="835"/>
      <c r="CUH50" s="835"/>
      <c r="CUI50" s="835"/>
      <c r="CUJ50" s="835"/>
      <c r="CUK50" s="835"/>
      <c r="CUL50" s="835"/>
      <c r="CUM50" s="835"/>
      <c r="CUN50" s="835"/>
      <c r="CUO50" s="835"/>
      <c r="CUP50" s="835"/>
      <c r="CUQ50" s="835"/>
      <c r="CUR50" s="835"/>
      <c r="CUS50" s="835"/>
      <c r="CUT50" s="835"/>
      <c r="CUU50" s="835"/>
      <c r="CUV50" s="835"/>
      <c r="CUW50" s="835"/>
      <c r="CUX50" s="834"/>
      <c r="CUY50" s="835"/>
      <c r="CUZ50" s="835"/>
      <c r="CVA50" s="835"/>
      <c r="CVB50" s="835"/>
      <c r="CVC50" s="835"/>
      <c r="CVD50" s="835"/>
      <c r="CVE50" s="835"/>
      <c r="CVF50" s="835"/>
      <c r="CVG50" s="835"/>
      <c r="CVH50" s="835"/>
      <c r="CVI50" s="835"/>
      <c r="CVJ50" s="835"/>
      <c r="CVK50" s="835"/>
      <c r="CVL50" s="835"/>
      <c r="CVM50" s="835"/>
      <c r="CVN50" s="835"/>
      <c r="CVO50" s="835"/>
      <c r="CVP50" s="835"/>
      <c r="CVQ50" s="835"/>
      <c r="CVR50" s="835"/>
      <c r="CVS50" s="835"/>
      <c r="CVT50" s="835"/>
      <c r="CVU50" s="835"/>
      <c r="CVV50" s="835"/>
      <c r="CVW50" s="835"/>
      <c r="CVX50" s="835"/>
      <c r="CVY50" s="835"/>
      <c r="CVZ50" s="835"/>
      <c r="CWA50" s="835"/>
      <c r="CWB50" s="835"/>
      <c r="CWC50" s="834"/>
      <c r="CWD50" s="835"/>
      <c r="CWE50" s="835"/>
      <c r="CWF50" s="835"/>
      <c r="CWG50" s="835"/>
      <c r="CWH50" s="835"/>
      <c r="CWI50" s="835"/>
      <c r="CWJ50" s="835"/>
      <c r="CWK50" s="835"/>
      <c r="CWL50" s="835"/>
      <c r="CWM50" s="835"/>
      <c r="CWN50" s="835"/>
      <c r="CWO50" s="835"/>
      <c r="CWP50" s="835"/>
      <c r="CWQ50" s="835"/>
      <c r="CWR50" s="835"/>
      <c r="CWS50" s="835"/>
      <c r="CWT50" s="835"/>
      <c r="CWU50" s="835"/>
      <c r="CWV50" s="835"/>
      <c r="CWW50" s="835"/>
      <c r="CWX50" s="835"/>
      <c r="CWY50" s="835"/>
      <c r="CWZ50" s="835"/>
      <c r="CXA50" s="835"/>
      <c r="CXB50" s="835"/>
      <c r="CXC50" s="835"/>
      <c r="CXD50" s="835"/>
      <c r="CXE50" s="835"/>
      <c r="CXF50" s="835"/>
      <c r="CXG50" s="835"/>
      <c r="CXH50" s="834"/>
      <c r="CXI50" s="835"/>
      <c r="CXJ50" s="835"/>
      <c r="CXK50" s="835"/>
      <c r="CXL50" s="835"/>
      <c r="CXM50" s="835"/>
      <c r="CXN50" s="835"/>
      <c r="CXO50" s="835"/>
      <c r="CXP50" s="835"/>
      <c r="CXQ50" s="835"/>
      <c r="CXR50" s="835"/>
      <c r="CXS50" s="835"/>
      <c r="CXT50" s="835"/>
      <c r="CXU50" s="835"/>
      <c r="CXV50" s="835"/>
      <c r="CXW50" s="835"/>
      <c r="CXX50" s="835"/>
      <c r="CXY50" s="835"/>
      <c r="CXZ50" s="835"/>
      <c r="CYA50" s="835"/>
      <c r="CYB50" s="835"/>
      <c r="CYC50" s="835"/>
      <c r="CYD50" s="835"/>
      <c r="CYE50" s="835"/>
      <c r="CYF50" s="835"/>
      <c r="CYG50" s="835"/>
      <c r="CYH50" s="835"/>
      <c r="CYI50" s="835"/>
      <c r="CYJ50" s="835"/>
      <c r="CYK50" s="835"/>
      <c r="CYL50" s="835"/>
      <c r="CYM50" s="834"/>
      <c r="CYN50" s="835"/>
      <c r="CYO50" s="835"/>
      <c r="CYP50" s="835"/>
      <c r="CYQ50" s="835"/>
      <c r="CYR50" s="835"/>
      <c r="CYS50" s="835"/>
      <c r="CYT50" s="835"/>
      <c r="CYU50" s="835"/>
      <c r="CYV50" s="835"/>
      <c r="CYW50" s="835"/>
      <c r="CYX50" s="835"/>
      <c r="CYY50" s="835"/>
      <c r="CYZ50" s="835"/>
      <c r="CZA50" s="835"/>
      <c r="CZB50" s="835"/>
      <c r="CZC50" s="835"/>
      <c r="CZD50" s="835"/>
      <c r="CZE50" s="835"/>
      <c r="CZF50" s="835"/>
      <c r="CZG50" s="835"/>
      <c r="CZH50" s="835"/>
      <c r="CZI50" s="835"/>
      <c r="CZJ50" s="835"/>
      <c r="CZK50" s="835"/>
      <c r="CZL50" s="835"/>
      <c r="CZM50" s="835"/>
      <c r="CZN50" s="835"/>
      <c r="CZO50" s="835"/>
      <c r="CZP50" s="835"/>
      <c r="CZQ50" s="835"/>
      <c r="CZR50" s="834"/>
      <c r="CZS50" s="835"/>
      <c r="CZT50" s="835"/>
      <c r="CZU50" s="835"/>
      <c r="CZV50" s="835"/>
      <c r="CZW50" s="835"/>
      <c r="CZX50" s="835"/>
      <c r="CZY50" s="835"/>
      <c r="CZZ50" s="835"/>
      <c r="DAA50" s="835"/>
      <c r="DAB50" s="835"/>
      <c r="DAC50" s="835"/>
      <c r="DAD50" s="835"/>
      <c r="DAE50" s="835"/>
      <c r="DAF50" s="835"/>
      <c r="DAG50" s="835"/>
      <c r="DAH50" s="835"/>
      <c r="DAI50" s="835"/>
      <c r="DAJ50" s="835"/>
      <c r="DAK50" s="835"/>
      <c r="DAL50" s="835"/>
      <c r="DAM50" s="835"/>
      <c r="DAN50" s="835"/>
      <c r="DAO50" s="835"/>
      <c r="DAP50" s="835"/>
      <c r="DAQ50" s="835"/>
      <c r="DAR50" s="835"/>
      <c r="DAS50" s="835"/>
      <c r="DAT50" s="835"/>
      <c r="DAU50" s="835"/>
      <c r="DAV50" s="835"/>
      <c r="DAW50" s="834"/>
      <c r="DAX50" s="835"/>
      <c r="DAY50" s="835"/>
      <c r="DAZ50" s="835"/>
      <c r="DBA50" s="835"/>
      <c r="DBB50" s="835"/>
      <c r="DBC50" s="835"/>
      <c r="DBD50" s="835"/>
      <c r="DBE50" s="835"/>
      <c r="DBF50" s="835"/>
      <c r="DBG50" s="835"/>
      <c r="DBH50" s="835"/>
      <c r="DBI50" s="835"/>
      <c r="DBJ50" s="835"/>
      <c r="DBK50" s="835"/>
      <c r="DBL50" s="835"/>
      <c r="DBM50" s="835"/>
      <c r="DBN50" s="835"/>
      <c r="DBO50" s="835"/>
      <c r="DBP50" s="835"/>
      <c r="DBQ50" s="835"/>
      <c r="DBR50" s="835"/>
      <c r="DBS50" s="835"/>
      <c r="DBT50" s="835"/>
      <c r="DBU50" s="835"/>
      <c r="DBV50" s="835"/>
      <c r="DBW50" s="835"/>
      <c r="DBX50" s="835"/>
      <c r="DBY50" s="835"/>
      <c r="DBZ50" s="835"/>
      <c r="DCA50" s="835"/>
      <c r="DCB50" s="834"/>
      <c r="DCC50" s="835"/>
      <c r="DCD50" s="835"/>
      <c r="DCE50" s="835"/>
      <c r="DCF50" s="835"/>
      <c r="DCG50" s="835"/>
      <c r="DCH50" s="835"/>
      <c r="DCI50" s="835"/>
      <c r="DCJ50" s="835"/>
      <c r="DCK50" s="835"/>
      <c r="DCL50" s="835"/>
      <c r="DCM50" s="835"/>
      <c r="DCN50" s="835"/>
      <c r="DCO50" s="835"/>
      <c r="DCP50" s="835"/>
      <c r="DCQ50" s="835"/>
      <c r="DCR50" s="835"/>
      <c r="DCS50" s="835"/>
      <c r="DCT50" s="835"/>
      <c r="DCU50" s="835"/>
      <c r="DCV50" s="835"/>
      <c r="DCW50" s="835"/>
      <c r="DCX50" s="835"/>
      <c r="DCY50" s="835"/>
      <c r="DCZ50" s="835"/>
      <c r="DDA50" s="835"/>
      <c r="DDB50" s="835"/>
      <c r="DDC50" s="835"/>
      <c r="DDD50" s="835"/>
      <c r="DDE50" s="835"/>
      <c r="DDF50" s="835"/>
      <c r="DDG50" s="834"/>
      <c r="DDH50" s="835"/>
      <c r="DDI50" s="835"/>
      <c r="DDJ50" s="835"/>
      <c r="DDK50" s="835"/>
      <c r="DDL50" s="835"/>
      <c r="DDM50" s="835"/>
      <c r="DDN50" s="835"/>
      <c r="DDO50" s="835"/>
      <c r="DDP50" s="835"/>
      <c r="DDQ50" s="835"/>
      <c r="DDR50" s="835"/>
      <c r="DDS50" s="835"/>
      <c r="DDT50" s="835"/>
      <c r="DDU50" s="835"/>
      <c r="DDV50" s="835"/>
      <c r="DDW50" s="835"/>
      <c r="DDX50" s="835"/>
      <c r="DDY50" s="835"/>
      <c r="DDZ50" s="835"/>
      <c r="DEA50" s="835"/>
      <c r="DEB50" s="835"/>
      <c r="DEC50" s="835"/>
      <c r="DED50" s="835"/>
      <c r="DEE50" s="835"/>
      <c r="DEF50" s="835"/>
      <c r="DEG50" s="835"/>
      <c r="DEH50" s="835"/>
      <c r="DEI50" s="835"/>
      <c r="DEJ50" s="835"/>
      <c r="DEK50" s="835"/>
      <c r="DEL50" s="834"/>
      <c r="DEM50" s="835"/>
      <c r="DEN50" s="835"/>
      <c r="DEO50" s="835"/>
      <c r="DEP50" s="835"/>
      <c r="DEQ50" s="835"/>
      <c r="DER50" s="835"/>
      <c r="DES50" s="835"/>
      <c r="DET50" s="835"/>
      <c r="DEU50" s="835"/>
      <c r="DEV50" s="835"/>
      <c r="DEW50" s="835"/>
      <c r="DEX50" s="835"/>
      <c r="DEY50" s="835"/>
      <c r="DEZ50" s="835"/>
      <c r="DFA50" s="835"/>
      <c r="DFB50" s="835"/>
      <c r="DFC50" s="835"/>
      <c r="DFD50" s="835"/>
      <c r="DFE50" s="835"/>
      <c r="DFF50" s="835"/>
      <c r="DFG50" s="835"/>
      <c r="DFH50" s="835"/>
      <c r="DFI50" s="835"/>
      <c r="DFJ50" s="835"/>
      <c r="DFK50" s="835"/>
      <c r="DFL50" s="835"/>
      <c r="DFM50" s="835"/>
      <c r="DFN50" s="835"/>
      <c r="DFO50" s="835"/>
      <c r="DFP50" s="835"/>
      <c r="DFQ50" s="834"/>
      <c r="DFR50" s="835"/>
      <c r="DFS50" s="835"/>
      <c r="DFT50" s="835"/>
      <c r="DFU50" s="835"/>
      <c r="DFV50" s="835"/>
      <c r="DFW50" s="835"/>
      <c r="DFX50" s="835"/>
      <c r="DFY50" s="835"/>
      <c r="DFZ50" s="835"/>
      <c r="DGA50" s="835"/>
      <c r="DGB50" s="835"/>
      <c r="DGC50" s="835"/>
      <c r="DGD50" s="835"/>
      <c r="DGE50" s="835"/>
      <c r="DGF50" s="835"/>
      <c r="DGG50" s="835"/>
      <c r="DGH50" s="835"/>
      <c r="DGI50" s="835"/>
      <c r="DGJ50" s="835"/>
      <c r="DGK50" s="835"/>
      <c r="DGL50" s="835"/>
      <c r="DGM50" s="835"/>
      <c r="DGN50" s="835"/>
      <c r="DGO50" s="835"/>
      <c r="DGP50" s="835"/>
      <c r="DGQ50" s="835"/>
      <c r="DGR50" s="835"/>
      <c r="DGS50" s="835"/>
      <c r="DGT50" s="835"/>
      <c r="DGU50" s="835"/>
      <c r="DGV50" s="834"/>
      <c r="DGW50" s="835"/>
      <c r="DGX50" s="835"/>
      <c r="DGY50" s="835"/>
      <c r="DGZ50" s="835"/>
      <c r="DHA50" s="835"/>
      <c r="DHB50" s="835"/>
      <c r="DHC50" s="835"/>
      <c r="DHD50" s="835"/>
      <c r="DHE50" s="835"/>
      <c r="DHF50" s="835"/>
      <c r="DHG50" s="835"/>
      <c r="DHH50" s="835"/>
      <c r="DHI50" s="835"/>
      <c r="DHJ50" s="835"/>
      <c r="DHK50" s="835"/>
      <c r="DHL50" s="835"/>
      <c r="DHM50" s="835"/>
      <c r="DHN50" s="835"/>
      <c r="DHO50" s="835"/>
      <c r="DHP50" s="835"/>
      <c r="DHQ50" s="835"/>
      <c r="DHR50" s="835"/>
      <c r="DHS50" s="835"/>
      <c r="DHT50" s="835"/>
      <c r="DHU50" s="835"/>
      <c r="DHV50" s="835"/>
      <c r="DHW50" s="835"/>
      <c r="DHX50" s="835"/>
      <c r="DHY50" s="835"/>
      <c r="DHZ50" s="835"/>
      <c r="DIA50" s="834"/>
      <c r="DIB50" s="835"/>
      <c r="DIC50" s="835"/>
      <c r="DID50" s="835"/>
      <c r="DIE50" s="835"/>
      <c r="DIF50" s="835"/>
      <c r="DIG50" s="835"/>
      <c r="DIH50" s="835"/>
      <c r="DII50" s="835"/>
      <c r="DIJ50" s="835"/>
      <c r="DIK50" s="835"/>
      <c r="DIL50" s="835"/>
      <c r="DIM50" s="835"/>
      <c r="DIN50" s="835"/>
      <c r="DIO50" s="835"/>
      <c r="DIP50" s="835"/>
      <c r="DIQ50" s="835"/>
      <c r="DIR50" s="835"/>
      <c r="DIS50" s="835"/>
      <c r="DIT50" s="835"/>
      <c r="DIU50" s="835"/>
      <c r="DIV50" s="835"/>
      <c r="DIW50" s="835"/>
      <c r="DIX50" s="835"/>
      <c r="DIY50" s="835"/>
      <c r="DIZ50" s="835"/>
      <c r="DJA50" s="835"/>
      <c r="DJB50" s="835"/>
      <c r="DJC50" s="835"/>
      <c r="DJD50" s="835"/>
      <c r="DJE50" s="835"/>
      <c r="DJF50" s="834"/>
      <c r="DJG50" s="835"/>
      <c r="DJH50" s="835"/>
      <c r="DJI50" s="835"/>
      <c r="DJJ50" s="835"/>
      <c r="DJK50" s="835"/>
      <c r="DJL50" s="835"/>
      <c r="DJM50" s="835"/>
      <c r="DJN50" s="835"/>
      <c r="DJO50" s="835"/>
      <c r="DJP50" s="835"/>
      <c r="DJQ50" s="835"/>
      <c r="DJR50" s="835"/>
      <c r="DJS50" s="835"/>
      <c r="DJT50" s="835"/>
      <c r="DJU50" s="835"/>
      <c r="DJV50" s="835"/>
      <c r="DJW50" s="835"/>
      <c r="DJX50" s="835"/>
      <c r="DJY50" s="835"/>
      <c r="DJZ50" s="835"/>
      <c r="DKA50" s="835"/>
      <c r="DKB50" s="835"/>
      <c r="DKC50" s="835"/>
      <c r="DKD50" s="835"/>
      <c r="DKE50" s="835"/>
      <c r="DKF50" s="835"/>
      <c r="DKG50" s="835"/>
      <c r="DKH50" s="835"/>
      <c r="DKI50" s="835"/>
      <c r="DKJ50" s="835"/>
      <c r="DKK50" s="834"/>
      <c r="DKL50" s="835"/>
      <c r="DKM50" s="835"/>
      <c r="DKN50" s="835"/>
      <c r="DKO50" s="835"/>
      <c r="DKP50" s="835"/>
      <c r="DKQ50" s="835"/>
      <c r="DKR50" s="835"/>
      <c r="DKS50" s="835"/>
      <c r="DKT50" s="835"/>
      <c r="DKU50" s="835"/>
      <c r="DKV50" s="835"/>
      <c r="DKW50" s="835"/>
      <c r="DKX50" s="835"/>
      <c r="DKY50" s="835"/>
      <c r="DKZ50" s="835"/>
      <c r="DLA50" s="835"/>
      <c r="DLB50" s="835"/>
      <c r="DLC50" s="835"/>
      <c r="DLD50" s="835"/>
      <c r="DLE50" s="835"/>
      <c r="DLF50" s="835"/>
      <c r="DLG50" s="835"/>
      <c r="DLH50" s="835"/>
      <c r="DLI50" s="835"/>
      <c r="DLJ50" s="835"/>
      <c r="DLK50" s="835"/>
      <c r="DLL50" s="835"/>
      <c r="DLM50" s="835"/>
      <c r="DLN50" s="835"/>
      <c r="DLO50" s="835"/>
      <c r="DLP50" s="834"/>
      <c r="DLQ50" s="835"/>
      <c r="DLR50" s="835"/>
      <c r="DLS50" s="835"/>
      <c r="DLT50" s="835"/>
      <c r="DLU50" s="835"/>
      <c r="DLV50" s="835"/>
      <c r="DLW50" s="835"/>
      <c r="DLX50" s="835"/>
      <c r="DLY50" s="835"/>
      <c r="DLZ50" s="835"/>
      <c r="DMA50" s="835"/>
      <c r="DMB50" s="835"/>
      <c r="DMC50" s="835"/>
      <c r="DMD50" s="835"/>
      <c r="DME50" s="835"/>
      <c r="DMF50" s="835"/>
      <c r="DMG50" s="835"/>
      <c r="DMH50" s="835"/>
      <c r="DMI50" s="835"/>
      <c r="DMJ50" s="835"/>
      <c r="DMK50" s="835"/>
      <c r="DML50" s="835"/>
      <c r="DMM50" s="835"/>
      <c r="DMN50" s="835"/>
      <c r="DMO50" s="835"/>
      <c r="DMP50" s="835"/>
      <c r="DMQ50" s="835"/>
      <c r="DMR50" s="835"/>
      <c r="DMS50" s="835"/>
      <c r="DMT50" s="835"/>
      <c r="DMU50" s="834"/>
      <c r="DMV50" s="835"/>
      <c r="DMW50" s="835"/>
      <c r="DMX50" s="835"/>
      <c r="DMY50" s="835"/>
      <c r="DMZ50" s="835"/>
      <c r="DNA50" s="835"/>
      <c r="DNB50" s="835"/>
      <c r="DNC50" s="835"/>
      <c r="DND50" s="835"/>
      <c r="DNE50" s="835"/>
      <c r="DNF50" s="835"/>
      <c r="DNG50" s="835"/>
      <c r="DNH50" s="835"/>
      <c r="DNI50" s="835"/>
      <c r="DNJ50" s="835"/>
      <c r="DNK50" s="835"/>
      <c r="DNL50" s="835"/>
      <c r="DNM50" s="835"/>
      <c r="DNN50" s="835"/>
      <c r="DNO50" s="835"/>
      <c r="DNP50" s="835"/>
      <c r="DNQ50" s="835"/>
      <c r="DNR50" s="835"/>
      <c r="DNS50" s="835"/>
      <c r="DNT50" s="835"/>
      <c r="DNU50" s="835"/>
      <c r="DNV50" s="835"/>
      <c r="DNW50" s="835"/>
      <c r="DNX50" s="835"/>
      <c r="DNY50" s="835"/>
      <c r="DNZ50" s="834"/>
      <c r="DOA50" s="835"/>
      <c r="DOB50" s="835"/>
      <c r="DOC50" s="835"/>
      <c r="DOD50" s="835"/>
      <c r="DOE50" s="835"/>
      <c r="DOF50" s="835"/>
      <c r="DOG50" s="835"/>
      <c r="DOH50" s="835"/>
      <c r="DOI50" s="835"/>
      <c r="DOJ50" s="835"/>
      <c r="DOK50" s="835"/>
      <c r="DOL50" s="835"/>
      <c r="DOM50" s="835"/>
      <c r="DON50" s="835"/>
      <c r="DOO50" s="835"/>
      <c r="DOP50" s="835"/>
      <c r="DOQ50" s="835"/>
      <c r="DOR50" s="835"/>
      <c r="DOS50" s="835"/>
      <c r="DOT50" s="835"/>
      <c r="DOU50" s="835"/>
      <c r="DOV50" s="835"/>
      <c r="DOW50" s="835"/>
      <c r="DOX50" s="835"/>
      <c r="DOY50" s="835"/>
      <c r="DOZ50" s="835"/>
      <c r="DPA50" s="835"/>
      <c r="DPB50" s="835"/>
      <c r="DPC50" s="835"/>
      <c r="DPD50" s="835"/>
      <c r="DPE50" s="834"/>
      <c r="DPF50" s="835"/>
      <c r="DPG50" s="835"/>
      <c r="DPH50" s="835"/>
      <c r="DPI50" s="835"/>
      <c r="DPJ50" s="835"/>
      <c r="DPK50" s="835"/>
      <c r="DPL50" s="835"/>
      <c r="DPM50" s="835"/>
      <c r="DPN50" s="835"/>
      <c r="DPO50" s="835"/>
      <c r="DPP50" s="835"/>
      <c r="DPQ50" s="835"/>
      <c r="DPR50" s="835"/>
      <c r="DPS50" s="835"/>
      <c r="DPT50" s="835"/>
      <c r="DPU50" s="835"/>
      <c r="DPV50" s="835"/>
      <c r="DPW50" s="835"/>
      <c r="DPX50" s="835"/>
      <c r="DPY50" s="835"/>
      <c r="DPZ50" s="835"/>
      <c r="DQA50" s="835"/>
      <c r="DQB50" s="835"/>
      <c r="DQC50" s="835"/>
      <c r="DQD50" s="835"/>
      <c r="DQE50" s="835"/>
      <c r="DQF50" s="835"/>
      <c r="DQG50" s="835"/>
      <c r="DQH50" s="835"/>
      <c r="DQI50" s="835"/>
      <c r="DQJ50" s="834"/>
      <c r="DQK50" s="835"/>
      <c r="DQL50" s="835"/>
      <c r="DQM50" s="835"/>
      <c r="DQN50" s="835"/>
      <c r="DQO50" s="835"/>
      <c r="DQP50" s="835"/>
      <c r="DQQ50" s="835"/>
      <c r="DQR50" s="835"/>
      <c r="DQS50" s="835"/>
      <c r="DQT50" s="835"/>
      <c r="DQU50" s="835"/>
      <c r="DQV50" s="835"/>
      <c r="DQW50" s="835"/>
      <c r="DQX50" s="835"/>
      <c r="DQY50" s="835"/>
      <c r="DQZ50" s="835"/>
      <c r="DRA50" s="835"/>
      <c r="DRB50" s="835"/>
      <c r="DRC50" s="835"/>
      <c r="DRD50" s="835"/>
      <c r="DRE50" s="835"/>
      <c r="DRF50" s="835"/>
      <c r="DRG50" s="835"/>
      <c r="DRH50" s="835"/>
      <c r="DRI50" s="835"/>
      <c r="DRJ50" s="835"/>
      <c r="DRK50" s="835"/>
      <c r="DRL50" s="835"/>
      <c r="DRM50" s="835"/>
      <c r="DRN50" s="835"/>
      <c r="DRO50" s="834"/>
      <c r="DRP50" s="835"/>
      <c r="DRQ50" s="835"/>
      <c r="DRR50" s="835"/>
      <c r="DRS50" s="835"/>
      <c r="DRT50" s="835"/>
      <c r="DRU50" s="835"/>
      <c r="DRV50" s="835"/>
      <c r="DRW50" s="835"/>
      <c r="DRX50" s="835"/>
      <c r="DRY50" s="835"/>
      <c r="DRZ50" s="835"/>
      <c r="DSA50" s="835"/>
      <c r="DSB50" s="835"/>
      <c r="DSC50" s="835"/>
      <c r="DSD50" s="835"/>
      <c r="DSE50" s="835"/>
      <c r="DSF50" s="835"/>
      <c r="DSG50" s="835"/>
      <c r="DSH50" s="835"/>
      <c r="DSI50" s="835"/>
      <c r="DSJ50" s="835"/>
      <c r="DSK50" s="835"/>
      <c r="DSL50" s="835"/>
      <c r="DSM50" s="835"/>
      <c r="DSN50" s="835"/>
      <c r="DSO50" s="835"/>
      <c r="DSP50" s="835"/>
      <c r="DSQ50" s="835"/>
      <c r="DSR50" s="835"/>
      <c r="DSS50" s="835"/>
      <c r="DST50" s="834"/>
      <c r="DSU50" s="835"/>
      <c r="DSV50" s="835"/>
      <c r="DSW50" s="835"/>
      <c r="DSX50" s="835"/>
      <c r="DSY50" s="835"/>
      <c r="DSZ50" s="835"/>
      <c r="DTA50" s="835"/>
      <c r="DTB50" s="835"/>
      <c r="DTC50" s="835"/>
      <c r="DTD50" s="835"/>
      <c r="DTE50" s="835"/>
      <c r="DTF50" s="835"/>
      <c r="DTG50" s="835"/>
      <c r="DTH50" s="835"/>
      <c r="DTI50" s="835"/>
      <c r="DTJ50" s="835"/>
      <c r="DTK50" s="835"/>
      <c r="DTL50" s="835"/>
      <c r="DTM50" s="835"/>
      <c r="DTN50" s="835"/>
      <c r="DTO50" s="835"/>
      <c r="DTP50" s="835"/>
      <c r="DTQ50" s="835"/>
      <c r="DTR50" s="835"/>
      <c r="DTS50" s="835"/>
      <c r="DTT50" s="835"/>
      <c r="DTU50" s="835"/>
      <c r="DTV50" s="835"/>
      <c r="DTW50" s="835"/>
      <c r="DTX50" s="835"/>
      <c r="DTY50" s="834"/>
      <c r="DTZ50" s="835"/>
      <c r="DUA50" s="835"/>
      <c r="DUB50" s="835"/>
      <c r="DUC50" s="835"/>
      <c r="DUD50" s="835"/>
      <c r="DUE50" s="835"/>
      <c r="DUF50" s="835"/>
      <c r="DUG50" s="835"/>
      <c r="DUH50" s="835"/>
      <c r="DUI50" s="835"/>
      <c r="DUJ50" s="835"/>
      <c r="DUK50" s="835"/>
      <c r="DUL50" s="835"/>
      <c r="DUM50" s="835"/>
      <c r="DUN50" s="835"/>
      <c r="DUO50" s="835"/>
      <c r="DUP50" s="835"/>
      <c r="DUQ50" s="835"/>
      <c r="DUR50" s="835"/>
      <c r="DUS50" s="835"/>
      <c r="DUT50" s="835"/>
      <c r="DUU50" s="835"/>
      <c r="DUV50" s="835"/>
      <c r="DUW50" s="835"/>
      <c r="DUX50" s="835"/>
      <c r="DUY50" s="835"/>
      <c r="DUZ50" s="835"/>
      <c r="DVA50" s="835"/>
      <c r="DVB50" s="835"/>
      <c r="DVC50" s="835"/>
      <c r="DVD50" s="834"/>
      <c r="DVE50" s="835"/>
      <c r="DVF50" s="835"/>
      <c r="DVG50" s="835"/>
      <c r="DVH50" s="835"/>
      <c r="DVI50" s="835"/>
      <c r="DVJ50" s="835"/>
      <c r="DVK50" s="835"/>
      <c r="DVL50" s="835"/>
      <c r="DVM50" s="835"/>
      <c r="DVN50" s="835"/>
      <c r="DVO50" s="835"/>
      <c r="DVP50" s="835"/>
      <c r="DVQ50" s="835"/>
      <c r="DVR50" s="835"/>
      <c r="DVS50" s="835"/>
      <c r="DVT50" s="835"/>
      <c r="DVU50" s="835"/>
      <c r="DVV50" s="835"/>
      <c r="DVW50" s="835"/>
      <c r="DVX50" s="835"/>
      <c r="DVY50" s="835"/>
      <c r="DVZ50" s="835"/>
      <c r="DWA50" s="835"/>
      <c r="DWB50" s="835"/>
      <c r="DWC50" s="835"/>
      <c r="DWD50" s="835"/>
      <c r="DWE50" s="835"/>
      <c r="DWF50" s="835"/>
      <c r="DWG50" s="835"/>
      <c r="DWH50" s="835"/>
      <c r="DWI50" s="834"/>
      <c r="DWJ50" s="835"/>
      <c r="DWK50" s="835"/>
      <c r="DWL50" s="835"/>
      <c r="DWM50" s="835"/>
      <c r="DWN50" s="835"/>
      <c r="DWO50" s="835"/>
      <c r="DWP50" s="835"/>
      <c r="DWQ50" s="835"/>
      <c r="DWR50" s="835"/>
      <c r="DWS50" s="835"/>
      <c r="DWT50" s="835"/>
      <c r="DWU50" s="835"/>
      <c r="DWV50" s="835"/>
      <c r="DWW50" s="835"/>
      <c r="DWX50" s="835"/>
      <c r="DWY50" s="835"/>
      <c r="DWZ50" s="835"/>
      <c r="DXA50" s="835"/>
      <c r="DXB50" s="835"/>
      <c r="DXC50" s="835"/>
      <c r="DXD50" s="835"/>
      <c r="DXE50" s="835"/>
      <c r="DXF50" s="835"/>
      <c r="DXG50" s="835"/>
      <c r="DXH50" s="835"/>
      <c r="DXI50" s="835"/>
      <c r="DXJ50" s="835"/>
      <c r="DXK50" s="835"/>
      <c r="DXL50" s="835"/>
      <c r="DXM50" s="835"/>
      <c r="DXN50" s="834"/>
      <c r="DXO50" s="835"/>
      <c r="DXP50" s="835"/>
      <c r="DXQ50" s="835"/>
      <c r="DXR50" s="835"/>
      <c r="DXS50" s="835"/>
      <c r="DXT50" s="835"/>
      <c r="DXU50" s="835"/>
      <c r="DXV50" s="835"/>
      <c r="DXW50" s="835"/>
      <c r="DXX50" s="835"/>
      <c r="DXY50" s="835"/>
      <c r="DXZ50" s="835"/>
      <c r="DYA50" s="835"/>
      <c r="DYB50" s="835"/>
      <c r="DYC50" s="835"/>
      <c r="DYD50" s="835"/>
      <c r="DYE50" s="835"/>
      <c r="DYF50" s="835"/>
      <c r="DYG50" s="835"/>
      <c r="DYH50" s="835"/>
      <c r="DYI50" s="835"/>
      <c r="DYJ50" s="835"/>
      <c r="DYK50" s="835"/>
      <c r="DYL50" s="835"/>
      <c r="DYM50" s="835"/>
      <c r="DYN50" s="835"/>
      <c r="DYO50" s="835"/>
      <c r="DYP50" s="835"/>
      <c r="DYQ50" s="835"/>
      <c r="DYR50" s="835"/>
      <c r="DYS50" s="834"/>
      <c r="DYT50" s="835"/>
      <c r="DYU50" s="835"/>
      <c r="DYV50" s="835"/>
      <c r="DYW50" s="835"/>
      <c r="DYX50" s="835"/>
      <c r="DYY50" s="835"/>
      <c r="DYZ50" s="835"/>
      <c r="DZA50" s="835"/>
      <c r="DZB50" s="835"/>
      <c r="DZC50" s="835"/>
      <c r="DZD50" s="835"/>
      <c r="DZE50" s="835"/>
      <c r="DZF50" s="835"/>
      <c r="DZG50" s="835"/>
      <c r="DZH50" s="835"/>
      <c r="DZI50" s="835"/>
      <c r="DZJ50" s="835"/>
      <c r="DZK50" s="835"/>
      <c r="DZL50" s="835"/>
      <c r="DZM50" s="835"/>
      <c r="DZN50" s="835"/>
      <c r="DZO50" s="835"/>
      <c r="DZP50" s="835"/>
      <c r="DZQ50" s="835"/>
      <c r="DZR50" s="835"/>
      <c r="DZS50" s="835"/>
      <c r="DZT50" s="835"/>
      <c r="DZU50" s="835"/>
      <c r="DZV50" s="835"/>
      <c r="DZW50" s="835"/>
      <c r="DZX50" s="834"/>
      <c r="DZY50" s="835"/>
      <c r="DZZ50" s="835"/>
      <c r="EAA50" s="835"/>
      <c r="EAB50" s="835"/>
      <c r="EAC50" s="835"/>
      <c r="EAD50" s="835"/>
      <c r="EAE50" s="835"/>
      <c r="EAF50" s="835"/>
      <c r="EAG50" s="835"/>
      <c r="EAH50" s="835"/>
      <c r="EAI50" s="835"/>
      <c r="EAJ50" s="835"/>
      <c r="EAK50" s="835"/>
      <c r="EAL50" s="835"/>
      <c r="EAM50" s="835"/>
      <c r="EAN50" s="835"/>
      <c r="EAO50" s="835"/>
      <c r="EAP50" s="835"/>
      <c r="EAQ50" s="835"/>
      <c r="EAR50" s="835"/>
      <c r="EAS50" s="835"/>
      <c r="EAT50" s="835"/>
      <c r="EAU50" s="835"/>
      <c r="EAV50" s="835"/>
      <c r="EAW50" s="835"/>
      <c r="EAX50" s="835"/>
      <c r="EAY50" s="835"/>
      <c r="EAZ50" s="835"/>
      <c r="EBA50" s="835"/>
      <c r="EBB50" s="835"/>
      <c r="EBC50" s="834"/>
      <c r="EBD50" s="835"/>
      <c r="EBE50" s="835"/>
      <c r="EBF50" s="835"/>
      <c r="EBG50" s="835"/>
      <c r="EBH50" s="835"/>
      <c r="EBI50" s="835"/>
      <c r="EBJ50" s="835"/>
      <c r="EBK50" s="835"/>
      <c r="EBL50" s="835"/>
      <c r="EBM50" s="835"/>
      <c r="EBN50" s="835"/>
      <c r="EBO50" s="835"/>
      <c r="EBP50" s="835"/>
      <c r="EBQ50" s="835"/>
      <c r="EBR50" s="835"/>
      <c r="EBS50" s="835"/>
      <c r="EBT50" s="835"/>
      <c r="EBU50" s="835"/>
      <c r="EBV50" s="835"/>
      <c r="EBW50" s="835"/>
      <c r="EBX50" s="835"/>
      <c r="EBY50" s="835"/>
      <c r="EBZ50" s="835"/>
      <c r="ECA50" s="835"/>
      <c r="ECB50" s="835"/>
      <c r="ECC50" s="835"/>
      <c r="ECD50" s="835"/>
      <c r="ECE50" s="835"/>
      <c r="ECF50" s="835"/>
      <c r="ECG50" s="835"/>
      <c r="ECH50" s="834"/>
      <c r="ECI50" s="835"/>
      <c r="ECJ50" s="835"/>
      <c r="ECK50" s="835"/>
      <c r="ECL50" s="835"/>
      <c r="ECM50" s="835"/>
      <c r="ECN50" s="835"/>
      <c r="ECO50" s="835"/>
      <c r="ECP50" s="835"/>
      <c r="ECQ50" s="835"/>
      <c r="ECR50" s="835"/>
      <c r="ECS50" s="835"/>
      <c r="ECT50" s="835"/>
      <c r="ECU50" s="835"/>
      <c r="ECV50" s="835"/>
      <c r="ECW50" s="835"/>
      <c r="ECX50" s="835"/>
      <c r="ECY50" s="835"/>
      <c r="ECZ50" s="835"/>
      <c r="EDA50" s="835"/>
      <c r="EDB50" s="835"/>
      <c r="EDC50" s="835"/>
      <c r="EDD50" s="835"/>
      <c r="EDE50" s="835"/>
      <c r="EDF50" s="835"/>
      <c r="EDG50" s="835"/>
      <c r="EDH50" s="835"/>
      <c r="EDI50" s="835"/>
      <c r="EDJ50" s="835"/>
      <c r="EDK50" s="835"/>
      <c r="EDL50" s="835"/>
      <c r="EDM50" s="834"/>
      <c r="EDN50" s="835"/>
      <c r="EDO50" s="835"/>
      <c r="EDP50" s="835"/>
      <c r="EDQ50" s="835"/>
      <c r="EDR50" s="835"/>
      <c r="EDS50" s="835"/>
      <c r="EDT50" s="835"/>
      <c r="EDU50" s="835"/>
      <c r="EDV50" s="835"/>
      <c r="EDW50" s="835"/>
      <c r="EDX50" s="835"/>
      <c r="EDY50" s="835"/>
      <c r="EDZ50" s="835"/>
      <c r="EEA50" s="835"/>
      <c r="EEB50" s="835"/>
      <c r="EEC50" s="835"/>
      <c r="EED50" s="835"/>
      <c r="EEE50" s="835"/>
      <c r="EEF50" s="835"/>
      <c r="EEG50" s="835"/>
      <c r="EEH50" s="835"/>
      <c r="EEI50" s="835"/>
      <c r="EEJ50" s="835"/>
      <c r="EEK50" s="835"/>
      <c r="EEL50" s="835"/>
      <c r="EEM50" s="835"/>
      <c r="EEN50" s="835"/>
      <c r="EEO50" s="835"/>
      <c r="EEP50" s="835"/>
      <c r="EEQ50" s="835"/>
      <c r="EER50" s="834"/>
      <c r="EES50" s="835"/>
      <c r="EET50" s="835"/>
      <c r="EEU50" s="835"/>
      <c r="EEV50" s="835"/>
      <c r="EEW50" s="835"/>
      <c r="EEX50" s="835"/>
      <c r="EEY50" s="835"/>
      <c r="EEZ50" s="835"/>
      <c r="EFA50" s="835"/>
      <c r="EFB50" s="835"/>
      <c r="EFC50" s="835"/>
      <c r="EFD50" s="835"/>
      <c r="EFE50" s="835"/>
      <c r="EFF50" s="835"/>
      <c r="EFG50" s="835"/>
      <c r="EFH50" s="835"/>
      <c r="EFI50" s="835"/>
      <c r="EFJ50" s="835"/>
      <c r="EFK50" s="835"/>
      <c r="EFL50" s="835"/>
      <c r="EFM50" s="835"/>
      <c r="EFN50" s="835"/>
      <c r="EFO50" s="835"/>
      <c r="EFP50" s="835"/>
      <c r="EFQ50" s="835"/>
      <c r="EFR50" s="835"/>
      <c r="EFS50" s="835"/>
      <c r="EFT50" s="835"/>
      <c r="EFU50" s="835"/>
      <c r="EFV50" s="835"/>
      <c r="EFW50" s="834"/>
      <c r="EFX50" s="835"/>
      <c r="EFY50" s="835"/>
      <c r="EFZ50" s="835"/>
      <c r="EGA50" s="835"/>
      <c r="EGB50" s="835"/>
      <c r="EGC50" s="835"/>
      <c r="EGD50" s="835"/>
      <c r="EGE50" s="835"/>
      <c r="EGF50" s="835"/>
      <c r="EGG50" s="835"/>
      <c r="EGH50" s="835"/>
      <c r="EGI50" s="835"/>
      <c r="EGJ50" s="835"/>
      <c r="EGK50" s="835"/>
      <c r="EGL50" s="835"/>
      <c r="EGM50" s="835"/>
      <c r="EGN50" s="835"/>
      <c r="EGO50" s="835"/>
      <c r="EGP50" s="835"/>
      <c r="EGQ50" s="835"/>
      <c r="EGR50" s="835"/>
      <c r="EGS50" s="835"/>
      <c r="EGT50" s="835"/>
      <c r="EGU50" s="835"/>
      <c r="EGV50" s="835"/>
      <c r="EGW50" s="835"/>
      <c r="EGX50" s="835"/>
      <c r="EGY50" s="835"/>
      <c r="EGZ50" s="835"/>
      <c r="EHA50" s="835"/>
      <c r="EHB50" s="834"/>
      <c r="EHC50" s="835"/>
      <c r="EHD50" s="835"/>
      <c r="EHE50" s="835"/>
      <c r="EHF50" s="835"/>
      <c r="EHG50" s="835"/>
      <c r="EHH50" s="835"/>
      <c r="EHI50" s="835"/>
      <c r="EHJ50" s="835"/>
      <c r="EHK50" s="835"/>
      <c r="EHL50" s="835"/>
      <c r="EHM50" s="835"/>
      <c r="EHN50" s="835"/>
      <c r="EHO50" s="835"/>
      <c r="EHP50" s="835"/>
      <c r="EHQ50" s="835"/>
      <c r="EHR50" s="835"/>
      <c r="EHS50" s="835"/>
      <c r="EHT50" s="835"/>
      <c r="EHU50" s="835"/>
      <c r="EHV50" s="835"/>
      <c r="EHW50" s="835"/>
      <c r="EHX50" s="835"/>
      <c r="EHY50" s="835"/>
      <c r="EHZ50" s="835"/>
      <c r="EIA50" s="835"/>
      <c r="EIB50" s="835"/>
      <c r="EIC50" s="835"/>
      <c r="EID50" s="835"/>
      <c r="EIE50" s="835"/>
      <c r="EIF50" s="835"/>
      <c r="EIG50" s="834"/>
      <c r="EIH50" s="835"/>
      <c r="EII50" s="835"/>
      <c r="EIJ50" s="835"/>
      <c r="EIK50" s="835"/>
      <c r="EIL50" s="835"/>
      <c r="EIM50" s="835"/>
      <c r="EIN50" s="835"/>
      <c r="EIO50" s="835"/>
      <c r="EIP50" s="835"/>
      <c r="EIQ50" s="835"/>
      <c r="EIR50" s="835"/>
      <c r="EIS50" s="835"/>
      <c r="EIT50" s="835"/>
      <c r="EIU50" s="835"/>
      <c r="EIV50" s="835"/>
      <c r="EIW50" s="835"/>
      <c r="EIX50" s="835"/>
      <c r="EIY50" s="835"/>
      <c r="EIZ50" s="835"/>
      <c r="EJA50" s="835"/>
      <c r="EJB50" s="835"/>
      <c r="EJC50" s="835"/>
      <c r="EJD50" s="835"/>
      <c r="EJE50" s="835"/>
      <c r="EJF50" s="835"/>
      <c r="EJG50" s="835"/>
      <c r="EJH50" s="835"/>
      <c r="EJI50" s="835"/>
      <c r="EJJ50" s="835"/>
      <c r="EJK50" s="835"/>
      <c r="EJL50" s="834"/>
      <c r="EJM50" s="835"/>
      <c r="EJN50" s="835"/>
      <c r="EJO50" s="835"/>
      <c r="EJP50" s="835"/>
      <c r="EJQ50" s="835"/>
      <c r="EJR50" s="835"/>
      <c r="EJS50" s="835"/>
      <c r="EJT50" s="835"/>
      <c r="EJU50" s="835"/>
      <c r="EJV50" s="835"/>
      <c r="EJW50" s="835"/>
      <c r="EJX50" s="835"/>
      <c r="EJY50" s="835"/>
      <c r="EJZ50" s="835"/>
      <c r="EKA50" s="835"/>
      <c r="EKB50" s="835"/>
      <c r="EKC50" s="835"/>
      <c r="EKD50" s="835"/>
      <c r="EKE50" s="835"/>
      <c r="EKF50" s="835"/>
      <c r="EKG50" s="835"/>
      <c r="EKH50" s="835"/>
      <c r="EKI50" s="835"/>
      <c r="EKJ50" s="835"/>
      <c r="EKK50" s="835"/>
      <c r="EKL50" s="835"/>
      <c r="EKM50" s="835"/>
      <c r="EKN50" s="835"/>
      <c r="EKO50" s="835"/>
      <c r="EKP50" s="835"/>
      <c r="EKQ50" s="834"/>
      <c r="EKR50" s="835"/>
      <c r="EKS50" s="835"/>
      <c r="EKT50" s="835"/>
      <c r="EKU50" s="835"/>
      <c r="EKV50" s="835"/>
      <c r="EKW50" s="835"/>
      <c r="EKX50" s="835"/>
      <c r="EKY50" s="835"/>
      <c r="EKZ50" s="835"/>
      <c r="ELA50" s="835"/>
      <c r="ELB50" s="835"/>
      <c r="ELC50" s="835"/>
      <c r="ELD50" s="835"/>
      <c r="ELE50" s="835"/>
      <c r="ELF50" s="835"/>
      <c r="ELG50" s="835"/>
      <c r="ELH50" s="835"/>
      <c r="ELI50" s="835"/>
      <c r="ELJ50" s="835"/>
      <c r="ELK50" s="835"/>
      <c r="ELL50" s="835"/>
      <c r="ELM50" s="835"/>
      <c r="ELN50" s="835"/>
      <c r="ELO50" s="835"/>
      <c r="ELP50" s="835"/>
      <c r="ELQ50" s="835"/>
      <c r="ELR50" s="835"/>
      <c r="ELS50" s="835"/>
      <c r="ELT50" s="835"/>
      <c r="ELU50" s="835"/>
      <c r="ELV50" s="834"/>
      <c r="ELW50" s="835"/>
      <c r="ELX50" s="835"/>
      <c r="ELY50" s="835"/>
      <c r="ELZ50" s="835"/>
      <c r="EMA50" s="835"/>
      <c r="EMB50" s="835"/>
      <c r="EMC50" s="835"/>
      <c r="EMD50" s="835"/>
      <c r="EME50" s="835"/>
      <c r="EMF50" s="835"/>
      <c r="EMG50" s="835"/>
      <c r="EMH50" s="835"/>
      <c r="EMI50" s="835"/>
      <c r="EMJ50" s="835"/>
      <c r="EMK50" s="835"/>
      <c r="EML50" s="835"/>
      <c r="EMM50" s="835"/>
      <c r="EMN50" s="835"/>
      <c r="EMO50" s="835"/>
      <c r="EMP50" s="835"/>
      <c r="EMQ50" s="835"/>
      <c r="EMR50" s="835"/>
      <c r="EMS50" s="835"/>
      <c r="EMT50" s="835"/>
      <c r="EMU50" s="835"/>
      <c r="EMV50" s="835"/>
      <c r="EMW50" s="835"/>
      <c r="EMX50" s="835"/>
      <c r="EMY50" s="835"/>
      <c r="EMZ50" s="835"/>
      <c r="ENA50" s="834"/>
      <c r="ENB50" s="835"/>
      <c r="ENC50" s="835"/>
      <c r="END50" s="835"/>
      <c r="ENE50" s="835"/>
      <c r="ENF50" s="835"/>
      <c r="ENG50" s="835"/>
      <c r="ENH50" s="835"/>
      <c r="ENI50" s="835"/>
      <c r="ENJ50" s="835"/>
      <c r="ENK50" s="835"/>
      <c r="ENL50" s="835"/>
      <c r="ENM50" s="835"/>
      <c r="ENN50" s="835"/>
      <c r="ENO50" s="835"/>
      <c r="ENP50" s="835"/>
      <c r="ENQ50" s="835"/>
      <c r="ENR50" s="835"/>
      <c r="ENS50" s="835"/>
      <c r="ENT50" s="835"/>
      <c r="ENU50" s="835"/>
      <c r="ENV50" s="835"/>
      <c r="ENW50" s="835"/>
      <c r="ENX50" s="835"/>
      <c r="ENY50" s="835"/>
      <c r="ENZ50" s="835"/>
      <c r="EOA50" s="835"/>
      <c r="EOB50" s="835"/>
      <c r="EOC50" s="835"/>
      <c r="EOD50" s="835"/>
      <c r="EOE50" s="835"/>
      <c r="EOF50" s="834"/>
      <c r="EOG50" s="835"/>
      <c r="EOH50" s="835"/>
      <c r="EOI50" s="835"/>
      <c r="EOJ50" s="835"/>
      <c r="EOK50" s="835"/>
      <c r="EOL50" s="835"/>
      <c r="EOM50" s="835"/>
      <c r="EON50" s="835"/>
      <c r="EOO50" s="835"/>
      <c r="EOP50" s="835"/>
      <c r="EOQ50" s="835"/>
      <c r="EOR50" s="835"/>
      <c r="EOS50" s="835"/>
      <c r="EOT50" s="835"/>
      <c r="EOU50" s="835"/>
      <c r="EOV50" s="835"/>
      <c r="EOW50" s="835"/>
      <c r="EOX50" s="835"/>
      <c r="EOY50" s="835"/>
      <c r="EOZ50" s="835"/>
      <c r="EPA50" s="835"/>
      <c r="EPB50" s="835"/>
      <c r="EPC50" s="835"/>
      <c r="EPD50" s="835"/>
      <c r="EPE50" s="835"/>
      <c r="EPF50" s="835"/>
      <c r="EPG50" s="835"/>
      <c r="EPH50" s="835"/>
      <c r="EPI50" s="835"/>
      <c r="EPJ50" s="835"/>
      <c r="EPK50" s="834"/>
      <c r="EPL50" s="835"/>
      <c r="EPM50" s="835"/>
      <c r="EPN50" s="835"/>
      <c r="EPO50" s="835"/>
      <c r="EPP50" s="835"/>
      <c r="EPQ50" s="835"/>
      <c r="EPR50" s="835"/>
      <c r="EPS50" s="835"/>
      <c r="EPT50" s="835"/>
      <c r="EPU50" s="835"/>
      <c r="EPV50" s="835"/>
      <c r="EPW50" s="835"/>
      <c r="EPX50" s="835"/>
      <c r="EPY50" s="835"/>
      <c r="EPZ50" s="835"/>
      <c r="EQA50" s="835"/>
      <c r="EQB50" s="835"/>
      <c r="EQC50" s="835"/>
      <c r="EQD50" s="835"/>
      <c r="EQE50" s="835"/>
      <c r="EQF50" s="835"/>
      <c r="EQG50" s="835"/>
      <c r="EQH50" s="835"/>
      <c r="EQI50" s="835"/>
      <c r="EQJ50" s="835"/>
      <c r="EQK50" s="835"/>
      <c r="EQL50" s="835"/>
      <c r="EQM50" s="835"/>
      <c r="EQN50" s="835"/>
      <c r="EQO50" s="835"/>
      <c r="EQP50" s="834"/>
      <c r="EQQ50" s="835"/>
      <c r="EQR50" s="835"/>
      <c r="EQS50" s="835"/>
      <c r="EQT50" s="835"/>
      <c r="EQU50" s="835"/>
      <c r="EQV50" s="835"/>
      <c r="EQW50" s="835"/>
      <c r="EQX50" s="835"/>
      <c r="EQY50" s="835"/>
      <c r="EQZ50" s="835"/>
      <c r="ERA50" s="835"/>
      <c r="ERB50" s="835"/>
      <c r="ERC50" s="835"/>
      <c r="ERD50" s="835"/>
      <c r="ERE50" s="835"/>
      <c r="ERF50" s="835"/>
      <c r="ERG50" s="835"/>
      <c r="ERH50" s="835"/>
      <c r="ERI50" s="835"/>
      <c r="ERJ50" s="835"/>
      <c r="ERK50" s="835"/>
      <c r="ERL50" s="835"/>
      <c r="ERM50" s="835"/>
      <c r="ERN50" s="835"/>
      <c r="ERO50" s="835"/>
      <c r="ERP50" s="835"/>
      <c r="ERQ50" s="835"/>
      <c r="ERR50" s="835"/>
      <c r="ERS50" s="835"/>
      <c r="ERT50" s="835"/>
      <c r="ERU50" s="834"/>
      <c r="ERV50" s="835"/>
      <c r="ERW50" s="835"/>
      <c r="ERX50" s="835"/>
      <c r="ERY50" s="835"/>
      <c r="ERZ50" s="835"/>
      <c r="ESA50" s="835"/>
      <c r="ESB50" s="835"/>
      <c r="ESC50" s="835"/>
      <c r="ESD50" s="835"/>
      <c r="ESE50" s="835"/>
      <c r="ESF50" s="835"/>
      <c r="ESG50" s="835"/>
      <c r="ESH50" s="835"/>
      <c r="ESI50" s="835"/>
      <c r="ESJ50" s="835"/>
      <c r="ESK50" s="835"/>
      <c r="ESL50" s="835"/>
      <c r="ESM50" s="835"/>
      <c r="ESN50" s="835"/>
      <c r="ESO50" s="835"/>
      <c r="ESP50" s="835"/>
      <c r="ESQ50" s="835"/>
      <c r="ESR50" s="835"/>
      <c r="ESS50" s="835"/>
      <c r="EST50" s="835"/>
      <c r="ESU50" s="835"/>
      <c r="ESV50" s="835"/>
      <c r="ESW50" s="835"/>
      <c r="ESX50" s="835"/>
      <c r="ESY50" s="835"/>
      <c r="ESZ50" s="834"/>
      <c r="ETA50" s="835"/>
      <c r="ETB50" s="835"/>
      <c r="ETC50" s="835"/>
      <c r="ETD50" s="835"/>
      <c r="ETE50" s="835"/>
      <c r="ETF50" s="835"/>
      <c r="ETG50" s="835"/>
      <c r="ETH50" s="835"/>
      <c r="ETI50" s="835"/>
      <c r="ETJ50" s="835"/>
      <c r="ETK50" s="835"/>
      <c r="ETL50" s="835"/>
      <c r="ETM50" s="835"/>
      <c r="ETN50" s="835"/>
      <c r="ETO50" s="835"/>
      <c r="ETP50" s="835"/>
      <c r="ETQ50" s="835"/>
      <c r="ETR50" s="835"/>
      <c r="ETS50" s="835"/>
      <c r="ETT50" s="835"/>
      <c r="ETU50" s="835"/>
      <c r="ETV50" s="835"/>
      <c r="ETW50" s="835"/>
      <c r="ETX50" s="835"/>
      <c r="ETY50" s="835"/>
      <c r="ETZ50" s="835"/>
      <c r="EUA50" s="835"/>
      <c r="EUB50" s="835"/>
      <c r="EUC50" s="835"/>
      <c r="EUD50" s="835"/>
      <c r="EUE50" s="834"/>
      <c r="EUF50" s="835"/>
      <c r="EUG50" s="835"/>
      <c r="EUH50" s="835"/>
      <c r="EUI50" s="835"/>
      <c r="EUJ50" s="835"/>
      <c r="EUK50" s="835"/>
      <c r="EUL50" s="835"/>
      <c r="EUM50" s="835"/>
      <c r="EUN50" s="835"/>
      <c r="EUO50" s="835"/>
      <c r="EUP50" s="835"/>
      <c r="EUQ50" s="835"/>
      <c r="EUR50" s="835"/>
      <c r="EUS50" s="835"/>
      <c r="EUT50" s="835"/>
      <c r="EUU50" s="835"/>
      <c r="EUV50" s="835"/>
      <c r="EUW50" s="835"/>
      <c r="EUX50" s="835"/>
      <c r="EUY50" s="835"/>
      <c r="EUZ50" s="835"/>
      <c r="EVA50" s="835"/>
      <c r="EVB50" s="835"/>
      <c r="EVC50" s="835"/>
      <c r="EVD50" s="835"/>
      <c r="EVE50" s="835"/>
      <c r="EVF50" s="835"/>
      <c r="EVG50" s="835"/>
      <c r="EVH50" s="835"/>
      <c r="EVI50" s="835"/>
      <c r="EVJ50" s="834"/>
      <c r="EVK50" s="835"/>
      <c r="EVL50" s="835"/>
      <c r="EVM50" s="835"/>
      <c r="EVN50" s="835"/>
      <c r="EVO50" s="835"/>
      <c r="EVP50" s="835"/>
      <c r="EVQ50" s="835"/>
      <c r="EVR50" s="835"/>
      <c r="EVS50" s="835"/>
      <c r="EVT50" s="835"/>
      <c r="EVU50" s="835"/>
      <c r="EVV50" s="835"/>
      <c r="EVW50" s="835"/>
      <c r="EVX50" s="835"/>
      <c r="EVY50" s="835"/>
      <c r="EVZ50" s="835"/>
      <c r="EWA50" s="835"/>
      <c r="EWB50" s="835"/>
      <c r="EWC50" s="835"/>
      <c r="EWD50" s="835"/>
      <c r="EWE50" s="835"/>
      <c r="EWF50" s="835"/>
      <c r="EWG50" s="835"/>
      <c r="EWH50" s="835"/>
      <c r="EWI50" s="835"/>
      <c r="EWJ50" s="835"/>
      <c r="EWK50" s="835"/>
      <c r="EWL50" s="835"/>
      <c r="EWM50" s="835"/>
      <c r="EWN50" s="835"/>
      <c r="EWO50" s="834"/>
      <c r="EWP50" s="835"/>
      <c r="EWQ50" s="835"/>
      <c r="EWR50" s="835"/>
      <c r="EWS50" s="835"/>
      <c r="EWT50" s="835"/>
      <c r="EWU50" s="835"/>
      <c r="EWV50" s="835"/>
      <c r="EWW50" s="835"/>
      <c r="EWX50" s="835"/>
      <c r="EWY50" s="835"/>
      <c r="EWZ50" s="835"/>
      <c r="EXA50" s="835"/>
      <c r="EXB50" s="835"/>
      <c r="EXC50" s="835"/>
      <c r="EXD50" s="835"/>
      <c r="EXE50" s="835"/>
      <c r="EXF50" s="835"/>
      <c r="EXG50" s="835"/>
      <c r="EXH50" s="835"/>
      <c r="EXI50" s="835"/>
      <c r="EXJ50" s="835"/>
      <c r="EXK50" s="835"/>
      <c r="EXL50" s="835"/>
      <c r="EXM50" s="835"/>
      <c r="EXN50" s="835"/>
      <c r="EXO50" s="835"/>
      <c r="EXP50" s="835"/>
      <c r="EXQ50" s="835"/>
      <c r="EXR50" s="835"/>
      <c r="EXS50" s="835"/>
      <c r="EXT50" s="834"/>
      <c r="EXU50" s="835"/>
      <c r="EXV50" s="835"/>
      <c r="EXW50" s="835"/>
      <c r="EXX50" s="835"/>
      <c r="EXY50" s="835"/>
      <c r="EXZ50" s="835"/>
      <c r="EYA50" s="835"/>
      <c r="EYB50" s="835"/>
      <c r="EYC50" s="835"/>
      <c r="EYD50" s="835"/>
      <c r="EYE50" s="835"/>
      <c r="EYF50" s="835"/>
      <c r="EYG50" s="835"/>
      <c r="EYH50" s="835"/>
      <c r="EYI50" s="835"/>
      <c r="EYJ50" s="835"/>
      <c r="EYK50" s="835"/>
      <c r="EYL50" s="835"/>
      <c r="EYM50" s="835"/>
      <c r="EYN50" s="835"/>
      <c r="EYO50" s="835"/>
      <c r="EYP50" s="835"/>
      <c r="EYQ50" s="835"/>
      <c r="EYR50" s="835"/>
      <c r="EYS50" s="835"/>
      <c r="EYT50" s="835"/>
      <c r="EYU50" s="835"/>
      <c r="EYV50" s="835"/>
      <c r="EYW50" s="835"/>
      <c r="EYX50" s="835"/>
      <c r="EYY50" s="834"/>
      <c r="EYZ50" s="835"/>
      <c r="EZA50" s="835"/>
      <c r="EZB50" s="835"/>
      <c r="EZC50" s="835"/>
      <c r="EZD50" s="835"/>
      <c r="EZE50" s="835"/>
      <c r="EZF50" s="835"/>
      <c r="EZG50" s="835"/>
      <c r="EZH50" s="835"/>
      <c r="EZI50" s="835"/>
      <c r="EZJ50" s="835"/>
      <c r="EZK50" s="835"/>
      <c r="EZL50" s="835"/>
      <c r="EZM50" s="835"/>
      <c r="EZN50" s="835"/>
      <c r="EZO50" s="835"/>
      <c r="EZP50" s="835"/>
      <c r="EZQ50" s="835"/>
      <c r="EZR50" s="835"/>
      <c r="EZS50" s="835"/>
      <c r="EZT50" s="835"/>
      <c r="EZU50" s="835"/>
      <c r="EZV50" s="835"/>
      <c r="EZW50" s="835"/>
      <c r="EZX50" s="835"/>
      <c r="EZY50" s="835"/>
      <c r="EZZ50" s="835"/>
      <c r="FAA50" s="835"/>
      <c r="FAB50" s="835"/>
      <c r="FAC50" s="835"/>
      <c r="FAD50" s="834"/>
      <c r="FAE50" s="835"/>
      <c r="FAF50" s="835"/>
      <c r="FAG50" s="835"/>
      <c r="FAH50" s="835"/>
      <c r="FAI50" s="835"/>
      <c r="FAJ50" s="835"/>
      <c r="FAK50" s="835"/>
      <c r="FAL50" s="835"/>
      <c r="FAM50" s="835"/>
      <c r="FAN50" s="835"/>
      <c r="FAO50" s="835"/>
      <c r="FAP50" s="835"/>
      <c r="FAQ50" s="835"/>
      <c r="FAR50" s="835"/>
      <c r="FAS50" s="835"/>
      <c r="FAT50" s="835"/>
      <c r="FAU50" s="835"/>
      <c r="FAV50" s="835"/>
      <c r="FAW50" s="835"/>
      <c r="FAX50" s="835"/>
      <c r="FAY50" s="835"/>
      <c r="FAZ50" s="835"/>
      <c r="FBA50" s="835"/>
      <c r="FBB50" s="835"/>
      <c r="FBC50" s="835"/>
      <c r="FBD50" s="835"/>
      <c r="FBE50" s="835"/>
      <c r="FBF50" s="835"/>
      <c r="FBG50" s="835"/>
      <c r="FBH50" s="835"/>
      <c r="FBI50" s="834"/>
      <c r="FBJ50" s="835"/>
      <c r="FBK50" s="835"/>
      <c r="FBL50" s="835"/>
      <c r="FBM50" s="835"/>
      <c r="FBN50" s="835"/>
      <c r="FBO50" s="835"/>
      <c r="FBP50" s="835"/>
      <c r="FBQ50" s="835"/>
      <c r="FBR50" s="835"/>
      <c r="FBS50" s="835"/>
      <c r="FBT50" s="835"/>
      <c r="FBU50" s="835"/>
      <c r="FBV50" s="835"/>
      <c r="FBW50" s="835"/>
      <c r="FBX50" s="835"/>
      <c r="FBY50" s="835"/>
      <c r="FBZ50" s="835"/>
      <c r="FCA50" s="835"/>
      <c r="FCB50" s="835"/>
      <c r="FCC50" s="835"/>
      <c r="FCD50" s="835"/>
      <c r="FCE50" s="835"/>
      <c r="FCF50" s="835"/>
      <c r="FCG50" s="835"/>
      <c r="FCH50" s="835"/>
      <c r="FCI50" s="835"/>
      <c r="FCJ50" s="835"/>
      <c r="FCK50" s="835"/>
      <c r="FCL50" s="835"/>
      <c r="FCM50" s="835"/>
      <c r="FCN50" s="834"/>
      <c r="FCO50" s="835"/>
      <c r="FCP50" s="835"/>
      <c r="FCQ50" s="835"/>
      <c r="FCR50" s="835"/>
      <c r="FCS50" s="835"/>
      <c r="FCT50" s="835"/>
      <c r="FCU50" s="835"/>
      <c r="FCV50" s="835"/>
      <c r="FCW50" s="835"/>
      <c r="FCX50" s="835"/>
      <c r="FCY50" s="835"/>
      <c r="FCZ50" s="835"/>
      <c r="FDA50" s="835"/>
      <c r="FDB50" s="835"/>
      <c r="FDC50" s="835"/>
      <c r="FDD50" s="835"/>
      <c r="FDE50" s="835"/>
      <c r="FDF50" s="835"/>
      <c r="FDG50" s="835"/>
      <c r="FDH50" s="835"/>
      <c r="FDI50" s="835"/>
      <c r="FDJ50" s="835"/>
      <c r="FDK50" s="835"/>
      <c r="FDL50" s="835"/>
      <c r="FDM50" s="835"/>
      <c r="FDN50" s="835"/>
      <c r="FDO50" s="835"/>
      <c r="FDP50" s="835"/>
      <c r="FDQ50" s="835"/>
      <c r="FDR50" s="835"/>
      <c r="FDS50" s="834"/>
      <c r="FDT50" s="835"/>
      <c r="FDU50" s="835"/>
      <c r="FDV50" s="835"/>
      <c r="FDW50" s="835"/>
      <c r="FDX50" s="835"/>
      <c r="FDY50" s="835"/>
      <c r="FDZ50" s="835"/>
      <c r="FEA50" s="835"/>
      <c r="FEB50" s="835"/>
      <c r="FEC50" s="835"/>
      <c r="FED50" s="835"/>
      <c r="FEE50" s="835"/>
      <c r="FEF50" s="835"/>
      <c r="FEG50" s="835"/>
      <c r="FEH50" s="835"/>
      <c r="FEI50" s="835"/>
      <c r="FEJ50" s="835"/>
      <c r="FEK50" s="835"/>
      <c r="FEL50" s="835"/>
      <c r="FEM50" s="835"/>
      <c r="FEN50" s="835"/>
      <c r="FEO50" s="835"/>
      <c r="FEP50" s="835"/>
      <c r="FEQ50" s="835"/>
      <c r="FER50" s="835"/>
      <c r="FES50" s="835"/>
      <c r="FET50" s="835"/>
      <c r="FEU50" s="835"/>
      <c r="FEV50" s="835"/>
      <c r="FEW50" s="835"/>
      <c r="FEX50" s="834"/>
      <c r="FEY50" s="835"/>
      <c r="FEZ50" s="835"/>
      <c r="FFA50" s="835"/>
      <c r="FFB50" s="835"/>
      <c r="FFC50" s="835"/>
      <c r="FFD50" s="835"/>
      <c r="FFE50" s="835"/>
      <c r="FFF50" s="835"/>
      <c r="FFG50" s="835"/>
      <c r="FFH50" s="835"/>
      <c r="FFI50" s="835"/>
      <c r="FFJ50" s="835"/>
      <c r="FFK50" s="835"/>
      <c r="FFL50" s="835"/>
      <c r="FFM50" s="835"/>
      <c r="FFN50" s="835"/>
      <c r="FFO50" s="835"/>
      <c r="FFP50" s="835"/>
      <c r="FFQ50" s="835"/>
      <c r="FFR50" s="835"/>
      <c r="FFS50" s="835"/>
      <c r="FFT50" s="835"/>
      <c r="FFU50" s="835"/>
      <c r="FFV50" s="835"/>
      <c r="FFW50" s="835"/>
      <c r="FFX50" s="835"/>
      <c r="FFY50" s="835"/>
      <c r="FFZ50" s="835"/>
      <c r="FGA50" s="835"/>
      <c r="FGB50" s="835"/>
      <c r="FGC50" s="834"/>
      <c r="FGD50" s="835"/>
      <c r="FGE50" s="835"/>
      <c r="FGF50" s="835"/>
      <c r="FGG50" s="835"/>
      <c r="FGH50" s="835"/>
      <c r="FGI50" s="835"/>
      <c r="FGJ50" s="835"/>
      <c r="FGK50" s="835"/>
      <c r="FGL50" s="835"/>
      <c r="FGM50" s="835"/>
      <c r="FGN50" s="835"/>
      <c r="FGO50" s="835"/>
      <c r="FGP50" s="835"/>
      <c r="FGQ50" s="835"/>
      <c r="FGR50" s="835"/>
      <c r="FGS50" s="835"/>
      <c r="FGT50" s="835"/>
      <c r="FGU50" s="835"/>
      <c r="FGV50" s="835"/>
      <c r="FGW50" s="835"/>
      <c r="FGX50" s="835"/>
      <c r="FGY50" s="835"/>
      <c r="FGZ50" s="835"/>
      <c r="FHA50" s="835"/>
      <c r="FHB50" s="835"/>
      <c r="FHC50" s="835"/>
      <c r="FHD50" s="835"/>
      <c r="FHE50" s="835"/>
      <c r="FHF50" s="835"/>
      <c r="FHG50" s="835"/>
      <c r="FHH50" s="834"/>
      <c r="FHI50" s="835"/>
      <c r="FHJ50" s="835"/>
      <c r="FHK50" s="835"/>
      <c r="FHL50" s="835"/>
      <c r="FHM50" s="835"/>
      <c r="FHN50" s="835"/>
      <c r="FHO50" s="835"/>
      <c r="FHP50" s="835"/>
      <c r="FHQ50" s="835"/>
      <c r="FHR50" s="835"/>
      <c r="FHS50" s="835"/>
      <c r="FHT50" s="835"/>
      <c r="FHU50" s="835"/>
      <c r="FHV50" s="835"/>
      <c r="FHW50" s="835"/>
      <c r="FHX50" s="835"/>
      <c r="FHY50" s="835"/>
      <c r="FHZ50" s="835"/>
      <c r="FIA50" s="835"/>
      <c r="FIB50" s="835"/>
      <c r="FIC50" s="835"/>
      <c r="FID50" s="835"/>
      <c r="FIE50" s="835"/>
      <c r="FIF50" s="835"/>
      <c r="FIG50" s="835"/>
      <c r="FIH50" s="835"/>
      <c r="FII50" s="835"/>
      <c r="FIJ50" s="835"/>
      <c r="FIK50" s="835"/>
      <c r="FIL50" s="835"/>
      <c r="FIM50" s="834"/>
      <c r="FIN50" s="835"/>
      <c r="FIO50" s="835"/>
      <c r="FIP50" s="835"/>
      <c r="FIQ50" s="835"/>
      <c r="FIR50" s="835"/>
      <c r="FIS50" s="835"/>
      <c r="FIT50" s="835"/>
      <c r="FIU50" s="835"/>
      <c r="FIV50" s="835"/>
      <c r="FIW50" s="835"/>
      <c r="FIX50" s="835"/>
      <c r="FIY50" s="835"/>
      <c r="FIZ50" s="835"/>
      <c r="FJA50" s="835"/>
      <c r="FJB50" s="835"/>
      <c r="FJC50" s="835"/>
      <c r="FJD50" s="835"/>
      <c r="FJE50" s="835"/>
      <c r="FJF50" s="835"/>
      <c r="FJG50" s="835"/>
      <c r="FJH50" s="835"/>
      <c r="FJI50" s="835"/>
      <c r="FJJ50" s="835"/>
      <c r="FJK50" s="835"/>
      <c r="FJL50" s="835"/>
      <c r="FJM50" s="835"/>
      <c r="FJN50" s="835"/>
      <c r="FJO50" s="835"/>
      <c r="FJP50" s="835"/>
      <c r="FJQ50" s="835"/>
      <c r="FJR50" s="834"/>
      <c r="FJS50" s="835"/>
      <c r="FJT50" s="835"/>
      <c r="FJU50" s="835"/>
      <c r="FJV50" s="835"/>
      <c r="FJW50" s="835"/>
      <c r="FJX50" s="835"/>
      <c r="FJY50" s="835"/>
      <c r="FJZ50" s="835"/>
      <c r="FKA50" s="835"/>
      <c r="FKB50" s="835"/>
      <c r="FKC50" s="835"/>
      <c r="FKD50" s="835"/>
      <c r="FKE50" s="835"/>
      <c r="FKF50" s="835"/>
      <c r="FKG50" s="835"/>
      <c r="FKH50" s="835"/>
      <c r="FKI50" s="835"/>
      <c r="FKJ50" s="835"/>
      <c r="FKK50" s="835"/>
      <c r="FKL50" s="835"/>
      <c r="FKM50" s="835"/>
      <c r="FKN50" s="835"/>
      <c r="FKO50" s="835"/>
      <c r="FKP50" s="835"/>
      <c r="FKQ50" s="835"/>
      <c r="FKR50" s="835"/>
      <c r="FKS50" s="835"/>
      <c r="FKT50" s="835"/>
      <c r="FKU50" s="835"/>
      <c r="FKV50" s="835"/>
      <c r="FKW50" s="834"/>
      <c r="FKX50" s="835"/>
      <c r="FKY50" s="835"/>
      <c r="FKZ50" s="835"/>
      <c r="FLA50" s="835"/>
      <c r="FLB50" s="835"/>
      <c r="FLC50" s="835"/>
      <c r="FLD50" s="835"/>
      <c r="FLE50" s="835"/>
      <c r="FLF50" s="835"/>
      <c r="FLG50" s="835"/>
      <c r="FLH50" s="835"/>
      <c r="FLI50" s="835"/>
      <c r="FLJ50" s="835"/>
      <c r="FLK50" s="835"/>
      <c r="FLL50" s="835"/>
      <c r="FLM50" s="835"/>
      <c r="FLN50" s="835"/>
      <c r="FLO50" s="835"/>
      <c r="FLP50" s="835"/>
      <c r="FLQ50" s="835"/>
      <c r="FLR50" s="835"/>
      <c r="FLS50" s="835"/>
      <c r="FLT50" s="835"/>
      <c r="FLU50" s="835"/>
      <c r="FLV50" s="835"/>
      <c r="FLW50" s="835"/>
      <c r="FLX50" s="835"/>
      <c r="FLY50" s="835"/>
      <c r="FLZ50" s="835"/>
      <c r="FMA50" s="835"/>
      <c r="FMB50" s="834"/>
      <c r="FMC50" s="835"/>
      <c r="FMD50" s="835"/>
      <c r="FME50" s="835"/>
      <c r="FMF50" s="835"/>
      <c r="FMG50" s="835"/>
      <c r="FMH50" s="835"/>
      <c r="FMI50" s="835"/>
      <c r="FMJ50" s="835"/>
      <c r="FMK50" s="835"/>
      <c r="FML50" s="835"/>
      <c r="FMM50" s="835"/>
      <c r="FMN50" s="835"/>
      <c r="FMO50" s="835"/>
      <c r="FMP50" s="835"/>
      <c r="FMQ50" s="835"/>
      <c r="FMR50" s="835"/>
      <c r="FMS50" s="835"/>
      <c r="FMT50" s="835"/>
      <c r="FMU50" s="835"/>
      <c r="FMV50" s="835"/>
      <c r="FMW50" s="835"/>
      <c r="FMX50" s="835"/>
      <c r="FMY50" s="835"/>
      <c r="FMZ50" s="835"/>
      <c r="FNA50" s="835"/>
      <c r="FNB50" s="835"/>
      <c r="FNC50" s="835"/>
      <c r="FND50" s="835"/>
      <c r="FNE50" s="835"/>
      <c r="FNF50" s="835"/>
      <c r="FNG50" s="834"/>
      <c r="FNH50" s="835"/>
      <c r="FNI50" s="835"/>
      <c r="FNJ50" s="835"/>
      <c r="FNK50" s="835"/>
      <c r="FNL50" s="835"/>
      <c r="FNM50" s="835"/>
      <c r="FNN50" s="835"/>
      <c r="FNO50" s="835"/>
      <c r="FNP50" s="835"/>
      <c r="FNQ50" s="835"/>
      <c r="FNR50" s="835"/>
      <c r="FNS50" s="835"/>
      <c r="FNT50" s="835"/>
      <c r="FNU50" s="835"/>
      <c r="FNV50" s="835"/>
      <c r="FNW50" s="835"/>
      <c r="FNX50" s="835"/>
      <c r="FNY50" s="835"/>
      <c r="FNZ50" s="835"/>
      <c r="FOA50" s="835"/>
      <c r="FOB50" s="835"/>
      <c r="FOC50" s="835"/>
      <c r="FOD50" s="835"/>
      <c r="FOE50" s="835"/>
      <c r="FOF50" s="835"/>
      <c r="FOG50" s="835"/>
      <c r="FOH50" s="835"/>
      <c r="FOI50" s="835"/>
      <c r="FOJ50" s="835"/>
      <c r="FOK50" s="835"/>
      <c r="FOL50" s="834"/>
      <c r="FOM50" s="835"/>
      <c r="FON50" s="835"/>
      <c r="FOO50" s="835"/>
      <c r="FOP50" s="835"/>
      <c r="FOQ50" s="835"/>
      <c r="FOR50" s="835"/>
      <c r="FOS50" s="835"/>
      <c r="FOT50" s="835"/>
      <c r="FOU50" s="835"/>
      <c r="FOV50" s="835"/>
      <c r="FOW50" s="835"/>
      <c r="FOX50" s="835"/>
      <c r="FOY50" s="835"/>
      <c r="FOZ50" s="835"/>
      <c r="FPA50" s="835"/>
      <c r="FPB50" s="835"/>
      <c r="FPC50" s="835"/>
      <c r="FPD50" s="835"/>
      <c r="FPE50" s="835"/>
      <c r="FPF50" s="835"/>
      <c r="FPG50" s="835"/>
      <c r="FPH50" s="835"/>
      <c r="FPI50" s="835"/>
      <c r="FPJ50" s="835"/>
      <c r="FPK50" s="835"/>
      <c r="FPL50" s="835"/>
      <c r="FPM50" s="835"/>
      <c r="FPN50" s="835"/>
      <c r="FPO50" s="835"/>
      <c r="FPP50" s="835"/>
      <c r="FPQ50" s="834"/>
      <c r="FPR50" s="835"/>
      <c r="FPS50" s="835"/>
      <c r="FPT50" s="835"/>
      <c r="FPU50" s="835"/>
      <c r="FPV50" s="835"/>
      <c r="FPW50" s="835"/>
      <c r="FPX50" s="835"/>
      <c r="FPY50" s="835"/>
      <c r="FPZ50" s="835"/>
      <c r="FQA50" s="835"/>
      <c r="FQB50" s="835"/>
      <c r="FQC50" s="835"/>
      <c r="FQD50" s="835"/>
      <c r="FQE50" s="835"/>
      <c r="FQF50" s="835"/>
      <c r="FQG50" s="835"/>
      <c r="FQH50" s="835"/>
      <c r="FQI50" s="835"/>
      <c r="FQJ50" s="835"/>
      <c r="FQK50" s="835"/>
      <c r="FQL50" s="835"/>
      <c r="FQM50" s="835"/>
      <c r="FQN50" s="835"/>
      <c r="FQO50" s="835"/>
      <c r="FQP50" s="835"/>
      <c r="FQQ50" s="835"/>
      <c r="FQR50" s="835"/>
      <c r="FQS50" s="835"/>
      <c r="FQT50" s="835"/>
      <c r="FQU50" s="835"/>
      <c r="FQV50" s="834"/>
      <c r="FQW50" s="835"/>
      <c r="FQX50" s="835"/>
      <c r="FQY50" s="835"/>
      <c r="FQZ50" s="835"/>
      <c r="FRA50" s="835"/>
      <c r="FRB50" s="835"/>
      <c r="FRC50" s="835"/>
      <c r="FRD50" s="835"/>
      <c r="FRE50" s="835"/>
      <c r="FRF50" s="835"/>
      <c r="FRG50" s="835"/>
      <c r="FRH50" s="835"/>
      <c r="FRI50" s="835"/>
      <c r="FRJ50" s="835"/>
      <c r="FRK50" s="835"/>
      <c r="FRL50" s="835"/>
      <c r="FRM50" s="835"/>
      <c r="FRN50" s="835"/>
      <c r="FRO50" s="835"/>
      <c r="FRP50" s="835"/>
      <c r="FRQ50" s="835"/>
      <c r="FRR50" s="835"/>
      <c r="FRS50" s="835"/>
      <c r="FRT50" s="835"/>
      <c r="FRU50" s="835"/>
      <c r="FRV50" s="835"/>
      <c r="FRW50" s="835"/>
      <c r="FRX50" s="835"/>
      <c r="FRY50" s="835"/>
      <c r="FRZ50" s="835"/>
      <c r="FSA50" s="834"/>
      <c r="FSB50" s="835"/>
      <c r="FSC50" s="835"/>
      <c r="FSD50" s="835"/>
      <c r="FSE50" s="835"/>
      <c r="FSF50" s="835"/>
      <c r="FSG50" s="835"/>
      <c r="FSH50" s="835"/>
      <c r="FSI50" s="835"/>
      <c r="FSJ50" s="835"/>
      <c r="FSK50" s="835"/>
      <c r="FSL50" s="835"/>
      <c r="FSM50" s="835"/>
      <c r="FSN50" s="835"/>
      <c r="FSO50" s="835"/>
      <c r="FSP50" s="835"/>
      <c r="FSQ50" s="835"/>
      <c r="FSR50" s="835"/>
      <c r="FSS50" s="835"/>
      <c r="FST50" s="835"/>
      <c r="FSU50" s="835"/>
      <c r="FSV50" s="835"/>
      <c r="FSW50" s="835"/>
      <c r="FSX50" s="835"/>
      <c r="FSY50" s="835"/>
      <c r="FSZ50" s="835"/>
      <c r="FTA50" s="835"/>
      <c r="FTB50" s="835"/>
      <c r="FTC50" s="835"/>
      <c r="FTD50" s="835"/>
      <c r="FTE50" s="835"/>
      <c r="FTF50" s="834"/>
      <c r="FTG50" s="835"/>
      <c r="FTH50" s="835"/>
      <c r="FTI50" s="835"/>
      <c r="FTJ50" s="835"/>
      <c r="FTK50" s="835"/>
      <c r="FTL50" s="835"/>
      <c r="FTM50" s="835"/>
      <c r="FTN50" s="835"/>
      <c r="FTO50" s="835"/>
      <c r="FTP50" s="835"/>
      <c r="FTQ50" s="835"/>
      <c r="FTR50" s="835"/>
      <c r="FTS50" s="835"/>
      <c r="FTT50" s="835"/>
      <c r="FTU50" s="835"/>
      <c r="FTV50" s="835"/>
      <c r="FTW50" s="835"/>
      <c r="FTX50" s="835"/>
      <c r="FTY50" s="835"/>
      <c r="FTZ50" s="835"/>
      <c r="FUA50" s="835"/>
      <c r="FUB50" s="835"/>
      <c r="FUC50" s="835"/>
      <c r="FUD50" s="835"/>
      <c r="FUE50" s="835"/>
      <c r="FUF50" s="835"/>
      <c r="FUG50" s="835"/>
      <c r="FUH50" s="835"/>
      <c r="FUI50" s="835"/>
      <c r="FUJ50" s="835"/>
      <c r="FUK50" s="834"/>
      <c r="FUL50" s="835"/>
      <c r="FUM50" s="835"/>
      <c r="FUN50" s="835"/>
      <c r="FUO50" s="835"/>
      <c r="FUP50" s="835"/>
      <c r="FUQ50" s="835"/>
      <c r="FUR50" s="835"/>
      <c r="FUS50" s="835"/>
      <c r="FUT50" s="835"/>
      <c r="FUU50" s="835"/>
      <c r="FUV50" s="835"/>
      <c r="FUW50" s="835"/>
      <c r="FUX50" s="835"/>
      <c r="FUY50" s="835"/>
      <c r="FUZ50" s="835"/>
      <c r="FVA50" s="835"/>
      <c r="FVB50" s="835"/>
      <c r="FVC50" s="835"/>
      <c r="FVD50" s="835"/>
      <c r="FVE50" s="835"/>
      <c r="FVF50" s="835"/>
      <c r="FVG50" s="835"/>
      <c r="FVH50" s="835"/>
      <c r="FVI50" s="835"/>
      <c r="FVJ50" s="835"/>
      <c r="FVK50" s="835"/>
      <c r="FVL50" s="835"/>
      <c r="FVM50" s="835"/>
      <c r="FVN50" s="835"/>
      <c r="FVO50" s="835"/>
      <c r="FVP50" s="834"/>
      <c r="FVQ50" s="835"/>
      <c r="FVR50" s="835"/>
      <c r="FVS50" s="835"/>
      <c r="FVT50" s="835"/>
      <c r="FVU50" s="835"/>
      <c r="FVV50" s="835"/>
      <c r="FVW50" s="835"/>
      <c r="FVX50" s="835"/>
      <c r="FVY50" s="835"/>
      <c r="FVZ50" s="835"/>
      <c r="FWA50" s="835"/>
      <c r="FWB50" s="835"/>
      <c r="FWC50" s="835"/>
      <c r="FWD50" s="835"/>
      <c r="FWE50" s="835"/>
      <c r="FWF50" s="835"/>
      <c r="FWG50" s="835"/>
      <c r="FWH50" s="835"/>
      <c r="FWI50" s="835"/>
      <c r="FWJ50" s="835"/>
      <c r="FWK50" s="835"/>
      <c r="FWL50" s="835"/>
      <c r="FWM50" s="835"/>
      <c r="FWN50" s="835"/>
      <c r="FWO50" s="835"/>
      <c r="FWP50" s="835"/>
      <c r="FWQ50" s="835"/>
      <c r="FWR50" s="835"/>
      <c r="FWS50" s="835"/>
      <c r="FWT50" s="835"/>
      <c r="FWU50" s="834"/>
      <c r="FWV50" s="835"/>
      <c r="FWW50" s="835"/>
      <c r="FWX50" s="835"/>
      <c r="FWY50" s="835"/>
      <c r="FWZ50" s="835"/>
      <c r="FXA50" s="835"/>
      <c r="FXB50" s="835"/>
      <c r="FXC50" s="835"/>
      <c r="FXD50" s="835"/>
      <c r="FXE50" s="835"/>
      <c r="FXF50" s="835"/>
      <c r="FXG50" s="835"/>
      <c r="FXH50" s="835"/>
      <c r="FXI50" s="835"/>
      <c r="FXJ50" s="835"/>
      <c r="FXK50" s="835"/>
      <c r="FXL50" s="835"/>
      <c r="FXM50" s="835"/>
      <c r="FXN50" s="835"/>
      <c r="FXO50" s="835"/>
      <c r="FXP50" s="835"/>
      <c r="FXQ50" s="835"/>
      <c r="FXR50" s="835"/>
      <c r="FXS50" s="835"/>
      <c r="FXT50" s="835"/>
      <c r="FXU50" s="835"/>
      <c r="FXV50" s="835"/>
      <c r="FXW50" s="835"/>
      <c r="FXX50" s="835"/>
      <c r="FXY50" s="835"/>
      <c r="FXZ50" s="834"/>
      <c r="FYA50" s="835"/>
      <c r="FYB50" s="835"/>
      <c r="FYC50" s="835"/>
      <c r="FYD50" s="835"/>
      <c r="FYE50" s="835"/>
      <c r="FYF50" s="835"/>
      <c r="FYG50" s="835"/>
      <c r="FYH50" s="835"/>
      <c r="FYI50" s="835"/>
      <c r="FYJ50" s="835"/>
      <c r="FYK50" s="835"/>
      <c r="FYL50" s="835"/>
      <c r="FYM50" s="835"/>
      <c r="FYN50" s="835"/>
      <c r="FYO50" s="835"/>
      <c r="FYP50" s="835"/>
      <c r="FYQ50" s="835"/>
      <c r="FYR50" s="835"/>
      <c r="FYS50" s="835"/>
      <c r="FYT50" s="835"/>
      <c r="FYU50" s="835"/>
      <c r="FYV50" s="835"/>
      <c r="FYW50" s="835"/>
      <c r="FYX50" s="835"/>
      <c r="FYY50" s="835"/>
      <c r="FYZ50" s="835"/>
      <c r="FZA50" s="835"/>
      <c r="FZB50" s="835"/>
      <c r="FZC50" s="835"/>
      <c r="FZD50" s="835"/>
      <c r="FZE50" s="834"/>
      <c r="FZF50" s="835"/>
      <c r="FZG50" s="835"/>
      <c r="FZH50" s="835"/>
      <c r="FZI50" s="835"/>
      <c r="FZJ50" s="835"/>
      <c r="FZK50" s="835"/>
      <c r="FZL50" s="835"/>
      <c r="FZM50" s="835"/>
      <c r="FZN50" s="835"/>
      <c r="FZO50" s="835"/>
      <c r="FZP50" s="835"/>
      <c r="FZQ50" s="835"/>
      <c r="FZR50" s="835"/>
      <c r="FZS50" s="835"/>
      <c r="FZT50" s="835"/>
      <c r="FZU50" s="835"/>
      <c r="FZV50" s="835"/>
      <c r="FZW50" s="835"/>
      <c r="FZX50" s="835"/>
      <c r="FZY50" s="835"/>
      <c r="FZZ50" s="835"/>
      <c r="GAA50" s="835"/>
      <c r="GAB50" s="835"/>
      <c r="GAC50" s="835"/>
      <c r="GAD50" s="835"/>
      <c r="GAE50" s="835"/>
      <c r="GAF50" s="835"/>
      <c r="GAG50" s="835"/>
      <c r="GAH50" s="835"/>
      <c r="GAI50" s="835"/>
      <c r="GAJ50" s="834"/>
      <c r="GAK50" s="835"/>
      <c r="GAL50" s="835"/>
      <c r="GAM50" s="835"/>
      <c r="GAN50" s="835"/>
      <c r="GAO50" s="835"/>
      <c r="GAP50" s="835"/>
      <c r="GAQ50" s="835"/>
      <c r="GAR50" s="835"/>
      <c r="GAS50" s="835"/>
      <c r="GAT50" s="835"/>
      <c r="GAU50" s="835"/>
      <c r="GAV50" s="835"/>
      <c r="GAW50" s="835"/>
      <c r="GAX50" s="835"/>
      <c r="GAY50" s="835"/>
      <c r="GAZ50" s="835"/>
      <c r="GBA50" s="835"/>
      <c r="GBB50" s="835"/>
      <c r="GBC50" s="835"/>
      <c r="GBD50" s="835"/>
      <c r="GBE50" s="835"/>
      <c r="GBF50" s="835"/>
      <c r="GBG50" s="835"/>
      <c r="GBH50" s="835"/>
      <c r="GBI50" s="835"/>
      <c r="GBJ50" s="835"/>
      <c r="GBK50" s="835"/>
      <c r="GBL50" s="835"/>
      <c r="GBM50" s="835"/>
      <c r="GBN50" s="835"/>
      <c r="GBO50" s="834"/>
      <c r="GBP50" s="835"/>
      <c r="GBQ50" s="835"/>
      <c r="GBR50" s="835"/>
      <c r="GBS50" s="835"/>
      <c r="GBT50" s="835"/>
      <c r="GBU50" s="835"/>
      <c r="GBV50" s="835"/>
      <c r="GBW50" s="835"/>
      <c r="GBX50" s="835"/>
      <c r="GBY50" s="835"/>
      <c r="GBZ50" s="835"/>
      <c r="GCA50" s="835"/>
      <c r="GCB50" s="835"/>
      <c r="GCC50" s="835"/>
      <c r="GCD50" s="835"/>
      <c r="GCE50" s="835"/>
      <c r="GCF50" s="835"/>
      <c r="GCG50" s="835"/>
      <c r="GCH50" s="835"/>
      <c r="GCI50" s="835"/>
      <c r="GCJ50" s="835"/>
      <c r="GCK50" s="835"/>
      <c r="GCL50" s="835"/>
      <c r="GCM50" s="835"/>
      <c r="GCN50" s="835"/>
      <c r="GCO50" s="835"/>
      <c r="GCP50" s="835"/>
      <c r="GCQ50" s="835"/>
      <c r="GCR50" s="835"/>
      <c r="GCS50" s="835"/>
      <c r="GCT50" s="834"/>
      <c r="GCU50" s="835"/>
      <c r="GCV50" s="835"/>
      <c r="GCW50" s="835"/>
      <c r="GCX50" s="835"/>
      <c r="GCY50" s="835"/>
      <c r="GCZ50" s="835"/>
      <c r="GDA50" s="835"/>
      <c r="GDB50" s="835"/>
      <c r="GDC50" s="835"/>
      <c r="GDD50" s="835"/>
      <c r="GDE50" s="835"/>
      <c r="GDF50" s="835"/>
      <c r="GDG50" s="835"/>
      <c r="GDH50" s="835"/>
      <c r="GDI50" s="835"/>
      <c r="GDJ50" s="835"/>
      <c r="GDK50" s="835"/>
      <c r="GDL50" s="835"/>
      <c r="GDM50" s="835"/>
      <c r="GDN50" s="835"/>
      <c r="GDO50" s="835"/>
      <c r="GDP50" s="835"/>
      <c r="GDQ50" s="835"/>
      <c r="GDR50" s="835"/>
      <c r="GDS50" s="835"/>
      <c r="GDT50" s="835"/>
      <c r="GDU50" s="835"/>
      <c r="GDV50" s="835"/>
      <c r="GDW50" s="835"/>
      <c r="GDX50" s="835"/>
      <c r="GDY50" s="834"/>
      <c r="GDZ50" s="835"/>
      <c r="GEA50" s="835"/>
      <c r="GEB50" s="835"/>
      <c r="GEC50" s="835"/>
      <c r="GED50" s="835"/>
      <c r="GEE50" s="835"/>
      <c r="GEF50" s="835"/>
      <c r="GEG50" s="835"/>
      <c r="GEH50" s="835"/>
      <c r="GEI50" s="835"/>
      <c r="GEJ50" s="835"/>
      <c r="GEK50" s="835"/>
      <c r="GEL50" s="835"/>
      <c r="GEM50" s="835"/>
      <c r="GEN50" s="835"/>
      <c r="GEO50" s="835"/>
      <c r="GEP50" s="835"/>
      <c r="GEQ50" s="835"/>
      <c r="GER50" s="835"/>
      <c r="GES50" s="835"/>
      <c r="GET50" s="835"/>
      <c r="GEU50" s="835"/>
      <c r="GEV50" s="835"/>
      <c r="GEW50" s="835"/>
      <c r="GEX50" s="835"/>
      <c r="GEY50" s="835"/>
      <c r="GEZ50" s="835"/>
      <c r="GFA50" s="835"/>
      <c r="GFB50" s="835"/>
      <c r="GFC50" s="835"/>
      <c r="GFD50" s="834"/>
      <c r="GFE50" s="835"/>
      <c r="GFF50" s="835"/>
      <c r="GFG50" s="835"/>
      <c r="GFH50" s="835"/>
      <c r="GFI50" s="835"/>
      <c r="GFJ50" s="835"/>
      <c r="GFK50" s="835"/>
      <c r="GFL50" s="835"/>
      <c r="GFM50" s="835"/>
      <c r="GFN50" s="835"/>
      <c r="GFO50" s="835"/>
      <c r="GFP50" s="835"/>
      <c r="GFQ50" s="835"/>
      <c r="GFR50" s="835"/>
      <c r="GFS50" s="835"/>
      <c r="GFT50" s="835"/>
      <c r="GFU50" s="835"/>
      <c r="GFV50" s="835"/>
      <c r="GFW50" s="835"/>
      <c r="GFX50" s="835"/>
      <c r="GFY50" s="835"/>
      <c r="GFZ50" s="835"/>
      <c r="GGA50" s="835"/>
      <c r="GGB50" s="835"/>
      <c r="GGC50" s="835"/>
      <c r="GGD50" s="835"/>
      <c r="GGE50" s="835"/>
      <c r="GGF50" s="835"/>
      <c r="GGG50" s="835"/>
      <c r="GGH50" s="835"/>
      <c r="GGI50" s="834"/>
      <c r="GGJ50" s="835"/>
      <c r="GGK50" s="835"/>
      <c r="GGL50" s="835"/>
      <c r="GGM50" s="835"/>
      <c r="GGN50" s="835"/>
      <c r="GGO50" s="835"/>
      <c r="GGP50" s="835"/>
      <c r="GGQ50" s="835"/>
      <c r="GGR50" s="835"/>
      <c r="GGS50" s="835"/>
      <c r="GGT50" s="835"/>
      <c r="GGU50" s="835"/>
      <c r="GGV50" s="835"/>
      <c r="GGW50" s="835"/>
      <c r="GGX50" s="835"/>
      <c r="GGY50" s="835"/>
      <c r="GGZ50" s="835"/>
      <c r="GHA50" s="835"/>
      <c r="GHB50" s="835"/>
      <c r="GHC50" s="835"/>
      <c r="GHD50" s="835"/>
      <c r="GHE50" s="835"/>
      <c r="GHF50" s="835"/>
      <c r="GHG50" s="835"/>
      <c r="GHH50" s="835"/>
      <c r="GHI50" s="835"/>
      <c r="GHJ50" s="835"/>
      <c r="GHK50" s="835"/>
      <c r="GHL50" s="835"/>
      <c r="GHM50" s="835"/>
      <c r="GHN50" s="834"/>
      <c r="GHO50" s="835"/>
      <c r="GHP50" s="835"/>
      <c r="GHQ50" s="835"/>
      <c r="GHR50" s="835"/>
      <c r="GHS50" s="835"/>
      <c r="GHT50" s="835"/>
      <c r="GHU50" s="835"/>
      <c r="GHV50" s="835"/>
      <c r="GHW50" s="835"/>
      <c r="GHX50" s="835"/>
      <c r="GHY50" s="835"/>
      <c r="GHZ50" s="835"/>
      <c r="GIA50" s="835"/>
      <c r="GIB50" s="835"/>
      <c r="GIC50" s="835"/>
      <c r="GID50" s="835"/>
      <c r="GIE50" s="835"/>
      <c r="GIF50" s="835"/>
      <c r="GIG50" s="835"/>
      <c r="GIH50" s="835"/>
      <c r="GII50" s="835"/>
      <c r="GIJ50" s="835"/>
      <c r="GIK50" s="835"/>
      <c r="GIL50" s="835"/>
      <c r="GIM50" s="835"/>
      <c r="GIN50" s="835"/>
      <c r="GIO50" s="835"/>
      <c r="GIP50" s="835"/>
      <c r="GIQ50" s="835"/>
      <c r="GIR50" s="835"/>
      <c r="GIS50" s="834"/>
      <c r="GIT50" s="835"/>
      <c r="GIU50" s="835"/>
      <c r="GIV50" s="835"/>
      <c r="GIW50" s="835"/>
      <c r="GIX50" s="835"/>
      <c r="GIY50" s="835"/>
      <c r="GIZ50" s="835"/>
      <c r="GJA50" s="835"/>
      <c r="GJB50" s="835"/>
      <c r="GJC50" s="835"/>
      <c r="GJD50" s="835"/>
      <c r="GJE50" s="835"/>
      <c r="GJF50" s="835"/>
      <c r="GJG50" s="835"/>
      <c r="GJH50" s="835"/>
      <c r="GJI50" s="835"/>
      <c r="GJJ50" s="835"/>
      <c r="GJK50" s="835"/>
      <c r="GJL50" s="835"/>
      <c r="GJM50" s="835"/>
      <c r="GJN50" s="835"/>
      <c r="GJO50" s="835"/>
      <c r="GJP50" s="835"/>
      <c r="GJQ50" s="835"/>
      <c r="GJR50" s="835"/>
      <c r="GJS50" s="835"/>
      <c r="GJT50" s="835"/>
      <c r="GJU50" s="835"/>
      <c r="GJV50" s="835"/>
      <c r="GJW50" s="835"/>
      <c r="GJX50" s="834"/>
      <c r="GJY50" s="835"/>
      <c r="GJZ50" s="835"/>
      <c r="GKA50" s="835"/>
      <c r="GKB50" s="835"/>
      <c r="GKC50" s="835"/>
      <c r="GKD50" s="835"/>
      <c r="GKE50" s="835"/>
      <c r="GKF50" s="835"/>
      <c r="GKG50" s="835"/>
      <c r="GKH50" s="835"/>
      <c r="GKI50" s="835"/>
      <c r="GKJ50" s="835"/>
      <c r="GKK50" s="835"/>
      <c r="GKL50" s="835"/>
      <c r="GKM50" s="835"/>
      <c r="GKN50" s="835"/>
      <c r="GKO50" s="835"/>
      <c r="GKP50" s="835"/>
      <c r="GKQ50" s="835"/>
      <c r="GKR50" s="835"/>
      <c r="GKS50" s="835"/>
      <c r="GKT50" s="835"/>
      <c r="GKU50" s="835"/>
      <c r="GKV50" s="835"/>
      <c r="GKW50" s="835"/>
      <c r="GKX50" s="835"/>
      <c r="GKY50" s="835"/>
      <c r="GKZ50" s="835"/>
      <c r="GLA50" s="835"/>
      <c r="GLB50" s="835"/>
      <c r="GLC50" s="834"/>
      <c r="GLD50" s="835"/>
      <c r="GLE50" s="835"/>
      <c r="GLF50" s="835"/>
      <c r="GLG50" s="835"/>
      <c r="GLH50" s="835"/>
      <c r="GLI50" s="835"/>
      <c r="GLJ50" s="835"/>
      <c r="GLK50" s="835"/>
      <c r="GLL50" s="835"/>
      <c r="GLM50" s="835"/>
      <c r="GLN50" s="835"/>
      <c r="GLO50" s="835"/>
      <c r="GLP50" s="835"/>
      <c r="GLQ50" s="835"/>
      <c r="GLR50" s="835"/>
      <c r="GLS50" s="835"/>
      <c r="GLT50" s="835"/>
      <c r="GLU50" s="835"/>
      <c r="GLV50" s="835"/>
      <c r="GLW50" s="835"/>
      <c r="GLX50" s="835"/>
      <c r="GLY50" s="835"/>
      <c r="GLZ50" s="835"/>
      <c r="GMA50" s="835"/>
      <c r="GMB50" s="835"/>
      <c r="GMC50" s="835"/>
      <c r="GMD50" s="835"/>
      <c r="GME50" s="835"/>
      <c r="GMF50" s="835"/>
      <c r="GMG50" s="835"/>
      <c r="GMH50" s="834"/>
      <c r="GMI50" s="835"/>
      <c r="GMJ50" s="835"/>
      <c r="GMK50" s="835"/>
      <c r="GML50" s="835"/>
      <c r="GMM50" s="835"/>
      <c r="GMN50" s="835"/>
      <c r="GMO50" s="835"/>
      <c r="GMP50" s="835"/>
      <c r="GMQ50" s="835"/>
      <c r="GMR50" s="835"/>
      <c r="GMS50" s="835"/>
      <c r="GMT50" s="835"/>
      <c r="GMU50" s="835"/>
      <c r="GMV50" s="835"/>
      <c r="GMW50" s="835"/>
      <c r="GMX50" s="835"/>
      <c r="GMY50" s="835"/>
      <c r="GMZ50" s="835"/>
      <c r="GNA50" s="835"/>
      <c r="GNB50" s="835"/>
      <c r="GNC50" s="835"/>
      <c r="GND50" s="835"/>
      <c r="GNE50" s="835"/>
      <c r="GNF50" s="835"/>
      <c r="GNG50" s="835"/>
      <c r="GNH50" s="835"/>
      <c r="GNI50" s="835"/>
      <c r="GNJ50" s="835"/>
      <c r="GNK50" s="835"/>
      <c r="GNL50" s="835"/>
      <c r="GNM50" s="834"/>
      <c r="GNN50" s="835"/>
      <c r="GNO50" s="835"/>
      <c r="GNP50" s="835"/>
      <c r="GNQ50" s="835"/>
      <c r="GNR50" s="835"/>
      <c r="GNS50" s="835"/>
      <c r="GNT50" s="835"/>
      <c r="GNU50" s="835"/>
      <c r="GNV50" s="835"/>
      <c r="GNW50" s="835"/>
      <c r="GNX50" s="835"/>
      <c r="GNY50" s="835"/>
      <c r="GNZ50" s="835"/>
      <c r="GOA50" s="835"/>
      <c r="GOB50" s="835"/>
      <c r="GOC50" s="835"/>
      <c r="GOD50" s="835"/>
      <c r="GOE50" s="835"/>
      <c r="GOF50" s="835"/>
      <c r="GOG50" s="835"/>
      <c r="GOH50" s="835"/>
      <c r="GOI50" s="835"/>
      <c r="GOJ50" s="835"/>
      <c r="GOK50" s="835"/>
      <c r="GOL50" s="835"/>
      <c r="GOM50" s="835"/>
      <c r="GON50" s="835"/>
      <c r="GOO50" s="835"/>
      <c r="GOP50" s="835"/>
      <c r="GOQ50" s="835"/>
      <c r="GOR50" s="834"/>
      <c r="GOS50" s="835"/>
      <c r="GOT50" s="835"/>
      <c r="GOU50" s="835"/>
      <c r="GOV50" s="835"/>
      <c r="GOW50" s="835"/>
      <c r="GOX50" s="835"/>
      <c r="GOY50" s="835"/>
      <c r="GOZ50" s="835"/>
      <c r="GPA50" s="835"/>
      <c r="GPB50" s="835"/>
      <c r="GPC50" s="835"/>
      <c r="GPD50" s="835"/>
      <c r="GPE50" s="835"/>
      <c r="GPF50" s="835"/>
      <c r="GPG50" s="835"/>
      <c r="GPH50" s="835"/>
      <c r="GPI50" s="835"/>
      <c r="GPJ50" s="835"/>
      <c r="GPK50" s="835"/>
      <c r="GPL50" s="835"/>
      <c r="GPM50" s="835"/>
      <c r="GPN50" s="835"/>
      <c r="GPO50" s="835"/>
      <c r="GPP50" s="835"/>
      <c r="GPQ50" s="835"/>
      <c r="GPR50" s="835"/>
      <c r="GPS50" s="835"/>
      <c r="GPT50" s="835"/>
      <c r="GPU50" s="835"/>
      <c r="GPV50" s="835"/>
      <c r="GPW50" s="834"/>
      <c r="GPX50" s="835"/>
      <c r="GPY50" s="835"/>
      <c r="GPZ50" s="835"/>
      <c r="GQA50" s="835"/>
      <c r="GQB50" s="835"/>
      <c r="GQC50" s="835"/>
      <c r="GQD50" s="835"/>
      <c r="GQE50" s="835"/>
      <c r="GQF50" s="835"/>
      <c r="GQG50" s="835"/>
      <c r="GQH50" s="835"/>
      <c r="GQI50" s="835"/>
      <c r="GQJ50" s="835"/>
      <c r="GQK50" s="835"/>
      <c r="GQL50" s="835"/>
      <c r="GQM50" s="835"/>
      <c r="GQN50" s="835"/>
      <c r="GQO50" s="835"/>
      <c r="GQP50" s="835"/>
      <c r="GQQ50" s="835"/>
      <c r="GQR50" s="835"/>
      <c r="GQS50" s="835"/>
      <c r="GQT50" s="835"/>
      <c r="GQU50" s="835"/>
      <c r="GQV50" s="835"/>
      <c r="GQW50" s="835"/>
      <c r="GQX50" s="835"/>
      <c r="GQY50" s="835"/>
      <c r="GQZ50" s="835"/>
      <c r="GRA50" s="835"/>
      <c r="GRB50" s="834"/>
      <c r="GRC50" s="835"/>
      <c r="GRD50" s="835"/>
      <c r="GRE50" s="835"/>
      <c r="GRF50" s="835"/>
      <c r="GRG50" s="835"/>
      <c r="GRH50" s="835"/>
      <c r="GRI50" s="835"/>
      <c r="GRJ50" s="835"/>
      <c r="GRK50" s="835"/>
      <c r="GRL50" s="835"/>
      <c r="GRM50" s="835"/>
      <c r="GRN50" s="835"/>
      <c r="GRO50" s="835"/>
      <c r="GRP50" s="835"/>
      <c r="GRQ50" s="835"/>
      <c r="GRR50" s="835"/>
      <c r="GRS50" s="835"/>
      <c r="GRT50" s="835"/>
      <c r="GRU50" s="835"/>
      <c r="GRV50" s="835"/>
      <c r="GRW50" s="835"/>
      <c r="GRX50" s="835"/>
      <c r="GRY50" s="835"/>
      <c r="GRZ50" s="835"/>
      <c r="GSA50" s="835"/>
      <c r="GSB50" s="835"/>
      <c r="GSC50" s="835"/>
      <c r="GSD50" s="835"/>
      <c r="GSE50" s="835"/>
      <c r="GSF50" s="835"/>
      <c r="GSG50" s="834"/>
      <c r="GSH50" s="835"/>
      <c r="GSI50" s="835"/>
      <c r="GSJ50" s="835"/>
      <c r="GSK50" s="835"/>
      <c r="GSL50" s="835"/>
      <c r="GSM50" s="835"/>
      <c r="GSN50" s="835"/>
      <c r="GSO50" s="835"/>
      <c r="GSP50" s="835"/>
      <c r="GSQ50" s="835"/>
      <c r="GSR50" s="835"/>
      <c r="GSS50" s="835"/>
      <c r="GST50" s="835"/>
      <c r="GSU50" s="835"/>
      <c r="GSV50" s="835"/>
      <c r="GSW50" s="835"/>
      <c r="GSX50" s="835"/>
      <c r="GSY50" s="835"/>
      <c r="GSZ50" s="835"/>
      <c r="GTA50" s="835"/>
      <c r="GTB50" s="835"/>
      <c r="GTC50" s="835"/>
      <c r="GTD50" s="835"/>
      <c r="GTE50" s="835"/>
      <c r="GTF50" s="835"/>
      <c r="GTG50" s="835"/>
      <c r="GTH50" s="835"/>
      <c r="GTI50" s="835"/>
      <c r="GTJ50" s="835"/>
      <c r="GTK50" s="835"/>
      <c r="GTL50" s="834"/>
      <c r="GTM50" s="835"/>
      <c r="GTN50" s="835"/>
      <c r="GTO50" s="835"/>
      <c r="GTP50" s="835"/>
      <c r="GTQ50" s="835"/>
      <c r="GTR50" s="835"/>
      <c r="GTS50" s="835"/>
      <c r="GTT50" s="835"/>
      <c r="GTU50" s="835"/>
      <c r="GTV50" s="835"/>
      <c r="GTW50" s="835"/>
      <c r="GTX50" s="835"/>
      <c r="GTY50" s="835"/>
      <c r="GTZ50" s="835"/>
      <c r="GUA50" s="835"/>
      <c r="GUB50" s="835"/>
      <c r="GUC50" s="835"/>
      <c r="GUD50" s="835"/>
      <c r="GUE50" s="835"/>
      <c r="GUF50" s="835"/>
      <c r="GUG50" s="835"/>
      <c r="GUH50" s="835"/>
      <c r="GUI50" s="835"/>
      <c r="GUJ50" s="835"/>
      <c r="GUK50" s="835"/>
      <c r="GUL50" s="835"/>
      <c r="GUM50" s="835"/>
      <c r="GUN50" s="835"/>
      <c r="GUO50" s="835"/>
      <c r="GUP50" s="835"/>
      <c r="GUQ50" s="834"/>
      <c r="GUR50" s="835"/>
      <c r="GUS50" s="835"/>
      <c r="GUT50" s="835"/>
      <c r="GUU50" s="835"/>
      <c r="GUV50" s="835"/>
      <c r="GUW50" s="835"/>
      <c r="GUX50" s="835"/>
      <c r="GUY50" s="835"/>
      <c r="GUZ50" s="835"/>
      <c r="GVA50" s="835"/>
      <c r="GVB50" s="835"/>
      <c r="GVC50" s="835"/>
      <c r="GVD50" s="835"/>
      <c r="GVE50" s="835"/>
      <c r="GVF50" s="835"/>
      <c r="GVG50" s="835"/>
      <c r="GVH50" s="835"/>
      <c r="GVI50" s="835"/>
      <c r="GVJ50" s="835"/>
      <c r="GVK50" s="835"/>
      <c r="GVL50" s="835"/>
      <c r="GVM50" s="835"/>
      <c r="GVN50" s="835"/>
      <c r="GVO50" s="835"/>
      <c r="GVP50" s="835"/>
      <c r="GVQ50" s="835"/>
      <c r="GVR50" s="835"/>
      <c r="GVS50" s="835"/>
      <c r="GVT50" s="835"/>
      <c r="GVU50" s="835"/>
      <c r="GVV50" s="834"/>
      <c r="GVW50" s="835"/>
      <c r="GVX50" s="835"/>
      <c r="GVY50" s="835"/>
      <c r="GVZ50" s="835"/>
      <c r="GWA50" s="835"/>
      <c r="GWB50" s="835"/>
      <c r="GWC50" s="835"/>
      <c r="GWD50" s="835"/>
      <c r="GWE50" s="835"/>
      <c r="GWF50" s="835"/>
      <c r="GWG50" s="835"/>
      <c r="GWH50" s="835"/>
      <c r="GWI50" s="835"/>
      <c r="GWJ50" s="835"/>
      <c r="GWK50" s="835"/>
      <c r="GWL50" s="835"/>
      <c r="GWM50" s="835"/>
      <c r="GWN50" s="835"/>
      <c r="GWO50" s="835"/>
      <c r="GWP50" s="835"/>
      <c r="GWQ50" s="835"/>
      <c r="GWR50" s="835"/>
      <c r="GWS50" s="835"/>
      <c r="GWT50" s="835"/>
      <c r="GWU50" s="835"/>
      <c r="GWV50" s="835"/>
      <c r="GWW50" s="835"/>
      <c r="GWX50" s="835"/>
      <c r="GWY50" s="835"/>
      <c r="GWZ50" s="835"/>
      <c r="GXA50" s="834"/>
      <c r="GXB50" s="835"/>
      <c r="GXC50" s="835"/>
      <c r="GXD50" s="835"/>
      <c r="GXE50" s="835"/>
      <c r="GXF50" s="835"/>
      <c r="GXG50" s="835"/>
      <c r="GXH50" s="835"/>
      <c r="GXI50" s="835"/>
      <c r="GXJ50" s="835"/>
      <c r="GXK50" s="835"/>
      <c r="GXL50" s="835"/>
      <c r="GXM50" s="835"/>
      <c r="GXN50" s="835"/>
      <c r="GXO50" s="835"/>
      <c r="GXP50" s="835"/>
      <c r="GXQ50" s="835"/>
      <c r="GXR50" s="835"/>
      <c r="GXS50" s="835"/>
      <c r="GXT50" s="835"/>
      <c r="GXU50" s="835"/>
      <c r="GXV50" s="835"/>
      <c r="GXW50" s="835"/>
      <c r="GXX50" s="835"/>
      <c r="GXY50" s="835"/>
      <c r="GXZ50" s="835"/>
      <c r="GYA50" s="835"/>
      <c r="GYB50" s="835"/>
      <c r="GYC50" s="835"/>
      <c r="GYD50" s="835"/>
      <c r="GYE50" s="835"/>
      <c r="GYF50" s="834"/>
      <c r="GYG50" s="835"/>
      <c r="GYH50" s="835"/>
      <c r="GYI50" s="835"/>
      <c r="GYJ50" s="835"/>
      <c r="GYK50" s="835"/>
      <c r="GYL50" s="835"/>
      <c r="GYM50" s="835"/>
      <c r="GYN50" s="835"/>
      <c r="GYO50" s="835"/>
      <c r="GYP50" s="835"/>
      <c r="GYQ50" s="835"/>
      <c r="GYR50" s="835"/>
      <c r="GYS50" s="835"/>
      <c r="GYT50" s="835"/>
      <c r="GYU50" s="835"/>
      <c r="GYV50" s="835"/>
      <c r="GYW50" s="835"/>
      <c r="GYX50" s="835"/>
      <c r="GYY50" s="835"/>
      <c r="GYZ50" s="835"/>
      <c r="GZA50" s="835"/>
      <c r="GZB50" s="835"/>
      <c r="GZC50" s="835"/>
      <c r="GZD50" s="835"/>
      <c r="GZE50" s="835"/>
      <c r="GZF50" s="835"/>
      <c r="GZG50" s="835"/>
      <c r="GZH50" s="835"/>
      <c r="GZI50" s="835"/>
      <c r="GZJ50" s="835"/>
      <c r="GZK50" s="834"/>
      <c r="GZL50" s="835"/>
      <c r="GZM50" s="835"/>
      <c r="GZN50" s="835"/>
      <c r="GZO50" s="835"/>
      <c r="GZP50" s="835"/>
      <c r="GZQ50" s="835"/>
      <c r="GZR50" s="835"/>
      <c r="GZS50" s="835"/>
      <c r="GZT50" s="835"/>
      <c r="GZU50" s="835"/>
      <c r="GZV50" s="835"/>
      <c r="GZW50" s="835"/>
      <c r="GZX50" s="835"/>
      <c r="GZY50" s="835"/>
      <c r="GZZ50" s="835"/>
      <c r="HAA50" s="835"/>
      <c r="HAB50" s="835"/>
      <c r="HAC50" s="835"/>
      <c r="HAD50" s="835"/>
      <c r="HAE50" s="835"/>
      <c r="HAF50" s="835"/>
      <c r="HAG50" s="835"/>
      <c r="HAH50" s="835"/>
      <c r="HAI50" s="835"/>
      <c r="HAJ50" s="835"/>
      <c r="HAK50" s="835"/>
      <c r="HAL50" s="835"/>
      <c r="HAM50" s="835"/>
      <c r="HAN50" s="835"/>
      <c r="HAO50" s="835"/>
      <c r="HAP50" s="834"/>
      <c r="HAQ50" s="835"/>
      <c r="HAR50" s="835"/>
      <c r="HAS50" s="835"/>
      <c r="HAT50" s="835"/>
      <c r="HAU50" s="835"/>
      <c r="HAV50" s="835"/>
      <c r="HAW50" s="835"/>
      <c r="HAX50" s="835"/>
      <c r="HAY50" s="835"/>
      <c r="HAZ50" s="835"/>
      <c r="HBA50" s="835"/>
      <c r="HBB50" s="835"/>
      <c r="HBC50" s="835"/>
      <c r="HBD50" s="835"/>
      <c r="HBE50" s="835"/>
      <c r="HBF50" s="835"/>
      <c r="HBG50" s="835"/>
      <c r="HBH50" s="835"/>
      <c r="HBI50" s="835"/>
      <c r="HBJ50" s="835"/>
      <c r="HBK50" s="835"/>
      <c r="HBL50" s="835"/>
      <c r="HBM50" s="835"/>
      <c r="HBN50" s="835"/>
      <c r="HBO50" s="835"/>
      <c r="HBP50" s="835"/>
      <c r="HBQ50" s="835"/>
      <c r="HBR50" s="835"/>
      <c r="HBS50" s="835"/>
      <c r="HBT50" s="835"/>
      <c r="HBU50" s="834"/>
      <c r="HBV50" s="835"/>
      <c r="HBW50" s="835"/>
      <c r="HBX50" s="835"/>
      <c r="HBY50" s="835"/>
      <c r="HBZ50" s="835"/>
      <c r="HCA50" s="835"/>
      <c r="HCB50" s="835"/>
      <c r="HCC50" s="835"/>
      <c r="HCD50" s="835"/>
      <c r="HCE50" s="835"/>
      <c r="HCF50" s="835"/>
      <c r="HCG50" s="835"/>
      <c r="HCH50" s="835"/>
      <c r="HCI50" s="835"/>
      <c r="HCJ50" s="835"/>
      <c r="HCK50" s="835"/>
      <c r="HCL50" s="835"/>
      <c r="HCM50" s="835"/>
      <c r="HCN50" s="835"/>
      <c r="HCO50" s="835"/>
      <c r="HCP50" s="835"/>
      <c r="HCQ50" s="835"/>
      <c r="HCR50" s="835"/>
      <c r="HCS50" s="835"/>
      <c r="HCT50" s="835"/>
      <c r="HCU50" s="835"/>
      <c r="HCV50" s="835"/>
      <c r="HCW50" s="835"/>
      <c r="HCX50" s="835"/>
      <c r="HCY50" s="835"/>
      <c r="HCZ50" s="834"/>
      <c r="HDA50" s="835"/>
      <c r="HDB50" s="835"/>
      <c r="HDC50" s="835"/>
      <c r="HDD50" s="835"/>
      <c r="HDE50" s="835"/>
      <c r="HDF50" s="835"/>
      <c r="HDG50" s="835"/>
      <c r="HDH50" s="835"/>
      <c r="HDI50" s="835"/>
      <c r="HDJ50" s="835"/>
      <c r="HDK50" s="835"/>
      <c r="HDL50" s="835"/>
      <c r="HDM50" s="835"/>
      <c r="HDN50" s="835"/>
      <c r="HDO50" s="835"/>
      <c r="HDP50" s="835"/>
      <c r="HDQ50" s="835"/>
      <c r="HDR50" s="835"/>
      <c r="HDS50" s="835"/>
      <c r="HDT50" s="835"/>
      <c r="HDU50" s="835"/>
      <c r="HDV50" s="835"/>
      <c r="HDW50" s="835"/>
      <c r="HDX50" s="835"/>
      <c r="HDY50" s="835"/>
      <c r="HDZ50" s="835"/>
      <c r="HEA50" s="835"/>
      <c r="HEB50" s="835"/>
      <c r="HEC50" s="835"/>
      <c r="HED50" s="835"/>
      <c r="HEE50" s="834"/>
      <c r="HEF50" s="835"/>
      <c r="HEG50" s="835"/>
      <c r="HEH50" s="835"/>
      <c r="HEI50" s="835"/>
      <c r="HEJ50" s="835"/>
      <c r="HEK50" s="835"/>
      <c r="HEL50" s="835"/>
      <c r="HEM50" s="835"/>
      <c r="HEN50" s="835"/>
      <c r="HEO50" s="835"/>
      <c r="HEP50" s="835"/>
      <c r="HEQ50" s="835"/>
      <c r="HER50" s="835"/>
      <c r="HES50" s="835"/>
      <c r="HET50" s="835"/>
      <c r="HEU50" s="835"/>
      <c r="HEV50" s="835"/>
      <c r="HEW50" s="835"/>
      <c r="HEX50" s="835"/>
      <c r="HEY50" s="835"/>
      <c r="HEZ50" s="835"/>
      <c r="HFA50" s="835"/>
      <c r="HFB50" s="835"/>
      <c r="HFC50" s="835"/>
      <c r="HFD50" s="835"/>
      <c r="HFE50" s="835"/>
      <c r="HFF50" s="835"/>
      <c r="HFG50" s="835"/>
      <c r="HFH50" s="835"/>
      <c r="HFI50" s="835"/>
      <c r="HFJ50" s="834"/>
      <c r="HFK50" s="835"/>
      <c r="HFL50" s="835"/>
      <c r="HFM50" s="835"/>
      <c r="HFN50" s="835"/>
      <c r="HFO50" s="835"/>
      <c r="HFP50" s="835"/>
      <c r="HFQ50" s="835"/>
      <c r="HFR50" s="835"/>
      <c r="HFS50" s="835"/>
      <c r="HFT50" s="835"/>
      <c r="HFU50" s="835"/>
      <c r="HFV50" s="835"/>
      <c r="HFW50" s="835"/>
      <c r="HFX50" s="835"/>
      <c r="HFY50" s="835"/>
      <c r="HFZ50" s="835"/>
      <c r="HGA50" s="835"/>
      <c r="HGB50" s="835"/>
      <c r="HGC50" s="835"/>
      <c r="HGD50" s="835"/>
      <c r="HGE50" s="835"/>
      <c r="HGF50" s="835"/>
      <c r="HGG50" s="835"/>
      <c r="HGH50" s="835"/>
      <c r="HGI50" s="835"/>
      <c r="HGJ50" s="835"/>
      <c r="HGK50" s="835"/>
      <c r="HGL50" s="835"/>
      <c r="HGM50" s="835"/>
      <c r="HGN50" s="835"/>
      <c r="HGO50" s="834"/>
      <c r="HGP50" s="835"/>
      <c r="HGQ50" s="835"/>
      <c r="HGR50" s="835"/>
      <c r="HGS50" s="835"/>
      <c r="HGT50" s="835"/>
      <c r="HGU50" s="835"/>
      <c r="HGV50" s="835"/>
      <c r="HGW50" s="835"/>
      <c r="HGX50" s="835"/>
      <c r="HGY50" s="835"/>
      <c r="HGZ50" s="835"/>
      <c r="HHA50" s="835"/>
      <c r="HHB50" s="835"/>
      <c r="HHC50" s="835"/>
      <c r="HHD50" s="835"/>
      <c r="HHE50" s="835"/>
      <c r="HHF50" s="835"/>
      <c r="HHG50" s="835"/>
      <c r="HHH50" s="835"/>
      <c r="HHI50" s="835"/>
      <c r="HHJ50" s="835"/>
      <c r="HHK50" s="835"/>
      <c r="HHL50" s="835"/>
      <c r="HHM50" s="835"/>
      <c r="HHN50" s="835"/>
      <c r="HHO50" s="835"/>
      <c r="HHP50" s="835"/>
      <c r="HHQ50" s="835"/>
      <c r="HHR50" s="835"/>
      <c r="HHS50" s="835"/>
      <c r="HHT50" s="834"/>
      <c r="HHU50" s="835"/>
      <c r="HHV50" s="835"/>
      <c r="HHW50" s="835"/>
      <c r="HHX50" s="835"/>
      <c r="HHY50" s="835"/>
      <c r="HHZ50" s="835"/>
      <c r="HIA50" s="835"/>
      <c r="HIB50" s="835"/>
      <c r="HIC50" s="835"/>
      <c r="HID50" s="835"/>
      <c r="HIE50" s="835"/>
      <c r="HIF50" s="835"/>
      <c r="HIG50" s="835"/>
      <c r="HIH50" s="835"/>
      <c r="HII50" s="835"/>
      <c r="HIJ50" s="835"/>
      <c r="HIK50" s="835"/>
      <c r="HIL50" s="835"/>
      <c r="HIM50" s="835"/>
      <c r="HIN50" s="835"/>
      <c r="HIO50" s="835"/>
      <c r="HIP50" s="835"/>
      <c r="HIQ50" s="835"/>
      <c r="HIR50" s="835"/>
      <c r="HIS50" s="835"/>
      <c r="HIT50" s="835"/>
      <c r="HIU50" s="835"/>
      <c r="HIV50" s="835"/>
      <c r="HIW50" s="835"/>
      <c r="HIX50" s="835"/>
      <c r="HIY50" s="834"/>
      <c r="HIZ50" s="835"/>
      <c r="HJA50" s="835"/>
      <c r="HJB50" s="835"/>
      <c r="HJC50" s="835"/>
      <c r="HJD50" s="835"/>
      <c r="HJE50" s="835"/>
      <c r="HJF50" s="835"/>
      <c r="HJG50" s="835"/>
      <c r="HJH50" s="835"/>
      <c r="HJI50" s="835"/>
      <c r="HJJ50" s="835"/>
      <c r="HJK50" s="835"/>
      <c r="HJL50" s="835"/>
      <c r="HJM50" s="835"/>
      <c r="HJN50" s="835"/>
      <c r="HJO50" s="835"/>
      <c r="HJP50" s="835"/>
      <c r="HJQ50" s="835"/>
      <c r="HJR50" s="835"/>
      <c r="HJS50" s="835"/>
      <c r="HJT50" s="835"/>
      <c r="HJU50" s="835"/>
      <c r="HJV50" s="835"/>
      <c r="HJW50" s="835"/>
      <c r="HJX50" s="835"/>
      <c r="HJY50" s="835"/>
      <c r="HJZ50" s="835"/>
      <c r="HKA50" s="835"/>
      <c r="HKB50" s="835"/>
      <c r="HKC50" s="835"/>
      <c r="HKD50" s="834"/>
      <c r="HKE50" s="835"/>
      <c r="HKF50" s="835"/>
      <c r="HKG50" s="835"/>
      <c r="HKH50" s="835"/>
      <c r="HKI50" s="835"/>
      <c r="HKJ50" s="835"/>
      <c r="HKK50" s="835"/>
      <c r="HKL50" s="835"/>
      <c r="HKM50" s="835"/>
      <c r="HKN50" s="835"/>
      <c r="HKO50" s="835"/>
      <c r="HKP50" s="835"/>
      <c r="HKQ50" s="835"/>
      <c r="HKR50" s="835"/>
      <c r="HKS50" s="835"/>
      <c r="HKT50" s="835"/>
      <c r="HKU50" s="835"/>
      <c r="HKV50" s="835"/>
      <c r="HKW50" s="835"/>
      <c r="HKX50" s="835"/>
      <c r="HKY50" s="835"/>
      <c r="HKZ50" s="835"/>
      <c r="HLA50" s="835"/>
      <c r="HLB50" s="835"/>
      <c r="HLC50" s="835"/>
      <c r="HLD50" s="835"/>
      <c r="HLE50" s="835"/>
      <c r="HLF50" s="835"/>
      <c r="HLG50" s="835"/>
      <c r="HLH50" s="835"/>
      <c r="HLI50" s="834"/>
      <c r="HLJ50" s="835"/>
      <c r="HLK50" s="835"/>
      <c r="HLL50" s="835"/>
      <c r="HLM50" s="835"/>
      <c r="HLN50" s="835"/>
      <c r="HLO50" s="835"/>
      <c r="HLP50" s="835"/>
      <c r="HLQ50" s="835"/>
      <c r="HLR50" s="835"/>
      <c r="HLS50" s="835"/>
      <c r="HLT50" s="835"/>
      <c r="HLU50" s="835"/>
      <c r="HLV50" s="835"/>
      <c r="HLW50" s="835"/>
      <c r="HLX50" s="835"/>
      <c r="HLY50" s="835"/>
      <c r="HLZ50" s="835"/>
      <c r="HMA50" s="835"/>
      <c r="HMB50" s="835"/>
      <c r="HMC50" s="835"/>
      <c r="HMD50" s="835"/>
      <c r="HME50" s="835"/>
      <c r="HMF50" s="835"/>
      <c r="HMG50" s="835"/>
      <c r="HMH50" s="835"/>
      <c r="HMI50" s="835"/>
      <c r="HMJ50" s="835"/>
      <c r="HMK50" s="835"/>
      <c r="HML50" s="835"/>
      <c r="HMM50" s="835"/>
      <c r="HMN50" s="834"/>
      <c r="HMO50" s="835"/>
      <c r="HMP50" s="835"/>
      <c r="HMQ50" s="835"/>
      <c r="HMR50" s="835"/>
      <c r="HMS50" s="835"/>
      <c r="HMT50" s="835"/>
      <c r="HMU50" s="835"/>
      <c r="HMV50" s="835"/>
      <c r="HMW50" s="835"/>
      <c r="HMX50" s="835"/>
      <c r="HMY50" s="835"/>
      <c r="HMZ50" s="835"/>
      <c r="HNA50" s="835"/>
      <c r="HNB50" s="835"/>
      <c r="HNC50" s="835"/>
      <c r="HND50" s="835"/>
      <c r="HNE50" s="835"/>
      <c r="HNF50" s="835"/>
      <c r="HNG50" s="835"/>
      <c r="HNH50" s="835"/>
      <c r="HNI50" s="835"/>
      <c r="HNJ50" s="835"/>
      <c r="HNK50" s="835"/>
      <c r="HNL50" s="835"/>
      <c r="HNM50" s="835"/>
      <c r="HNN50" s="835"/>
      <c r="HNO50" s="835"/>
      <c r="HNP50" s="835"/>
      <c r="HNQ50" s="835"/>
      <c r="HNR50" s="835"/>
      <c r="HNS50" s="834"/>
      <c r="HNT50" s="835"/>
      <c r="HNU50" s="835"/>
      <c r="HNV50" s="835"/>
      <c r="HNW50" s="835"/>
      <c r="HNX50" s="835"/>
      <c r="HNY50" s="835"/>
      <c r="HNZ50" s="835"/>
      <c r="HOA50" s="835"/>
      <c r="HOB50" s="835"/>
      <c r="HOC50" s="835"/>
      <c r="HOD50" s="835"/>
      <c r="HOE50" s="835"/>
      <c r="HOF50" s="835"/>
      <c r="HOG50" s="835"/>
      <c r="HOH50" s="835"/>
      <c r="HOI50" s="835"/>
      <c r="HOJ50" s="835"/>
      <c r="HOK50" s="835"/>
      <c r="HOL50" s="835"/>
      <c r="HOM50" s="835"/>
      <c r="HON50" s="835"/>
      <c r="HOO50" s="835"/>
      <c r="HOP50" s="835"/>
      <c r="HOQ50" s="835"/>
      <c r="HOR50" s="835"/>
      <c r="HOS50" s="835"/>
      <c r="HOT50" s="835"/>
      <c r="HOU50" s="835"/>
      <c r="HOV50" s="835"/>
      <c r="HOW50" s="835"/>
      <c r="HOX50" s="834"/>
      <c r="HOY50" s="835"/>
      <c r="HOZ50" s="835"/>
      <c r="HPA50" s="835"/>
      <c r="HPB50" s="835"/>
      <c r="HPC50" s="835"/>
      <c r="HPD50" s="835"/>
      <c r="HPE50" s="835"/>
      <c r="HPF50" s="835"/>
      <c r="HPG50" s="835"/>
      <c r="HPH50" s="835"/>
      <c r="HPI50" s="835"/>
      <c r="HPJ50" s="835"/>
      <c r="HPK50" s="835"/>
      <c r="HPL50" s="835"/>
      <c r="HPM50" s="835"/>
      <c r="HPN50" s="835"/>
      <c r="HPO50" s="835"/>
      <c r="HPP50" s="835"/>
      <c r="HPQ50" s="835"/>
      <c r="HPR50" s="835"/>
      <c r="HPS50" s="835"/>
      <c r="HPT50" s="835"/>
      <c r="HPU50" s="835"/>
      <c r="HPV50" s="835"/>
      <c r="HPW50" s="835"/>
      <c r="HPX50" s="835"/>
      <c r="HPY50" s="835"/>
      <c r="HPZ50" s="835"/>
      <c r="HQA50" s="835"/>
      <c r="HQB50" s="835"/>
      <c r="HQC50" s="834"/>
      <c r="HQD50" s="835"/>
      <c r="HQE50" s="835"/>
      <c r="HQF50" s="835"/>
      <c r="HQG50" s="835"/>
      <c r="HQH50" s="835"/>
      <c r="HQI50" s="835"/>
      <c r="HQJ50" s="835"/>
      <c r="HQK50" s="835"/>
      <c r="HQL50" s="835"/>
      <c r="HQM50" s="835"/>
      <c r="HQN50" s="835"/>
      <c r="HQO50" s="835"/>
      <c r="HQP50" s="835"/>
      <c r="HQQ50" s="835"/>
      <c r="HQR50" s="835"/>
      <c r="HQS50" s="835"/>
      <c r="HQT50" s="835"/>
      <c r="HQU50" s="835"/>
      <c r="HQV50" s="835"/>
      <c r="HQW50" s="835"/>
      <c r="HQX50" s="835"/>
      <c r="HQY50" s="835"/>
      <c r="HQZ50" s="835"/>
      <c r="HRA50" s="835"/>
      <c r="HRB50" s="835"/>
      <c r="HRC50" s="835"/>
      <c r="HRD50" s="835"/>
      <c r="HRE50" s="835"/>
      <c r="HRF50" s="835"/>
      <c r="HRG50" s="835"/>
      <c r="HRH50" s="834"/>
      <c r="HRI50" s="835"/>
      <c r="HRJ50" s="835"/>
      <c r="HRK50" s="835"/>
      <c r="HRL50" s="835"/>
      <c r="HRM50" s="835"/>
      <c r="HRN50" s="835"/>
      <c r="HRO50" s="835"/>
      <c r="HRP50" s="835"/>
      <c r="HRQ50" s="835"/>
      <c r="HRR50" s="835"/>
      <c r="HRS50" s="835"/>
      <c r="HRT50" s="835"/>
      <c r="HRU50" s="835"/>
      <c r="HRV50" s="835"/>
      <c r="HRW50" s="835"/>
      <c r="HRX50" s="835"/>
      <c r="HRY50" s="835"/>
      <c r="HRZ50" s="835"/>
      <c r="HSA50" s="835"/>
      <c r="HSB50" s="835"/>
      <c r="HSC50" s="835"/>
      <c r="HSD50" s="835"/>
      <c r="HSE50" s="835"/>
      <c r="HSF50" s="835"/>
      <c r="HSG50" s="835"/>
      <c r="HSH50" s="835"/>
      <c r="HSI50" s="835"/>
      <c r="HSJ50" s="835"/>
      <c r="HSK50" s="835"/>
      <c r="HSL50" s="835"/>
      <c r="HSM50" s="834"/>
      <c r="HSN50" s="835"/>
      <c r="HSO50" s="835"/>
      <c r="HSP50" s="835"/>
      <c r="HSQ50" s="835"/>
      <c r="HSR50" s="835"/>
      <c r="HSS50" s="835"/>
      <c r="HST50" s="835"/>
      <c r="HSU50" s="835"/>
      <c r="HSV50" s="835"/>
      <c r="HSW50" s="835"/>
      <c r="HSX50" s="835"/>
      <c r="HSY50" s="835"/>
      <c r="HSZ50" s="835"/>
      <c r="HTA50" s="835"/>
      <c r="HTB50" s="835"/>
      <c r="HTC50" s="835"/>
      <c r="HTD50" s="835"/>
      <c r="HTE50" s="835"/>
      <c r="HTF50" s="835"/>
      <c r="HTG50" s="835"/>
      <c r="HTH50" s="835"/>
      <c r="HTI50" s="835"/>
      <c r="HTJ50" s="835"/>
      <c r="HTK50" s="835"/>
      <c r="HTL50" s="835"/>
      <c r="HTM50" s="835"/>
      <c r="HTN50" s="835"/>
      <c r="HTO50" s="835"/>
      <c r="HTP50" s="835"/>
      <c r="HTQ50" s="835"/>
      <c r="HTR50" s="834"/>
      <c r="HTS50" s="835"/>
      <c r="HTT50" s="835"/>
      <c r="HTU50" s="835"/>
      <c r="HTV50" s="835"/>
      <c r="HTW50" s="835"/>
      <c r="HTX50" s="835"/>
      <c r="HTY50" s="835"/>
      <c r="HTZ50" s="835"/>
      <c r="HUA50" s="835"/>
      <c r="HUB50" s="835"/>
      <c r="HUC50" s="835"/>
      <c r="HUD50" s="835"/>
      <c r="HUE50" s="835"/>
      <c r="HUF50" s="835"/>
      <c r="HUG50" s="835"/>
      <c r="HUH50" s="835"/>
      <c r="HUI50" s="835"/>
      <c r="HUJ50" s="835"/>
      <c r="HUK50" s="835"/>
      <c r="HUL50" s="835"/>
      <c r="HUM50" s="835"/>
      <c r="HUN50" s="835"/>
      <c r="HUO50" s="835"/>
      <c r="HUP50" s="835"/>
      <c r="HUQ50" s="835"/>
      <c r="HUR50" s="835"/>
      <c r="HUS50" s="835"/>
      <c r="HUT50" s="835"/>
      <c r="HUU50" s="835"/>
      <c r="HUV50" s="835"/>
      <c r="HUW50" s="834"/>
      <c r="HUX50" s="835"/>
      <c r="HUY50" s="835"/>
      <c r="HUZ50" s="835"/>
      <c r="HVA50" s="835"/>
      <c r="HVB50" s="835"/>
      <c r="HVC50" s="835"/>
      <c r="HVD50" s="835"/>
      <c r="HVE50" s="835"/>
      <c r="HVF50" s="835"/>
      <c r="HVG50" s="835"/>
      <c r="HVH50" s="835"/>
      <c r="HVI50" s="835"/>
      <c r="HVJ50" s="835"/>
      <c r="HVK50" s="835"/>
      <c r="HVL50" s="835"/>
      <c r="HVM50" s="835"/>
      <c r="HVN50" s="835"/>
      <c r="HVO50" s="835"/>
      <c r="HVP50" s="835"/>
      <c r="HVQ50" s="835"/>
      <c r="HVR50" s="835"/>
      <c r="HVS50" s="835"/>
      <c r="HVT50" s="835"/>
      <c r="HVU50" s="835"/>
      <c r="HVV50" s="835"/>
      <c r="HVW50" s="835"/>
      <c r="HVX50" s="835"/>
      <c r="HVY50" s="835"/>
      <c r="HVZ50" s="835"/>
      <c r="HWA50" s="835"/>
      <c r="HWB50" s="834"/>
      <c r="HWC50" s="835"/>
      <c r="HWD50" s="835"/>
      <c r="HWE50" s="835"/>
      <c r="HWF50" s="835"/>
      <c r="HWG50" s="835"/>
      <c r="HWH50" s="835"/>
      <c r="HWI50" s="835"/>
      <c r="HWJ50" s="835"/>
      <c r="HWK50" s="835"/>
      <c r="HWL50" s="835"/>
      <c r="HWM50" s="835"/>
      <c r="HWN50" s="835"/>
      <c r="HWO50" s="835"/>
      <c r="HWP50" s="835"/>
      <c r="HWQ50" s="835"/>
      <c r="HWR50" s="835"/>
      <c r="HWS50" s="835"/>
      <c r="HWT50" s="835"/>
      <c r="HWU50" s="835"/>
      <c r="HWV50" s="835"/>
      <c r="HWW50" s="835"/>
      <c r="HWX50" s="835"/>
      <c r="HWY50" s="835"/>
      <c r="HWZ50" s="835"/>
      <c r="HXA50" s="835"/>
      <c r="HXB50" s="835"/>
      <c r="HXC50" s="835"/>
      <c r="HXD50" s="835"/>
      <c r="HXE50" s="835"/>
      <c r="HXF50" s="835"/>
      <c r="HXG50" s="834"/>
      <c r="HXH50" s="835"/>
      <c r="HXI50" s="835"/>
      <c r="HXJ50" s="835"/>
      <c r="HXK50" s="835"/>
      <c r="HXL50" s="835"/>
      <c r="HXM50" s="835"/>
      <c r="HXN50" s="835"/>
      <c r="HXO50" s="835"/>
      <c r="HXP50" s="835"/>
      <c r="HXQ50" s="835"/>
      <c r="HXR50" s="835"/>
      <c r="HXS50" s="835"/>
      <c r="HXT50" s="835"/>
      <c r="HXU50" s="835"/>
      <c r="HXV50" s="835"/>
      <c r="HXW50" s="835"/>
      <c r="HXX50" s="835"/>
      <c r="HXY50" s="835"/>
      <c r="HXZ50" s="835"/>
      <c r="HYA50" s="835"/>
      <c r="HYB50" s="835"/>
      <c r="HYC50" s="835"/>
      <c r="HYD50" s="835"/>
      <c r="HYE50" s="835"/>
      <c r="HYF50" s="835"/>
      <c r="HYG50" s="835"/>
      <c r="HYH50" s="835"/>
      <c r="HYI50" s="835"/>
      <c r="HYJ50" s="835"/>
      <c r="HYK50" s="835"/>
      <c r="HYL50" s="834"/>
      <c r="HYM50" s="835"/>
      <c r="HYN50" s="835"/>
      <c r="HYO50" s="835"/>
      <c r="HYP50" s="835"/>
      <c r="HYQ50" s="835"/>
      <c r="HYR50" s="835"/>
      <c r="HYS50" s="835"/>
      <c r="HYT50" s="835"/>
      <c r="HYU50" s="835"/>
      <c r="HYV50" s="835"/>
      <c r="HYW50" s="835"/>
      <c r="HYX50" s="835"/>
      <c r="HYY50" s="835"/>
      <c r="HYZ50" s="835"/>
      <c r="HZA50" s="835"/>
      <c r="HZB50" s="835"/>
      <c r="HZC50" s="835"/>
      <c r="HZD50" s="835"/>
      <c r="HZE50" s="835"/>
      <c r="HZF50" s="835"/>
      <c r="HZG50" s="835"/>
      <c r="HZH50" s="835"/>
      <c r="HZI50" s="835"/>
      <c r="HZJ50" s="835"/>
      <c r="HZK50" s="835"/>
      <c r="HZL50" s="835"/>
      <c r="HZM50" s="835"/>
      <c r="HZN50" s="835"/>
      <c r="HZO50" s="835"/>
      <c r="HZP50" s="835"/>
      <c r="HZQ50" s="834"/>
      <c r="HZR50" s="835"/>
      <c r="HZS50" s="835"/>
      <c r="HZT50" s="835"/>
      <c r="HZU50" s="835"/>
      <c r="HZV50" s="835"/>
      <c r="HZW50" s="835"/>
      <c r="HZX50" s="835"/>
      <c r="HZY50" s="835"/>
      <c r="HZZ50" s="835"/>
      <c r="IAA50" s="835"/>
      <c r="IAB50" s="835"/>
      <c r="IAC50" s="835"/>
      <c r="IAD50" s="835"/>
      <c r="IAE50" s="835"/>
      <c r="IAF50" s="835"/>
      <c r="IAG50" s="835"/>
      <c r="IAH50" s="835"/>
      <c r="IAI50" s="835"/>
      <c r="IAJ50" s="835"/>
      <c r="IAK50" s="835"/>
      <c r="IAL50" s="835"/>
      <c r="IAM50" s="835"/>
      <c r="IAN50" s="835"/>
      <c r="IAO50" s="835"/>
      <c r="IAP50" s="835"/>
      <c r="IAQ50" s="835"/>
      <c r="IAR50" s="835"/>
      <c r="IAS50" s="835"/>
      <c r="IAT50" s="835"/>
      <c r="IAU50" s="835"/>
      <c r="IAV50" s="834"/>
      <c r="IAW50" s="835"/>
      <c r="IAX50" s="835"/>
      <c r="IAY50" s="835"/>
      <c r="IAZ50" s="835"/>
      <c r="IBA50" s="835"/>
      <c r="IBB50" s="835"/>
      <c r="IBC50" s="835"/>
      <c r="IBD50" s="835"/>
      <c r="IBE50" s="835"/>
      <c r="IBF50" s="835"/>
      <c r="IBG50" s="835"/>
      <c r="IBH50" s="835"/>
      <c r="IBI50" s="835"/>
      <c r="IBJ50" s="835"/>
      <c r="IBK50" s="835"/>
      <c r="IBL50" s="835"/>
      <c r="IBM50" s="835"/>
      <c r="IBN50" s="835"/>
      <c r="IBO50" s="835"/>
      <c r="IBP50" s="835"/>
      <c r="IBQ50" s="835"/>
      <c r="IBR50" s="835"/>
      <c r="IBS50" s="835"/>
      <c r="IBT50" s="835"/>
      <c r="IBU50" s="835"/>
      <c r="IBV50" s="835"/>
      <c r="IBW50" s="835"/>
      <c r="IBX50" s="835"/>
      <c r="IBY50" s="835"/>
      <c r="IBZ50" s="835"/>
      <c r="ICA50" s="834"/>
      <c r="ICB50" s="835"/>
      <c r="ICC50" s="835"/>
      <c r="ICD50" s="835"/>
      <c r="ICE50" s="835"/>
      <c r="ICF50" s="835"/>
      <c r="ICG50" s="835"/>
      <c r="ICH50" s="835"/>
      <c r="ICI50" s="835"/>
      <c r="ICJ50" s="835"/>
      <c r="ICK50" s="835"/>
      <c r="ICL50" s="835"/>
      <c r="ICM50" s="835"/>
      <c r="ICN50" s="835"/>
      <c r="ICO50" s="835"/>
      <c r="ICP50" s="835"/>
      <c r="ICQ50" s="835"/>
      <c r="ICR50" s="835"/>
      <c r="ICS50" s="835"/>
      <c r="ICT50" s="835"/>
      <c r="ICU50" s="835"/>
      <c r="ICV50" s="835"/>
      <c r="ICW50" s="835"/>
      <c r="ICX50" s="835"/>
      <c r="ICY50" s="835"/>
      <c r="ICZ50" s="835"/>
      <c r="IDA50" s="835"/>
      <c r="IDB50" s="835"/>
      <c r="IDC50" s="835"/>
      <c r="IDD50" s="835"/>
      <c r="IDE50" s="835"/>
      <c r="IDF50" s="834"/>
      <c r="IDG50" s="835"/>
      <c r="IDH50" s="835"/>
      <c r="IDI50" s="835"/>
      <c r="IDJ50" s="835"/>
      <c r="IDK50" s="835"/>
      <c r="IDL50" s="835"/>
      <c r="IDM50" s="835"/>
      <c r="IDN50" s="835"/>
      <c r="IDO50" s="835"/>
      <c r="IDP50" s="835"/>
      <c r="IDQ50" s="835"/>
      <c r="IDR50" s="835"/>
      <c r="IDS50" s="835"/>
      <c r="IDT50" s="835"/>
      <c r="IDU50" s="835"/>
      <c r="IDV50" s="835"/>
      <c r="IDW50" s="835"/>
      <c r="IDX50" s="835"/>
      <c r="IDY50" s="835"/>
      <c r="IDZ50" s="835"/>
      <c r="IEA50" s="835"/>
      <c r="IEB50" s="835"/>
      <c r="IEC50" s="835"/>
      <c r="IED50" s="835"/>
      <c r="IEE50" s="835"/>
      <c r="IEF50" s="835"/>
      <c r="IEG50" s="835"/>
      <c r="IEH50" s="835"/>
      <c r="IEI50" s="835"/>
      <c r="IEJ50" s="835"/>
      <c r="IEK50" s="834"/>
      <c r="IEL50" s="835"/>
      <c r="IEM50" s="835"/>
      <c r="IEN50" s="835"/>
      <c r="IEO50" s="835"/>
      <c r="IEP50" s="835"/>
      <c r="IEQ50" s="835"/>
      <c r="IER50" s="835"/>
      <c r="IES50" s="835"/>
      <c r="IET50" s="835"/>
      <c r="IEU50" s="835"/>
      <c r="IEV50" s="835"/>
      <c r="IEW50" s="835"/>
      <c r="IEX50" s="835"/>
      <c r="IEY50" s="835"/>
      <c r="IEZ50" s="835"/>
      <c r="IFA50" s="835"/>
      <c r="IFB50" s="835"/>
      <c r="IFC50" s="835"/>
      <c r="IFD50" s="835"/>
      <c r="IFE50" s="835"/>
      <c r="IFF50" s="835"/>
      <c r="IFG50" s="835"/>
      <c r="IFH50" s="835"/>
      <c r="IFI50" s="835"/>
      <c r="IFJ50" s="835"/>
      <c r="IFK50" s="835"/>
      <c r="IFL50" s="835"/>
      <c r="IFM50" s="835"/>
      <c r="IFN50" s="835"/>
      <c r="IFO50" s="835"/>
      <c r="IFP50" s="834"/>
      <c r="IFQ50" s="835"/>
      <c r="IFR50" s="835"/>
      <c r="IFS50" s="835"/>
      <c r="IFT50" s="835"/>
      <c r="IFU50" s="835"/>
      <c r="IFV50" s="835"/>
      <c r="IFW50" s="835"/>
      <c r="IFX50" s="835"/>
      <c r="IFY50" s="835"/>
      <c r="IFZ50" s="835"/>
      <c r="IGA50" s="835"/>
      <c r="IGB50" s="835"/>
      <c r="IGC50" s="835"/>
      <c r="IGD50" s="835"/>
      <c r="IGE50" s="835"/>
      <c r="IGF50" s="835"/>
      <c r="IGG50" s="835"/>
      <c r="IGH50" s="835"/>
      <c r="IGI50" s="835"/>
      <c r="IGJ50" s="835"/>
      <c r="IGK50" s="835"/>
      <c r="IGL50" s="835"/>
      <c r="IGM50" s="835"/>
      <c r="IGN50" s="835"/>
      <c r="IGO50" s="835"/>
      <c r="IGP50" s="835"/>
      <c r="IGQ50" s="835"/>
      <c r="IGR50" s="835"/>
      <c r="IGS50" s="835"/>
      <c r="IGT50" s="835"/>
      <c r="IGU50" s="834"/>
      <c r="IGV50" s="835"/>
      <c r="IGW50" s="835"/>
      <c r="IGX50" s="835"/>
      <c r="IGY50" s="835"/>
      <c r="IGZ50" s="835"/>
      <c r="IHA50" s="835"/>
      <c r="IHB50" s="835"/>
      <c r="IHC50" s="835"/>
      <c r="IHD50" s="835"/>
      <c r="IHE50" s="835"/>
      <c r="IHF50" s="835"/>
      <c r="IHG50" s="835"/>
      <c r="IHH50" s="835"/>
      <c r="IHI50" s="835"/>
      <c r="IHJ50" s="835"/>
      <c r="IHK50" s="835"/>
      <c r="IHL50" s="835"/>
      <c r="IHM50" s="835"/>
      <c r="IHN50" s="835"/>
      <c r="IHO50" s="835"/>
      <c r="IHP50" s="835"/>
      <c r="IHQ50" s="835"/>
      <c r="IHR50" s="835"/>
      <c r="IHS50" s="835"/>
      <c r="IHT50" s="835"/>
      <c r="IHU50" s="835"/>
      <c r="IHV50" s="835"/>
      <c r="IHW50" s="835"/>
      <c r="IHX50" s="835"/>
      <c r="IHY50" s="835"/>
      <c r="IHZ50" s="834"/>
      <c r="IIA50" s="835"/>
      <c r="IIB50" s="835"/>
      <c r="IIC50" s="835"/>
      <c r="IID50" s="835"/>
      <c r="IIE50" s="835"/>
      <c r="IIF50" s="835"/>
      <c r="IIG50" s="835"/>
      <c r="IIH50" s="835"/>
      <c r="III50" s="835"/>
      <c r="IIJ50" s="835"/>
      <c r="IIK50" s="835"/>
      <c r="IIL50" s="835"/>
      <c r="IIM50" s="835"/>
      <c r="IIN50" s="835"/>
      <c r="IIO50" s="835"/>
      <c r="IIP50" s="835"/>
      <c r="IIQ50" s="835"/>
      <c r="IIR50" s="835"/>
      <c r="IIS50" s="835"/>
      <c r="IIT50" s="835"/>
      <c r="IIU50" s="835"/>
      <c r="IIV50" s="835"/>
      <c r="IIW50" s="835"/>
      <c r="IIX50" s="835"/>
      <c r="IIY50" s="835"/>
      <c r="IIZ50" s="835"/>
      <c r="IJA50" s="835"/>
      <c r="IJB50" s="835"/>
      <c r="IJC50" s="835"/>
      <c r="IJD50" s="835"/>
      <c r="IJE50" s="834"/>
      <c r="IJF50" s="835"/>
      <c r="IJG50" s="835"/>
      <c r="IJH50" s="835"/>
      <c r="IJI50" s="835"/>
      <c r="IJJ50" s="835"/>
      <c r="IJK50" s="835"/>
      <c r="IJL50" s="835"/>
      <c r="IJM50" s="835"/>
      <c r="IJN50" s="835"/>
      <c r="IJO50" s="835"/>
      <c r="IJP50" s="835"/>
      <c r="IJQ50" s="835"/>
      <c r="IJR50" s="835"/>
      <c r="IJS50" s="835"/>
      <c r="IJT50" s="835"/>
      <c r="IJU50" s="835"/>
      <c r="IJV50" s="835"/>
      <c r="IJW50" s="835"/>
      <c r="IJX50" s="835"/>
      <c r="IJY50" s="835"/>
      <c r="IJZ50" s="835"/>
      <c r="IKA50" s="835"/>
      <c r="IKB50" s="835"/>
      <c r="IKC50" s="835"/>
      <c r="IKD50" s="835"/>
      <c r="IKE50" s="835"/>
      <c r="IKF50" s="835"/>
      <c r="IKG50" s="835"/>
      <c r="IKH50" s="835"/>
      <c r="IKI50" s="835"/>
      <c r="IKJ50" s="834"/>
      <c r="IKK50" s="835"/>
      <c r="IKL50" s="835"/>
      <c r="IKM50" s="835"/>
      <c r="IKN50" s="835"/>
      <c r="IKO50" s="835"/>
      <c r="IKP50" s="835"/>
      <c r="IKQ50" s="835"/>
      <c r="IKR50" s="835"/>
      <c r="IKS50" s="835"/>
      <c r="IKT50" s="835"/>
      <c r="IKU50" s="835"/>
      <c r="IKV50" s="835"/>
      <c r="IKW50" s="835"/>
      <c r="IKX50" s="835"/>
      <c r="IKY50" s="835"/>
      <c r="IKZ50" s="835"/>
      <c r="ILA50" s="835"/>
      <c r="ILB50" s="835"/>
      <c r="ILC50" s="835"/>
      <c r="ILD50" s="835"/>
      <c r="ILE50" s="835"/>
      <c r="ILF50" s="835"/>
      <c r="ILG50" s="835"/>
      <c r="ILH50" s="835"/>
      <c r="ILI50" s="835"/>
      <c r="ILJ50" s="835"/>
      <c r="ILK50" s="835"/>
      <c r="ILL50" s="835"/>
      <c r="ILM50" s="835"/>
      <c r="ILN50" s="835"/>
      <c r="ILO50" s="834"/>
      <c r="ILP50" s="835"/>
      <c r="ILQ50" s="835"/>
      <c r="ILR50" s="835"/>
      <c r="ILS50" s="835"/>
      <c r="ILT50" s="835"/>
      <c r="ILU50" s="835"/>
      <c r="ILV50" s="835"/>
      <c r="ILW50" s="835"/>
      <c r="ILX50" s="835"/>
      <c r="ILY50" s="835"/>
      <c r="ILZ50" s="835"/>
      <c r="IMA50" s="835"/>
      <c r="IMB50" s="835"/>
      <c r="IMC50" s="835"/>
      <c r="IMD50" s="835"/>
      <c r="IME50" s="835"/>
      <c r="IMF50" s="835"/>
      <c r="IMG50" s="835"/>
      <c r="IMH50" s="835"/>
      <c r="IMI50" s="835"/>
      <c r="IMJ50" s="835"/>
      <c r="IMK50" s="835"/>
      <c r="IML50" s="835"/>
      <c r="IMM50" s="835"/>
      <c r="IMN50" s="835"/>
      <c r="IMO50" s="835"/>
      <c r="IMP50" s="835"/>
      <c r="IMQ50" s="835"/>
      <c r="IMR50" s="835"/>
      <c r="IMS50" s="835"/>
      <c r="IMT50" s="834"/>
      <c r="IMU50" s="835"/>
      <c r="IMV50" s="835"/>
      <c r="IMW50" s="835"/>
      <c r="IMX50" s="835"/>
      <c r="IMY50" s="835"/>
      <c r="IMZ50" s="835"/>
      <c r="INA50" s="835"/>
      <c r="INB50" s="835"/>
      <c r="INC50" s="835"/>
      <c r="IND50" s="835"/>
      <c r="INE50" s="835"/>
      <c r="INF50" s="835"/>
      <c r="ING50" s="835"/>
      <c r="INH50" s="835"/>
      <c r="INI50" s="835"/>
      <c r="INJ50" s="835"/>
      <c r="INK50" s="835"/>
      <c r="INL50" s="835"/>
      <c r="INM50" s="835"/>
      <c r="INN50" s="835"/>
      <c r="INO50" s="835"/>
      <c r="INP50" s="835"/>
      <c r="INQ50" s="835"/>
      <c r="INR50" s="835"/>
      <c r="INS50" s="835"/>
      <c r="INT50" s="835"/>
      <c r="INU50" s="835"/>
      <c r="INV50" s="835"/>
      <c r="INW50" s="835"/>
      <c r="INX50" s="835"/>
      <c r="INY50" s="834"/>
      <c r="INZ50" s="835"/>
      <c r="IOA50" s="835"/>
      <c r="IOB50" s="835"/>
      <c r="IOC50" s="835"/>
      <c r="IOD50" s="835"/>
      <c r="IOE50" s="835"/>
      <c r="IOF50" s="835"/>
      <c r="IOG50" s="835"/>
      <c r="IOH50" s="835"/>
      <c r="IOI50" s="835"/>
      <c r="IOJ50" s="835"/>
      <c r="IOK50" s="835"/>
      <c r="IOL50" s="835"/>
      <c r="IOM50" s="835"/>
      <c r="ION50" s="835"/>
      <c r="IOO50" s="835"/>
      <c r="IOP50" s="835"/>
      <c r="IOQ50" s="835"/>
      <c r="IOR50" s="835"/>
      <c r="IOS50" s="835"/>
      <c r="IOT50" s="835"/>
      <c r="IOU50" s="835"/>
      <c r="IOV50" s="835"/>
      <c r="IOW50" s="835"/>
      <c r="IOX50" s="835"/>
      <c r="IOY50" s="835"/>
      <c r="IOZ50" s="835"/>
      <c r="IPA50" s="835"/>
      <c r="IPB50" s="835"/>
      <c r="IPC50" s="835"/>
      <c r="IPD50" s="834"/>
      <c r="IPE50" s="835"/>
      <c r="IPF50" s="835"/>
      <c r="IPG50" s="835"/>
      <c r="IPH50" s="835"/>
      <c r="IPI50" s="835"/>
      <c r="IPJ50" s="835"/>
      <c r="IPK50" s="835"/>
      <c r="IPL50" s="835"/>
      <c r="IPM50" s="835"/>
      <c r="IPN50" s="835"/>
      <c r="IPO50" s="835"/>
      <c r="IPP50" s="835"/>
      <c r="IPQ50" s="835"/>
      <c r="IPR50" s="835"/>
      <c r="IPS50" s="835"/>
      <c r="IPT50" s="835"/>
      <c r="IPU50" s="835"/>
      <c r="IPV50" s="835"/>
      <c r="IPW50" s="835"/>
      <c r="IPX50" s="835"/>
      <c r="IPY50" s="835"/>
      <c r="IPZ50" s="835"/>
      <c r="IQA50" s="835"/>
      <c r="IQB50" s="835"/>
      <c r="IQC50" s="835"/>
      <c r="IQD50" s="835"/>
      <c r="IQE50" s="835"/>
      <c r="IQF50" s="835"/>
      <c r="IQG50" s="835"/>
      <c r="IQH50" s="835"/>
      <c r="IQI50" s="834"/>
      <c r="IQJ50" s="835"/>
      <c r="IQK50" s="835"/>
      <c r="IQL50" s="835"/>
      <c r="IQM50" s="835"/>
      <c r="IQN50" s="835"/>
      <c r="IQO50" s="835"/>
      <c r="IQP50" s="835"/>
      <c r="IQQ50" s="835"/>
      <c r="IQR50" s="835"/>
      <c r="IQS50" s="835"/>
      <c r="IQT50" s="835"/>
      <c r="IQU50" s="835"/>
      <c r="IQV50" s="835"/>
      <c r="IQW50" s="835"/>
      <c r="IQX50" s="835"/>
      <c r="IQY50" s="835"/>
      <c r="IQZ50" s="835"/>
      <c r="IRA50" s="835"/>
      <c r="IRB50" s="835"/>
      <c r="IRC50" s="835"/>
      <c r="IRD50" s="835"/>
      <c r="IRE50" s="835"/>
      <c r="IRF50" s="835"/>
      <c r="IRG50" s="835"/>
      <c r="IRH50" s="835"/>
      <c r="IRI50" s="835"/>
      <c r="IRJ50" s="835"/>
      <c r="IRK50" s="835"/>
      <c r="IRL50" s="835"/>
      <c r="IRM50" s="835"/>
      <c r="IRN50" s="834"/>
      <c r="IRO50" s="835"/>
      <c r="IRP50" s="835"/>
      <c r="IRQ50" s="835"/>
      <c r="IRR50" s="835"/>
      <c r="IRS50" s="835"/>
      <c r="IRT50" s="835"/>
      <c r="IRU50" s="835"/>
      <c r="IRV50" s="835"/>
      <c r="IRW50" s="835"/>
      <c r="IRX50" s="835"/>
      <c r="IRY50" s="835"/>
      <c r="IRZ50" s="835"/>
      <c r="ISA50" s="835"/>
      <c r="ISB50" s="835"/>
      <c r="ISC50" s="835"/>
      <c r="ISD50" s="835"/>
      <c r="ISE50" s="835"/>
      <c r="ISF50" s="835"/>
      <c r="ISG50" s="835"/>
      <c r="ISH50" s="835"/>
      <c r="ISI50" s="835"/>
      <c r="ISJ50" s="835"/>
      <c r="ISK50" s="835"/>
      <c r="ISL50" s="835"/>
      <c r="ISM50" s="835"/>
      <c r="ISN50" s="835"/>
      <c r="ISO50" s="835"/>
      <c r="ISP50" s="835"/>
      <c r="ISQ50" s="835"/>
      <c r="ISR50" s="835"/>
      <c r="ISS50" s="834"/>
      <c r="IST50" s="835"/>
      <c r="ISU50" s="835"/>
      <c r="ISV50" s="835"/>
      <c r="ISW50" s="835"/>
      <c r="ISX50" s="835"/>
      <c r="ISY50" s="835"/>
      <c r="ISZ50" s="835"/>
      <c r="ITA50" s="835"/>
      <c r="ITB50" s="835"/>
      <c r="ITC50" s="835"/>
      <c r="ITD50" s="835"/>
      <c r="ITE50" s="835"/>
      <c r="ITF50" s="835"/>
      <c r="ITG50" s="835"/>
      <c r="ITH50" s="835"/>
      <c r="ITI50" s="835"/>
      <c r="ITJ50" s="835"/>
      <c r="ITK50" s="835"/>
      <c r="ITL50" s="835"/>
      <c r="ITM50" s="835"/>
      <c r="ITN50" s="835"/>
      <c r="ITO50" s="835"/>
      <c r="ITP50" s="835"/>
      <c r="ITQ50" s="835"/>
      <c r="ITR50" s="835"/>
      <c r="ITS50" s="835"/>
      <c r="ITT50" s="835"/>
      <c r="ITU50" s="835"/>
      <c r="ITV50" s="835"/>
      <c r="ITW50" s="835"/>
      <c r="ITX50" s="834"/>
      <c r="ITY50" s="835"/>
      <c r="ITZ50" s="835"/>
      <c r="IUA50" s="835"/>
      <c r="IUB50" s="835"/>
      <c r="IUC50" s="835"/>
      <c r="IUD50" s="835"/>
      <c r="IUE50" s="835"/>
      <c r="IUF50" s="835"/>
      <c r="IUG50" s="835"/>
      <c r="IUH50" s="835"/>
      <c r="IUI50" s="835"/>
      <c r="IUJ50" s="835"/>
      <c r="IUK50" s="835"/>
      <c r="IUL50" s="835"/>
      <c r="IUM50" s="835"/>
      <c r="IUN50" s="835"/>
      <c r="IUO50" s="835"/>
      <c r="IUP50" s="835"/>
      <c r="IUQ50" s="835"/>
      <c r="IUR50" s="835"/>
      <c r="IUS50" s="835"/>
      <c r="IUT50" s="835"/>
      <c r="IUU50" s="835"/>
      <c r="IUV50" s="835"/>
      <c r="IUW50" s="835"/>
      <c r="IUX50" s="835"/>
      <c r="IUY50" s="835"/>
      <c r="IUZ50" s="835"/>
      <c r="IVA50" s="835"/>
      <c r="IVB50" s="835"/>
      <c r="IVC50" s="834"/>
      <c r="IVD50" s="835"/>
      <c r="IVE50" s="835"/>
      <c r="IVF50" s="835"/>
      <c r="IVG50" s="835"/>
      <c r="IVH50" s="835"/>
      <c r="IVI50" s="835"/>
      <c r="IVJ50" s="835"/>
      <c r="IVK50" s="835"/>
      <c r="IVL50" s="835"/>
      <c r="IVM50" s="835"/>
      <c r="IVN50" s="835"/>
      <c r="IVO50" s="835"/>
      <c r="IVP50" s="835"/>
      <c r="IVQ50" s="835"/>
      <c r="IVR50" s="835"/>
      <c r="IVS50" s="835"/>
      <c r="IVT50" s="835"/>
      <c r="IVU50" s="835"/>
      <c r="IVV50" s="835"/>
      <c r="IVW50" s="835"/>
      <c r="IVX50" s="835"/>
      <c r="IVY50" s="835"/>
      <c r="IVZ50" s="835"/>
      <c r="IWA50" s="835"/>
      <c r="IWB50" s="835"/>
      <c r="IWC50" s="835"/>
      <c r="IWD50" s="835"/>
      <c r="IWE50" s="835"/>
      <c r="IWF50" s="835"/>
      <c r="IWG50" s="835"/>
      <c r="IWH50" s="834"/>
      <c r="IWI50" s="835"/>
      <c r="IWJ50" s="835"/>
      <c r="IWK50" s="835"/>
      <c r="IWL50" s="835"/>
      <c r="IWM50" s="835"/>
      <c r="IWN50" s="835"/>
      <c r="IWO50" s="835"/>
      <c r="IWP50" s="835"/>
      <c r="IWQ50" s="835"/>
      <c r="IWR50" s="835"/>
      <c r="IWS50" s="835"/>
      <c r="IWT50" s="835"/>
      <c r="IWU50" s="835"/>
      <c r="IWV50" s="835"/>
      <c r="IWW50" s="835"/>
      <c r="IWX50" s="835"/>
      <c r="IWY50" s="835"/>
      <c r="IWZ50" s="835"/>
      <c r="IXA50" s="835"/>
      <c r="IXB50" s="835"/>
      <c r="IXC50" s="835"/>
      <c r="IXD50" s="835"/>
      <c r="IXE50" s="835"/>
      <c r="IXF50" s="835"/>
      <c r="IXG50" s="835"/>
      <c r="IXH50" s="835"/>
      <c r="IXI50" s="835"/>
      <c r="IXJ50" s="835"/>
      <c r="IXK50" s="835"/>
      <c r="IXL50" s="835"/>
      <c r="IXM50" s="834"/>
      <c r="IXN50" s="835"/>
      <c r="IXO50" s="835"/>
      <c r="IXP50" s="835"/>
      <c r="IXQ50" s="835"/>
      <c r="IXR50" s="835"/>
      <c r="IXS50" s="835"/>
      <c r="IXT50" s="835"/>
      <c r="IXU50" s="835"/>
      <c r="IXV50" s="835"/>
      <c r="IXW50" s="835"/>
      <c r="IXX50" s="835"/>
      <c r="IXY50" s="835"/>
      <c r="IXZ50" s="835"/>
      <c r="IYA50" s="835"/>
      <c r="IYB50" s="835"/>
      <c r="IYC50" s="835"/>
      <c r="IYD50" s="835"/>
      <c r="IYE50" s="835"/>
      <c r="IYF50" s="835"/>
      <c r="IYG50" s="835"/>
      <c r="IYH50" s="835"/>
      <c r="IYI50" s="835"/>
      <c r="IYJ50" s="835"/>
      <c r="IYK50" s="835"/>
      <c r="IYL50" s="835"/>
      <c r="IYM50" s="835"/>
      <c r="IYN50" s="835"/>
      <c r="IYO50" s="835"/>
      <c r="IYP50" s="835"/>
      <c r="IYQ50" s="835"/>
      <c r="IYR50" s="834"/>
      <c r="IYS50" s="835"/>
      <c r="IYT50" s="835"/>
      <c r="IYU50" s="835"/>
      <c r="IYV50" s="835"/>
      <c r="IYW50" s="835"/>
      <c r="IYX50" s="835"/>
      <c r="IYY50" s="835"/>
      <c r="IYZ50" s="835"/>
      <c r="IZA50" s="835"/>
      <c r="IZB50" s="835"/>
      <c r="IZC50" s="835"/>
      <c r="IZD50" s="835"/>
      <c r="IZE50" s="835"/>
      <c r="IZF50" s="835"/>
      <c r="IZG50" s="835"/>
      <c r="IZH50" s="835"/>
      <c r="IZI50" s="835"/>
      <c r="IZJ50" s="835"/>
      <c r="IZK50" s="835"/>
      <c r="IZL50" s="835"/>
      <c r="IZM50" s="835"/>
      <c r="IZN50" s="835"/>
      <c r="IZO50" s="835"/>
      <c r="IZP50" s="835"/>
      <c r="IZQ50" s="835"/>
      <c r="IZR50" s="835"/>
      <c r="IZS50" s="835"/>
      <c r="IZT50" s="835"/>
      <c r="IZU50" s="835"/>
      <c r="IZV50" s="835"/>
      <c r="IZW50" s="834"/>
      <c r="IZX50" s="835"/>
      <c r="IZY50" s="835"/>
      <c r="IZZ50" s="835"/>
      <c r="JAA50" s="835"/>
      <c r="JAB50" s="835"/>
      <c r="JAC50" s="835"/>
      <c r="JAD50" s="835"/>
      <c r="JAE50" s="835"/>
      <c r="JAF50" s="835"/>
      <c r="JAG50" s="835"/>
      <c r="JAH50" s="835"/>
      <c r="JAI50" s="835"/>
      <c r="JAJ50" s="835"/>
      <c r="JAK50" s="835"/>
      <c r="JAL50" s="835"/>
      <c r="JAM50" s="835"/>
      <c r="JAN50" s="835"/>
      <c r="JAO50" s="835"/>
      <c r="JAP50" s="835"/>
      <c r="JAQ50" s="835"/>
      <c r="JAR50" s="835"/>
      <c r="JAS50" s="835"/>
      <c r="JAT50" s="835"/>
      <c r="JAU50" s="835"/>
      <c r="JAV50" s="835"/>
      <c r="JAW50" s="835"/>
      <c r="JAX50" s="835"/>
      <c r="JAY50" s="835"/>
      <c r="JAZ50" s="835"/>
      <c r="JBA50" s="835"/>
      <c r="JBB50" s="834"/>
      <c r="JBC50" s="835"/>
      <c r="JBD50" s="835"/>
      <c r="JBE50" s="835"/>
      <c r="JBF50" s="835"/>
      <c r="JBG50" s="835"/>
      <c r="JBH50" s="835"/>
      <c r="JBI50" s="835"/>
      <c r="JBJ50" s="835"/>
      <c r="JBK50" s="835"/>
      <c r="JBL50" s="835"/>
      <c r="JBM50" s="835"/>
      <c r="JBN50" s="835"/>
      <c r="JBO50" s="835"/>
      <c r="JBP50" s="835"/>
      <c r="JBQ50" s="835"/>
      <c r="JBR50" s="835"/>
      <c r="JBS50" s="835"/>
      <c r="JBT50" s="835"/>
      <c r="JBU50" s="835"/>
      <c r="JBV50" s="835"/>
      <c r="JBW50" s="835"/>
      <c r="JBX50" s="835"/>
      <c r="JBY50" s="835"/>
      <c r="JBZ50" s="835"/>
      <c r="JCA50" s="835"/>
      <c r="JCB50" s="835"/>
      <c r="JCC50" s="835"/>
      <c r="JCD50" s="835"/>
      <c r="JCE50" s="835"/>
      <c r="JCF50" s="835"/>
      <c r="JCG50" s="834"/>
      <c r="JCH50" s="835"/>
      <c r="JCI50" s="835"/>
      <c r="JCJ50" s="835"/>
      <c r="JCK50" s="835"/>
      <c r="JCL50" s="835"/>
      <c r="JCM50" s="835"/>
      <c r="JCN50" s="835"/>
      <c r="JCO50" s="835"/>
      <c r="JCP50" s="835"/>
      <c r="JCQ50" s="835"/>
      <c r="JCR50" s="835"/>
      <c r="JCS50" s="835"/>
      <c r="JCT50" s="835"/>
      <c r="JCU50" s="835"/>
      <c r="JCV50" s="835"/>
      <c r="JCW50" s="835"/>
      <c r="JCX50" s="835"/>
      <c r="JCY50" s="835"/>
      <c r="JCZ50" s="835"/>
      <c r="JDA50" s="835"/>
      <c r="JDB50" s="835"/>
      <c r="JDC50" s="835"/>
      <c r="JDD50" s="835"/>
      <c r="JDE50" s="835"/>
      <c r="JDF50" s="835"/>
      <c r="JDG50" s="835"/>
      <c r="JDH50" s="835"/>
      <c r="JDI50" s="835"/>
      <c r="JDJ50" s="835"/>
      <c r="JDK50" s="835"/>
      <c r="JDL50" s="834"/>
      <c r="JDM50" s="835"/>
      <c r="JDN50" s="835"/>
      <c r="JDO50" s="835"/>
      <c r="JDP50" s="835"/>
      <c r="JDQ50" s="835"/>
      <c r="JDR50" s="835"/>
      <c r="JDS50" s="835"/>
      <c r="JDT50" s="835"/>
      <c r="JDU50" s="835"/>
      <c r="JDV50" s="835"/>
      <c r="JDW50" s="835"/>
      <c r="JDX50" s="835"/>
      <c r="JDY50" s="835"/>
      <c r="JDZ50" s="835"/>
      <c r="JEA50" s="835"/>
      <c r="JEB50" s="835"/>
      <c r="JEC50" s="835"/>
      <c r="JED50" s="835"/>
      <c r="JEE50" s="835"/>
      <c r="JEF50" s="835"/>
      <c r="JEG50" s="835"/>
      <c r="JEH50" s="835"/>
      <c r="JEI50" s="835"/>
      <c r="JEJ50" s="835"/>
      <c r="JEK50" s="835"/>
      <c r="JEL50" s="835"/>
      <c r="JEM50" s="835"/>
      <c r="JEN50" s="835"/>
      <c r="JEO50" s="835"/>
      <c r="JEP50" s="835"/>
      <c r="JEQ50" s="834"/>
      <c r="JER50" s="835"/>
      <c r="JES50" s="835"/>
      <c r="JET50" s="835"/>
      <c r="JEU50" s="835"/>
      <c r="JEV50" s="835"/>
      <c r="JEW50" s="835"/>
      <c r="JEX50" s="835"/>
      <c r="JEY50" s="835"/>
      <c r="JEZ50" s="835"/>
      <c r="JFA50" s="835"/>
      <c r="JFB50" s="835"/>
      <c r="JFC50" s="835"/>
      <c r="JFD50" s="835"/>
      <c r="JFE50" s="835"/>
      <c r="JFF50" s="835"/>
      <c r="JFG50" s="835"/>
      <c r="JFH50" s="835"/>
      <c r="JFI50" s="835"/>
      <c r="JFJ50" s="835"/>
      <c r="JFK50" s="835"/>
      <c r="JFL50" s="835"/>
      <c r="JFM50" s="835"/>
      <c r="JFN50" s="835"/>
      <c r="JFO50" s="835"/>
      <c r="JFP50" s="835"/>
      <c r="JFQ50" s="835"/>
      <c r="JFR50" s="835"/>
      <c r="JFS50" s="835"/>
      <c r="JFT50" s="835"/>
      <c r="JFU50" s="835"/>
      <c r="JFV50" s="834"/>
      <c r="JFW50" s="835"/>
      <c r="JFX50" s="835"/>
      <c r="JFY50" s="835"/>
      <c r="JFZ50" s="835"/>
      <c r="JGA50" s="835"/>
      <c r="JGB50" s="835"/>
      <c r="JGC50" s="835"/>
      <c r="JGD50" s="835"/>
      <c r="JGE50" s="835"/>
      <c r="JGF50" s="835"/>
      <c r="JGG50" s="835"/>
      <c r="JGH50" s="835"/>
      <c r="JGI50" s="835"/>
      <c r="JGJ50" s="835"/>
      <c r="JGK50" s="835"/>
      <c r="JGL50" s="835"/>
      <c r="JGM50" s="835"/>
      <c r="JGN50" s="835"/>
      <c r="JGO50" s="835"/>
      <c r="JGP50" s="835"/>
      <c r="JGQ50" s="835"/>
      <c r="JGR50" s="835"/>
      <c r="JGS50" s="835"/>
      <c r="JGT50" s="835"/>
      <c r="JGU50" s="835"/>
      <c r="JGV50" s="835"/>
      <c r="JGW50" s="835"/>
      <c r="JGX50" s="835"/>
      <c r="JGY50" s="835"/>
      <c r="JGZ50" s="835"/>
      <c r="JHA50" s="834"/>
      <c r="JHB50" s="835"/>
      <c r="JHC50" s="835"/>
      <c r="JHD50" s="835"/>
      <c r="JHE50" s="835"/>
      <c r="JHF50" s="835"/>
      <c r="JHG50" s="835"/>
      <c r="JHH50" s="835"/>
      <c r="JHI50" s="835"/>
      <c r="JHJ50" s="835"/>
      <c r="JHK50" s="835"/>
      <c r="JHL50" s="835"/>
      <c r="JHM50" s="835"/>
      <c r="JHN50" s="835"/>
      <c r="JHO50" s="835"/>
      <c r="JHP50" s="835"/>
      <c r="JHQ50" s="835"/>
      <c r="JHR50" s="835"/>
      <c r="JHS50" s="835"/>
      <c r="JHT50" s="835"/>
      <c r="JHU50" s="835"/>
      <c r="JHV50" s="835"/>
      <c r="JHW50" s="835"/>
      <c r="JHX50" s="835"/>
      <c r="JHY50" s="835"/>
      <c r="JHZ50" s="835"/>
      <c r="JIA50" s="835"/>
      <c r="JIB50" s="835"/>
      <c r="JIC50" s="835"/>
      <c r="JID50" s="835"/>
      <c r="JIE50" s="835"/>
      <c r="JIF50" s="834"/>
      <c r="JIG50" s="835"/>
      <c r="JIH50" s="835"/>
      <c r="JII50" s="835"/>
      <c r="JIJ50" s="835"/>
      <c r="JIK50" s="835"/>
      <c r="JIL50" s="835"/>
      <c r="JIM50" s="835"/>
      <c r="JIN50" s="835"/>
      <c r="JIO50" s="835"/>
      <c r="JIP50" s="835"/>
      <c r="JIQ50" s="835"/>
      <c r="JIR50" s="835"/>
      <c r="JIS50" s="835"/>
      <c r="JIT50" s="835"/>
      <c r="JIU50" s="835"/>
      <c r="JIV50" s="835"/>
      <c r="JIW50" s="835"/>
      <c r="JIX50" s="835"/>
      <c r="JIY50" s="835"/>
      <c r="JIZ50" s="835"/>
      <c r="JJA50" s="835"/>
      <c r="JJB50" s="835"/>
      <c r="JJC50" s="835"/>
      <c r="JJD50" s="835"/>
      <c r="JJE50" s="835"/>
      <c r="JJF50" s="835"/>
      <c r="JJG50" s="835"/>
      <c r="JJH50" s="835"/>
      <c r="JJI50" s="835"/>
      <c r="JJJ50" s="835"/>
      <c r="JJK50" s="834"/>
      <c r="JJL50" s="835"/>
      <c r="JJM50" s="835"/>
      <c r="JJN50" s="835"/>
      <c r="JJO50" s="835"/>
      <c r="JJP50" s="835"/>
      <c r="JJQ50" s="835"/>
      <c r="JJR50" s="835"/>
      <c r="JJS50" s="835"/>
      <c r="JJT50" s="835"/>
      <c r="JJU50" s="835"/>
      <c r="JJV50" s="835"/>
      <c r="JJW50" s="835"/>
      <c r="JJX50" s="835"/>
      <c r="JJY50" s="835"/>
      <c r="JJZ50" s="835"/>
      <c r="JKA50" s="835"/>
      <c r="JKB50" s="835"/>
      <c r="JKC50" s="835"/>
      <c r="JKD50" s="835"/>
      <c r="JKE50" s="835"/>
      <c r="JKF50" s="835"/>
      <c r="JKG50" s="835"/>
      <c r="JKH50" s="835"/>
      <c r="JKI50" s="835"/>
      <c r="JKJ50" s="835"/>
      <c r="JKK50" s="835"/>
      <c r="JKL50" s="835"/>
      <c r="JKM50" s="835"/>
      <c r="JKN50" s="835"/>
      <c r="JKO50" s="835"/>
      <c r="JKP50" s="834"/>
      <c r="JKQ50" s="835"/>
      <c r="JKR50" s="835"/>
      <c r="JKS50" s="835"/>
      <c r="JKT50" s="835"/>
      <c r="JKU50" s="835"/>
      <c r="JKV50" s="835"/>
      <c r="JKW50" s="835"/>
      <c r="JKX50" s="835"/>
      <c r="JKY50" s="835"/>
      <c r="JKZ50" s="835"/>
      <c r="JLA50" s="835"/>
      <c r="JLB50" s="835"/>
      <c r="JLC50" s="835"/>
      <c r="JLD50" s="835"/>
      <c r="JLE50" s="835"/>
      <c r="JLF50" s="835"/>
      <c r="JLG50" s="835"/>
      <c r="JLH50" s="835"/>
      <c r="JLI50" s="835"/>
      <c r="JLJ50" s="835"/>
      <c r="JLK50" s="835"/>
      <c r="JLL50" s="835"/>
      <c r="JLM50" s="835"/>
      <c r="JLN50" s="835"/>
      <c r="JLO50" s="835"/>
      <c r="JLP50" s="835"/>
      <c r="JLQ50" s="835"/>
      <c r="JLR50" s="835"/>
      <c r="JLS50" s="835"/>
      <c r="JLT50" s="835"/>
      <c r="JLU50" s="834"/>
      <c r="JLV50" s="835"/>
      <c r="JLW50" s="835"/>
      <c r="JLX50" s="835"/>
      <c r="JLY50" s="835"/>
      <c r="JLZ50" s="835"/>
      <c r="JMA50" s="835"/>
      <c r="JMB50" s="835"/>
      <c r="JMC50" s="835"/>
      <c r="JMD50" s="835"/>
      <c r="JME50" s="835"/>
      <c r="JMF50" s="835"/>
      <c r="JMG50" s="835"/>
      <c r="JMH50" s="835"/>
      <c r="JMI50" s="835"/>
      <c r="JMJ50" s="835"/>
      <c r="JMK50" s="835"/>
      <c r="JML50" s="835"/>
      <c r="JMM50" s="835"/>
      <c r="JMN50" s="835"/>
      <c r="JMO50" s="835"/>
      <c r="JMP50" s="835"/>
      <c r="JMQ50" s="835"/>
      <c r="JMR50" s="835"/>
      <c r="JMS50" s="835"/>
      <c r="JMT50" s="835"/>
      <c r="JMU50" s="835"/>
      <c r="JMV50" s="835"/>
      <c r="JMW50" s="835"/>
      <c r="JMX50" s="835"/>
      <c r="JMY50" s="835"/>
      <c r="JMZ50" s="834"/>
      <c r="JNA50" s="835"/>
      <c r="JNB50" s="835"/>
      <c r="JNC50" s="835"/>
      <c r="JND50" s="835"/>
      <c r="JNE50" s="835"/>
      <c r="JNF50" s="835"/>
      <c r="JNG50" s="835"/>
      <c r="JNH50" s="835"/>
      <c r="JNI50" s="835"/>
      <c r="JNJ50" s="835"/>
      <c r="JNK50" s="835"/>
      <c r="JNL50" s="835"/>
      <c r="JNM50" s="835"/>
      <c r="JNN50" s="835"/>
      <c r="JNO50" s="835"/>
      <c r="JNP50" s="835"/>
      <c r="JNQ50" s="835"/>
      <c r="JNR50" s="835"/>
      <c r="JNS50" s="835"/>
      <c r="JNT50" s="835"/>
      <c r="JNU50" s="835"/>
      <c r="JNV50" s="835"/>
      <c r="JNW50" s="835"/>
      <c r="JNX50" s="835"/>
      <c r="JNY50" s="835"/>
      <c r="JNZ50" s="835"/>
      <c r="JOA50" s="835"/>
      <c r="JOB50" s="835"/>
      <c r="JOC50" s="835"/>
      <c r="JOD50" s="835"/>
      <c r="JOE50" s="834"/>
      <c r="JOF50" s="835"/>
      <c r="JOG50" s="835"/>
      <c r="JOH50" s="835"/>
      <c r="JOI50" s="835"/>
      <c r="JOJ50" s="835"/>
      <c r="JOK50" s="835"/>
      <c r="JOL50" s="835"/>
      <c r="JOM50" s="835"/>
      <c r="JON50" s="835"/>
      <c r="JOO50" s="835"/>
      <c r="JOP50" s="835"/>
      <c r="JOQ50" s="835"/>
      <c r="JOR50" s="835"/>
      <c r="JOS50" s="835"/>
      <c r="JOT50" s="835"/>
      <c r="JOU50" s="835"/>
      <c r="JOV50" s="835"/>
      <c r="JOW50" s="835"/>
      <c r="JOX50" s="835"/>
      <c r="JOY50" s="835"/>
      <c r="JOZ50" s="835"/>
      <c r="JPA50" s="835"/>
      <c r="JPB50" s="835"/>
      <c r="JPC50" s="835"/>
      <c r="JPD50" s="835"/>
      <c r="JPE50" s="835"/>
      <c r="JPF50" s="835"/>
      <c r="JPG50" s="835"/>
      <c r="JPH50" s="835"/>
      <c r="JPI50" s="835"/>
      <c r="JPJ50" s="834"/>
      <c r="JPK50" s="835"/>
      <c r="JPL50" s="835"/>
      <c r="JPM50" s="835"/>
      <c r="JPN50" s="835"/>
      <c r="JPO50" s="835"/>
      <c r="JPP50" s="835"/>
      <c r="JPQ50" s="835"/>
      <c r="JPR50" s="835"/>
      <c r="JPS50" s="835"/>
      <c r="JPT50" s="835"/>
      <c r="JPU50" s="835"/>
      <c r="JPV50" s="835"/>
      <c r="JPW50" s="835"/>
      <c r="JPX50" s="835"/>
      <c r="JPY50" s="835"/>
      <c r="JPZ50" s="835"/>
      <c r="JQA50" s="835"/>
      <c r="JQB50" s="835"/>
      <c r="JQC50" s="835"/>
      <c r="JQD50" s="835"/>
      <c r="JQE50" s="835"/>
      <c r="JQF50" s="835"/>
      <c r="JQG50" s="835"/>
      <c r="JQH50" s="835"/>
      <c r="JQI50" s="835"/>
      <c r="JQJ50" s="835"/>
      <c r="JQK50" s="835"/>
      <c r="JQL50" s="835"/>
      <c r="JQM50" s="835"/>
      <c r="JQN50" s="835"/>
      <c r="JQO50" s="834"/>
      <c r="JQP50" s="835"/>
      <c r="JQQ50" s="835"/>
      <c r="JQR50" s="835"/>
      <c r="JQS50" s="835"/>
      <c r="JQT50" s="835"/>
      <c r="JQU50" s="835"/>
      <c r="JQV50" s="835"/>
      <c r="JQW50" s="835"/>
      <c r="JQX50" s="835"/>
      <c r="JQY50" s="835"/>
      <c r="JQZ50" s="835"/>
      <c r="JRA50" s="835"/>
      <c r="JRB50" s="835"/>
      <c r="JRC50" s="835"/>
      <c r="JRD50" s="835"/>
      <c r="JRE50" s="835"/>
      <c r="JRF50" s="835"/>
      <c r="JRG50" s="835"/>
      <c r="JRH50" s="835"/>
      <c r="JRI50" s="835"/>
      <c r="JRJ50" s="835"/>
      <c r="JRK50" s="835"/>
      <c r="JRL50" s="835"/>
      <c r="JRM50" s="835"/>
      <c r="JRN50" s="835"/>
      <c r="JRO50" s="835"/>
      <c r="JRP50" s="835"/>
      <c r="JRQ50" s="835"/>
      <c r="JRR50" s="835"/>
      <c r="JRS50" s="835"/>
      <c r="JRT50" s="834"/>
      <c r="JRU50" s="835"/>
      <c r="JRV50" s="835"/>
      <c r="JRW50" s="835"/>
      <c r="JRX50" s="835"/>
      <c r="JRY50" s="835"/>
      <c r="JRZ50" s="835"/>
      <c r="JSA50" s="835"/>
      <c r="JSB50" s="835"/>
      <c r="JSC50" s="835"/>
      <c r="JSD50" s="835"/>
      <c r="JSE50" s="835"/>
      <c r="JSF50" s="835"/>
      <c r="JSG50" s="835"/>
      <c r="JSH50" s="835"/>
      <c r="JSI50" s="835"/>
      <c r="JSJ50" s="835"/>
      <c r="JSK50" s="835"/>
      <c r="JSL50" s="835"/>
      <c r="JSM50" s="835"/>
      <c r="JSN50" s="835"/>
      <c r="JSO50" s="835"/>
      <c r="JSP50" s="835"/>
      <c r="JSQ50" s="835"/>
      <c r="JSR50" s="835"/>
      <c r="JSS50" s="835"/>
      <c r="JST50" s="835"/>
      <c r="JSU50" s="835"/>
      <c r="JSV50" s="835"/>
      <c r="JSW50" s="835"/>
      <c r="JSX50" s="835"/>
      <c r="JSY50" s="834"/>
      <c r="JSZ50" s="835"/>
      <c r="JTA50" s="835"/>
      <c r="JTB50" s="835"/>
      <c r="JTC50" s="835"/>
      <c r="JTD50" s="835"/>
      <c r="JTE50" s="835"/>
      <c r="JTF50" s="835"/>
      <c r="JTG50" s="835"/>
      <c r="JTH50" s="835"/>
      <c r="JTI50" s="835"/>
      <c r="JTJ50" s="835"/>
      <c r="JTK50" s="835"/>
      <c r="JTL50" s="835"/>
      <c r="JTM50" s="835"/>
      <c r="JTN50" s="835"/>
      <c r="JTO50" s="835"/>
      <c r="JTP50" s="835"/>
      <c r="JTQ50" s="835"/>
      <c r="JTR50" s="835"/>
      <c r="JTS50" s="835"/>
      <c r="JTT50" s="835"/>
      <c r="JTU50" s="835"/>
      <c r="JTV50" s="835"/>
      <c r="JTW50" s="835"/>
      <c r="JTX50" s="835"/>
      <c r="JTY50" s="835"/>
      <c r="JTZ50" s="835"/>
      <c r="JUA50" s="835"/>
      <c r="JUB50" s="835"/>
      <c r="JUC50" s="835"/>
      <c r="JUD50" s="834"/>
      <c r="JUE50" s="835"/>
      <c r="JUF50" s="835"/>
      <c r="JUG50" s="835"/>
      <c r="JUH50" s="835"/>
      <c r="JUI50" s="835"/>
      <c r="JUJ50" s="835"/>
      <c r="JUK50" s="835"/>
      <c r="JUL50" s="835"/>
      <c r="JUM50" s="835"/>
      <c r="JUN50" s="835"/>
      <c r="JUO50" s="835"/>
      <c r="JUP50" s="835"/>
      <c r="JUQ50" s="835"/>
      <c r="JUR50" s="835"/>
      <c r="JUS50" s="835"/>
      <c r="JUT50" s="835"/>
      <c r="JUU50" s="835"/>
      <c r="JUV50" s="835"/>
      <c r="JUW50" s="835"/>
      <c r="JUX50" s="835"/>
      <c r="JUY50" s="835"/>
      <c r="JUZ50" s="835"/>
      <c r="JVA50" s="835"/>
      <c r="JVB50" s="835"/>
      <c r="JVC50" s="835"/>
      <c r="JVD50" s="835"/>
      <c r="JVE50" s="835"/>
      <c r="JVF50" s="835"/>
      <c r="JVG50" s="835"/>
      <c r="JVH50" s="835"/>
      <c r="JVI50" s="834"/>
      <c r="JVJ50" s="835"/>
      <c r="JVK50" s="835"/>
      <c r="JVL50" s="835"/>
      <c r="JVM50" s="835"/>
      <c r="JVN50" s="835"/>
      <c r="JVO50" s="835"/>
      <c r="JVP50" s="835"/>
      <c r="JVQ50" s="835"/>
      <c r="JVR50" s="835"/>
      <c r="JVS50" s="835"/>
      <c r="JVT50" s="835"/>
      <c r="JVU50" s="835"/>
      <c r="JVV50" s="835"/>
      <c r="JVW50" s="835"/>
      <c r="JVX50" s="835"/>
      <c r="JVY50" s="835"/>
      <c r="JVZ50" s="835"/>
      <c r="JWA50" s="835"/>
      <c r="JWB50" s="835"/>
      <c r="JWC50" s="835"/>
      <c r="JWD50" s="835"/>
      <c r="JWE50" s="835"/>
      <c r="JWF50" s="835"/>
      <c r="JWG50" s="835"/>
      <c r="JWH50" s="835"/>
      <c r="JWI50" s="835"/>
      <c r="JWJ50" s="835"/>
      <c r="JWK50" s="835"/>
      <c r="JWL50" s="835"/>
      <c r="JWM50" s="835"/>
      <c r="JWN50" s="834"/>
      <c r="JWO50" s="835"/>
      <c r="JWP50" s="835"/>
      <c r="JWQ50" s="835"/>
      <c r="JWR50" s="835"/>
      <c r="JWS50" s="835"/>
      <c r="JWT50" s="835"/>
      <c r="JWU50" s="835"/>
      <c r="JWV50" s="835"/>
      <c r="JWW50" s="835"/>
      <c r="JWX50" s="835"/>
      <c r="JWY50" s="835"/>
      <c r="JWZ50" s="835"/>
      <c r="JXA50" s="835"/>
      <c r="JXB50" s="835"/>
      <c r="JXC50" s="835"/>
      <c r="JXD50" s="835"/>
      <c r="JXE50" s="835"/>
      <c r="JXF50" s="835"/>
      <c r="JXG50" s="835"/>
      <c r="JXH50" s="835"/>
      <c r="JXI50" s="835"/>
      <c r="JXJ50" s="835"/>
      <c r="JXK50" s="835"/>
      <c r="JXL50" s="835"/>
      <c r="JXM50" s="835"/>
      <c r="JXN50" s="835"/>
      <c r="JXO50" s="835"/>
      <c r="JXP50" s="835"/>
      <c r="JXQ50" s="835"/>
      <c r="JXR50" s="835"/>
      <c r="JXS50" s="834"/>
      <c r="JXT50" s="835"/>
      <c r="JXU50" s="835"/>
      <c r="JXV50" s="835"/>
      <c r="JXW50" s="835"/>
      <c r="JXX50" s="835"/>
      <c r="JXY50" s="835"/>
      <c r="JXZ50" s="835"/>
      <c r="JYA50" s="835"/>
      <c r="JYB50" s="835"/>
      <c r="JYC50" s="835"/>
      <c r="JYD50" s="835"/>
      <c r="JYE50" s="835"/>
      <c r="JYF50" s="835"/>
      <c r="JYG50" s="835"/>
      <c r="JYH50" s="835"/>
      <c r="JYI50" s="835"/>
      <c r="JYJ50" s="835"/>
      <c r="JYK50" s="835"/>
      <c r="JYL50" s="835"/>
      <c r="JYM50" s="835"/>
      <c r="JYN50" s="835"/>
      <c r="JYO50" s="835"/>
      <c r="JYP50" s="835"/>
      <c r="JYQ50" s="835"/>
      <c r="JYR50" s="835"/>
      <c r="JYS50" s="835"/>
      <c r="JYT50" s="835"/>
      <c r="JYU50" s="835"/>
      <c r="JYV50" s="835"/>
      <c r="JYW50" s="835"/>
      <c r="JYX50" s="834"/>
      <c r="JYY50" s="835"/>
      <c r="JYZ50" s="835"/>
      <c r="JZA50" s="835"/>
      <c r="JZB50" s="835"/>
      <c r="JZC50" s="835"/>
      <c r="JZD50" s="835"/>
      <c r="JZE50" s="835"/>
      <c r="JZF50" s="835"/>
      <c r="JZG50" s="835"/>
      <c r="JZH50" s="835"/>
      <c r="JZI50" s="835"/>
      <c r="JZJ50" s="835"/>
      <c r="JZK50" s="835"/>
      <c r="JZL50" s="835"/>
      <c r="JZM50" s="835"/>
      <c r="JZN50" s="835"/>
      <c r="JZO50" s="835"/>
      <c r="JZP50" s="835"/>
      <c r="JZQ50" s="835"/>
      <c r="JZR50" s="835"/>
      <c r="JZS50" s="835"/>
      <c r="JZT50" s="835"/>
      <c r="JZU50" s="835"/>
      <c r="JZV50" s="835"/>
      <c r="JZW50" s="835"/>
      <c r="JZX50" s="835"/>
      <c r="JZY50" s="835"/>
      <c r="JZZ50" s="835"/>
      <c r="KAA50" s="835"/>
      <c r="KAB50" s="835"/>
      <c r="KAC50" s="834"/>
      <c r="KAD50" s="835"/>
      <c r="KAE50" s="835"/>
      <c r="KAF50" s="835"/>
      <c r="KAG50" s="835"/>
      <c r="KAH50" s="835"/>
      <c r="KAI50" s="835"/>
      <c r="KAJ50" s="835"/>
      <c r="KAK50" s="835"/>
      <c r="KAL50" s="835"/>
      <c r="KAM50" s="835"/>
      <c r="KAN50" s="835"/>
      <c r="KAO50" s="835"/>
      <c r="KAP50" s="835"/>
      <c r="KAQ50" s="835"/>
      <c r="KAR50" s="835"/>
      <c r="KAS50" s="835"/>
      <c r="KAT50" s="835"/>
      <c r="KAU50" s="835"/>
      <c r="KAV50" s="835"/>
      <c r="KAW50" s="835"/>
      <c r="KAX50" s="835"/>
      <c r="KAY50" s="835"/>
      <c r="KAZ50" s="835"/>
      <c r="KBA50" s="835"/>
      <c r="KBB50" s="835"/>
      <c r="KBC50" s="835"/>
      <c r="KBD50" s="835"/>
      <c r="KBE50" s="835"/>
      <c r="KBF50" s="835"/>
      <c r="KBG50" s="835"/>
      <c r="KBH50" s="834"/>
      <c r="KBI50" s="835"/>
      <c r="KBJ50" s="835"/>
      <c r="KBK50" s="835"/>
      <c r="KBL50" s="835"/>
      <c r="KBM50" s="835"/>
      <c r="KBN50" s="835"/>
      <c r="KBO50" s="835"/>
      <c r="KBP50" s="835"/>
      <c r="KBQ50" s="835"/>
      <c r="KBR50" s="835"/>
      <c r="KBS50" s="835"/>
      <c r="KBT50" s="835"/>
      <c r="KBU50" s="835"/>
      <c r="KBV50" s="835"/>
      <c r="KBW50" s="835"/>
      <c r="KBX50" s="835"/>
      <c r="KBY50" s="835"/>
      <c r="KBZ50" s="835"/>
      <c r="KCA50" s="835"/>
      <c r="KCB50" s="835"/>
      <c r="KCC50" s="835"/>
      <c r="KCD50" s="835"/>
      <c r="KCE50" s="835"/>
      <c r="KCF50" s="835"/>
      <c r="KCG50" s="835"/>
      <c r="KCH50" s="835"/>
      <c r="KCI50" s="835"/>
      <c r="KCJ50" s="835"/>
      <c r="KCK50" s="835"/>
      <c r="KCL50" s="835"/>
      <c r="KCM50" s="834"/>
      <c r="KCN50" s="835"/>
      <c r="KCO50" s="835"/>
      <c r="KCP50" s="835"/>
      <c r="KCQ50" s="835"/>
      <c r="KCR50" s="835"/>
      <c r="KCS50" s="835"/>
      <c r="KCT50" s="835"/>
      <c r="KCU50" s="835"/>
      <c r="KCV50" s="835"/>
      <c r="KCW50" s="835"/>
      <c r="KCX50" s="835"/>
      <c r="KCY50" s="835"/>
      <c r="KCZ50" s="835"/>
      <c r="KDA50" s="835"/>
      <c r="KDB50" s="835"/>
      <c r="KDC50" s="835"/>
      <c r="KDD50" s="835"/>
      <c r="KDE50" s="835"/>
      <c r="KDF50" s="835"/>
      <c r="KDG50" s="835"/>
      <c r="KDH50" s="835"/>
      <c r="KDI50" s="835"/>
      <c r="KDJ50" s="835"/>
      <c r="KDK50" s="835"/>
      <c r="KDL50" s="835"/>
      <c r="KDM50" s="835"/>
      <c r="KDN50" s="835"/>
      <c r="KDO50" s="835"/>
      <c r="KDP50" s="835"/>
      <c r="KDQ50" s="835"/>
      <c r="KDR50" s="834"/>
      <c r="KDS50" s="835"/>
      <c r="KDT50" s="835"/>
      <c r="KDU50" s="835"/>
      <c r="KDV50" s="835"/>
      <c r="KDW50" s="835"/>
      <c r="KDX50" s="835"/>
      <c r="KDY50" s="835"/>
      <c r="KDZ50" s="835"/>
      <c r="KEA50" s="835"/>
      <c r="KEB50" s="835"/>
      <c r="KEC50" s="835"/>
      <c r="KED50" s="835"/>
      <c r="KEE50" s="835"/>
      <c r="KEF50" s="835"/>
      <c r="KEG50" s="835"/>
      <c r="KEH50" s="835"/>
      <c r="KEI50" s="835"/>
      <c r="KEJ50" s="835"/>
      <c r="KEK50" s="835"/>
      <c r="KEL50" s="835"/>
      <c r="KEM50" s="835"/>
      <c r="KEN50" s="835"/>
      <c r="KEO50" s="835"/>
      <c r="KEP50" s="835"/>
      <c r="KEQ50" s="835"/>
      <c r="KER50" s="835"/>
      <c r="KES50" s="835"/>
      <c r="KET50" s="835"/>
      <c r="KEU50" s="835"/>
      <c r="KEV50" s="835"/>
      <c r="KEW50" s="834"/>
      <c r="KEX50" s="835"/>
      <c r="KEY50" s="835"/>
      <c r="KEZ50" s="835"/>
      <c r="KFA50" s="835"/>
      <c r="KFB50" s="835"/>
      <c r="KFC50" s="835"/>
      <c r="KFD50" s="835"/>
      <c r="KFE50" s="835"/>
      <c r="KFF50" s="835"/>
      <c r="KFG50" s="835"/>
      <c r="KFH50" s="835"/>
      <c r="KFI50" s="835"/>
      <c r="KFJ50" s="835"/>
      <c r="KFK50" s="835"/>
      <c r="KFL50" s="835"/>
      <c r="KFM50" s="835"/>
      <c r="KFN50" s="835"/>
      <c r="KFO50" s="835"/>
      <c r="KFP50" s="835"/>
      <c r="KFQ50" s="835"/>
      <c r="KFR50" s="835"/>
      <c r="KFS50" s="835"/>
      <c r="KFT50" s="835"/>
      <c r="KFU50" s="835"/>
      <c r="KFV50" s="835"/>
      <c r="KFW50" s="835"/>
      <c r="KFX50" s="835"/>
      <c r="KFY50" s="835"/>
      <c r="KFZ50" s="835"/>
      <c r="KGA50" s="835"/>
      <c r="KGB50" s="834"/>
      <c r="KGC50" s="835"/>
      <c r="KGD50" s="835"/>
      <c r="KGE50" s="835"/>
      <c r="KGF50" s="835"/>
      <c r="KGG50" s="835"/>
      <c r="KGH50" s="835"/>
      <c r="KGI50" s="835"/>
      <c r="KGJ50" s="835"/>
      <c r="KGK50" s="835"/>
      <c r="KGL50" s="835"/>
      <c r="KGM50" s="835"/>
      <c r="KGN50" s="835"/>
      <c r="KGO50" s="835"/>
      <c r="KGP50" s="835"/>
      <c r="KGQ50" s="835"/>
      <c r="KGR50" s="835"/>
      <c r="KGS50" s="835"/>
      <c r="KGT50" s="835"/>
      <c r="KGU50" s="835"/>
      <c r="KGV50" s="835"/>
      <c r="KGW50" s="835"/>
      <c r="KGX50" s="835"/>
      <c r="KGY50" s="835"/>
      <c r="KGZ50" s="835"/>
      <c r="KHA50" s="835"/>
      <c r="KHB50" s="835"/>
      <c r="KHC50" s="835"/>
      <c r="KHD50" s="835"/>
      <c r="KHE50" s="835"/>
      <c r="KHF50" s="835"/>
      <c r="KHG50" s="834"/>
      <c r="KHH50" s="835"/>
      <c r="KHI50" s="835"/>
      <c r="KHJ50" s="835"/>
      <c r="KHK50" s="835"/>
      <c r="KHL50" s="835"/>
      <c r="KHM50" s="835"/>
      <c r="KHN50" s="835"/>
      <c r="KHO50" s="835"/>
      <c r="KHP50" s="835"/>
      <c r="KHQ50" s="835"/>
      <c r="KHR50" s="835"/>
      <c r="KHS50" s="835"/>
      <c r="KHT50" s="835"/>
      <c r="KHU50" s="835"/>
      <c r="KHV50" s="835"/>
      <c r="KHW50" s="835"/>
      <c r="KHX50" s="835"/>
      <c r="KHY50" s="835"/>
      <c r="KHZ50" s="835"/>
      <c r="KIA50" s="835"/>
      <c r="KIB50" s="835"/>
      <c r="KIC50" s="835"/>
      <c r="KID50" s="835"/>
      <c r="KIE50" s="835"/>
      <c r="KIF50" s="835"/>
      <c r="KIG50" s="835"/>
      <c r="KIH50" s="835"/>
      <c r="KII50" s="835"/>
      <c r="KIJ50" s="835"/>
      <c r="KIK50" s="835"/>
      <c r="KIL50" s="834"/>
      <c r="KIM50" s="835"/>
      <c r="KIN50" s="835"/>
      <c r="KIO50" s="835"/>
      <c r="KIP50" s="835"/>
      <c r="KIQ50" s="835"/>
      <c r="KIR50" s="835"/>
      <c r="KIS50" s="835"/>
      <c r="KIT50" s="835"/>
      <c r="KIU50" s="835"/>
      <c r="KIV50" s="835"/>
      <c r="KIW50" s="835"/>
      <c r="KIX50" s="835"/>
      <c r="KIY50" s="835"/>
      <c r="KIZ50" s="835"/>
      <c r="KJA50" s="835"/>
      <c r="KJB50" s="835"/>
      <c r="KJC50" s="835"/>
      <c r="KJD50" s="835"/>
      <c r="KJE50" s="835"/>
      <c r="KJF50" s="835"/>
      <c r="KJG50" s="835"/>
      <c r="KJH50" s="835"/>
      <c r="KJI50" s="835"/>
      <c r="KJJ50" s="835"/>
      <c r="KJK50" s="835"/>
      <c r="KJL50" s="835"/>
      <c r="KJM50" s="835"/>
      <c r="KJN50" s="835"/>
      <c r="KJO50" s="835"/>
      <c r="KJP50" s="835"/>
      <c r="KJQ50" s="834"/>
      <c r="KJR50" s="835"/>
      <c r="KJS50" s="835"/>
      <c r="KJT50" s="835"/>
      <c r="KJU50" s="835"/>
      <c r="KJV50" s="835"/>
      <c r="KJW50" s="835"/>
      <c r="KJX50" s="835"/>
      <c r="KJY50" s="835"/>
      <c r="KJZ50" s="835"/>
      <c r="KKA50" s="835"/>
      <c r="KKB50" s="835"/>
      <c r="KKC50" s="835"/>
      <c r="KKD50" s="835"/>
      <c r="KKE50" s="835"/>
      <c r="KKF50" s="835"/>
      <c r="KKG50" s="835"/>
      <c r="KKH50" s="835"/>
      <c r="KKI50" s="835"/>
      <c r="KKJ50" s="835"/>
      <c r="KKK50" s="835"/>
      <c r="KKL50" s="835"/>
      <c r="KKM50" s="835"/>
      <c r="KKN50" s="835"/>
      <c r="KKO50" s="835"/>
      <c r="KKP50" s="835"/>
      <c r="KKQ50" s="835"/>
      <c r="KKR50" s="835"/>
      <c r="KKS50" s="835"/>
      <c r="KKT50" s="835"/>
      <c r="KKU50" s="835"/>
      <c r="KKV50" s="834"/>
      <c r="KKW50" s="835"/>
      <c r="KKX50" s="835"/>
      <c r="KKY50" s="835"/>
      <c r="KKZ50" s="835"/>
      <c r="KLA50" s="835"/>
      <c r="KLB50" s="835"/>
      <c r="KLC50" s="835"/>
      <c r="KLD50" s="835"/>
      <c r="KLE50" s="835"/>
      <c r="KLF50" s="835"/>
      <c r="KLG50" s="835"/>
      <c r="KLH50" s="835"/>
      <c r="KLI50" s="835"/>
      <c r="KLJ50" s="835"/>
      <c r="KLK50" s="835"/>
      <c r="KLL50" s="835"/>
      <c r="KLM50" s="835"/>
      <c r="KLN50" s="835"/>
      <c r="KLO50" s="835"/>
      <c r="KLP50" s="835"/>
      <c r="KLQ50" s="835"/>
      <c r="KLR50" s="835"/>
      <c r="KLS50" s="835"/>
      <c r="KLT50" s="835"/>
      <c r="KLU50" s="835"/>
      <c r="KLV50" s="835"/>
      <c r="KLW50" s="835"/>
      <c r="KLX50" s="835"/>
      <c r="KLY50" s="835"/>
      <c r="KLZ50" s="835"/>
      <c r="KMA50" s="834"/>
      <c r="KMB50" s="835"/>
      <c r="KMC50" s="835"/>
      <c r="KMD50" s="835"/>
      <c r="KME50" s="835"/>
      <c r="KMF50" s="835"/>
      <c r="KMG50" s="835"/>
      <c r="KMH50" s="835"/>
      <c r="KMI50" s="835"/>
      <c r="KMJ50" s="835"/>
      <c r="KMK50" s="835"/>
      <c r="KML50" s="835"/>
      <c r="KMM50" s="835"/>
      <c r="KMN50" s="835"/>
      <c r="KMO50" s="835"/>
      <c r="KMP50" s="835"/>
      <c r="KMQ50" s="835"/>
      <c r="KMR50" s="835"/>
      <c r="KMS50" s="835"/>
      <c r="KMT50" s="835"/>
      <c r="KMU50" s="835"/>
      <c r="KMV50" s="835"/>
      <c r="KMW50" s="835"/>
      <c r="KMX50" s="835"/>
      <c r="KMY50" s="835"/>
      <c r="KMZ50" s="835"/>
      <c r="KNA50" s="835"/>
      <c r="KNB50" s="835"/>
      <c r="KNC50" s="835"/>
      <c r="KND50" s="835"/>
      <c r="KNE50" s="835"/>
      <c r="KNF50" s="834"/>
      <c r="KNG50" s="835"/>
      <c r="KNH50" s="835"/>
      <c r="KNI50" s="835"/>
      <c r="KNJ50" s="835"/>
      <c r="KNK50" s="835"/>
      <c r="KNL50" s="835"/>
      <c r="KNM50" s="835"/>
      <c r="KNN50" s="835"/>
      <c r="KNO50" s="835"/>
      <c r="KNP50" s="835"/>
      <c r="KNQ50" s="835"/>
      <c r="KNR50" s="835"/>
      <c r="KNS50" s="835"/>
      <c r="KNT50" s="835"/>
      <c r="KNU50" s="835"/>
      <c r="KNV50" s="835"/>
      <c r="KNW50" s="835"/>
      <c r="KNX50" s="835"/>
      <c r="KNY50" s="835"/>
      <c r="KNZ50" s="835"/>
      <c r="KOA50" s="835"/>
      <c r="KOB50" s="835"/>
      <c r="KOC50" s="835"/>
      <c r="KOD50" s="835"/>
      <c r="KOE50" s="835"/>
      <c r="KOF50" s="835"/>
      <c r="KOG50" s="835"/>
      <c r="KOH50" s="835"/>
      <c r="KOI50" s="835"/>
      <c r="KOJ50" s="835"/>
      <c r="KOK50" s="834"/>
      <c r="KOL50" s="835"/>
      <c r="KOM50" s="835"/>
      <c r="KON50" s="835"/>
      <c r="KOO50" s="835"/>
      <c r="KOP50" s="835"/>
      <c r="KOQ50" s="835"/>
      <c r="KOR50" s="835"/>
      <c r="KOS50" s="835"/>
      <c r="KOT50" s="835"/>
      <c r="KOU50" s="835"/>
      <c r="KOV50" s="835"/>
      <c r="KOW50" s="835"/>
      <c r="KOX50" s="835"/>
      <c r="KOY50" s="835"/>
      <c r="KOZ50" s="835"/>
      <c r="KPA50" s="835"/>
      <c r="KPB50" s="835"/>
      <c r="KPC50" s="835"/>
      <c r="KPD50" s="835"/>
      <c r="KPE50" s="835"/>
      <c r="KPF50" s="835"/>
      <c r="KPG50" s="835"/>
      <c r="KPH50" s="835"/>
      <c r="KPI50" s="835"/>
      <c r="KPJ50" s="835"/>
      <c r="KPK50" s="835"/>
      <c r="KPL50" s="835"/>
      <c r="KPM50" s="835"/>
      <c r="KPN50" s="835"/>
      <c r="KPO50" s="835"/>
      <c r="KPP50" s="834"/>
      <c r="KPQ50" s="835"/>
      <c r="KPR50" s="835"/>
      <c r="KPS50" s="835"/>
      <c r="KPT50" s="835"/>
      <c r="KPU50" s="835"/>
      <c r="KPV50" s="835"/>
      <c r="KPW50" s="835"/>
      <c r="KPX50" s="835"/>
      <c r="KPY50" s="835"/>
      <c r="KPZ50" s="835"/>
      <c r="KQA50" s="835"/>
      <c r="KQB50" s="835"/>
      <c r="KQC50" s="835"/>
      <c r="KQD50" s="835"/>
      <c r="KQE50" s="835"/>
      <c r="KQF50" s="835"/>
      <c r="KQG50" s="835"/>
      <c r="KQH50" s="835"/>
      <c r="KQI50" s="835"/>
      <c r="KQJ50" s="835"/>
      <c r="KQK50" s="835"/>
      <c r="KQL50" s="835"/>
      <c r="KQM50" s="835"/>
      <c r="KQN50" s="835"/>
      <c r="KQO50" s="835"/>
      <c r="KQP50" s="835"/>
      <c r="KQQ50" s="835"/>
      <c r="KQR50" s="835"/>
      <c r="KQS50" s="835"/>
      <c r="KQT50" s="835"/>
      <c r="KQU50" s="834"/>
      <c r="KQV50" s="835"/>
      <c r="KQW50" s="835"/>
      <c r="KQX50" s="835"/>
      <c r="KQY50" s="835"/>
      <c r="KQZ50" s="835"/>
      <c r="KRA50" s="835"/>
      <c r="KRB50" s="835"/>
      <c r="KRC50" s="835"/>
      <c r="KRD50" s="835"/>
      <c r="KRE50" s="835"/>
      <c r="KRF50" s="835"/>
      <c r="KRG50" s="835"/>
      <c r="KRH50" s="835"/>
      <c r="KRI50" s="835"/>
      <c r="KRJ50" s="835"/>
      <c r="KRK50" s="835"/>
      <c r="KRL50" s="835"/>
      <c r="KRM50" s="835"/>
      <c r="KRN50" s="835"/>
      <c r="KRO50" s="835"/>
      <c r="KRP50" s="835"/>
      <c r="KRQ50" s="835"/>
      <c r="KRR50" s="835"/>
      <c r="KRS50" s="835"/>
      <c r="KRT50" s="835"/>
      <c r="KRU50" s="835"/>
      <c r="KRV50" s="835"/>
      <c r="KRW50" s="835"/>
      <c r="KRX50" s="835"/>
      <c r="KRY50" s="835"/>
      <c r="KRZ50" s="834"/>
      <c r="KSA50" s="835"/>
      <c r="KSB50" s="835"/>
      <c r="KSC50" s="835"/>
      <c r="KSD50" s="835"/>
      <c r="KSE50" s="835"/>
      <c r="KSF50" s="835"/>
      <c r="KSG50" s="835"/>
      <c r="KSH50" s="835"/>
      <c r="KSI50" s="835"/>
      <c r="KSJ50" s="835"/>
      <c r="KSK50" s="835"/>
      <c r="KSL50" s="835"/>
      <c r="KSM50" s="835"/>
      <c r="KSN50" s="835"/>
      <c r="KSO50" s="835"/>
      <c r="KSP50" s="835"/>
      <c r="KSQ50" s="835"/>
      <c r="KSR50" s="835"/>
      <c r="KSS50" s="835"/>
      <c r="KST50" s="835"/>
      <c r="KSU50" s="835"/>
      <c r="KSV50" s="835"/>
      <c r="KSW50" s="835"/>
      <c r="KSX50" s="835"/>
      <c r="KSY50" s="835"/>
      <c r="KSZ50" s="835"/>
      <c r="KTA50" s="835"/>
      <c r="KTB50" s="835"/>
      <c r="KTC50" s="835"/>
      <c r="KTD50" s="835"/>
      <c r="KTE50" s="834"/>
      <c r="KTF50" s="835"/>
      <c r="KTG50" s="835"/>
      <c r="KTH50" s="835"/>
      <c r="KTI50" s="835"/>
      <c r="KTJ50" s="835"/>
      <c r="KTK50" s="835"/>
      <c r="KTL50" s="835"/>
      <c r="KTM50" s="835"/>
      <c r="KTN50" s="835"/>
      <c r="KTO50" s="835"/>
      <c r="KTP50" s="835"/>
      <c r="KTQ50" s="835"/>
      <c r="KTR50" s="835"/>
      <c r="KTS50" s="835"/>
      <c r="KTT50" s="835"/>
      <c r="KTU50" s="835"/>
      <c r="KTV50" s="835"/>
      <c r="KTW50" s="835"/>
      <c r="KTX50" s="835"/>
      <c r="KTY50" s="835"/>
      <c r="KTZ50" s="835"/>
      <c r="KUA50" s="835"/>
      <c r="KUB50" s="835"/>
      <c r="KUC50" s="835"/>
      <c r="KUD50" s="835"/>
      <c r="KUE50" s="835"/>
      <c r="KUF50" s="835"/>
      <c r="KUG50" s="835"/>
      <c r="KUH50" s="835"/>
      <c r="KUI50" s="835"/>
      <c r="KUJ50" s="834"/>
      <c r="KUK50" s="835"/>
      <c r="KUL50" s="835"/>
      <c r="KUM50" s="835"/>
      <c r="KUN50" s="835"/>
      <c r="KUO50" s="835"/>
      <c r="KUP50" s="835"/>
      <c r="KUQ50" s="835"/>
      <c r="KUR50" s="835"/>
      <c r="KUS50" s="835"/>
      <c r="KUT50" s="835"/>
      <c r="KUU50" s="835"/>
      <c r="KUV50" s="835"/>
      <c r="KUW50" s="835"/>
      <c r="KUX50" s="835"/>
      <c r="KUY50" s="835"/>
      <c r="KUZ50" s="835"/>
      <c r="KVA50" s="835"/>
      <c r="KVB50" s="835"/>
      <c r="KVC50" s="835"/>
      <c r="KVD50" s="835"/>
      <c r="KVE50" s="835"/>
      <c r="KVF50" s="835"/>
      <c r="KVG50" s="835"/>
      <c r="KVH50" s="835"/>
      <c r="KVI50" s="835"/>
      <c r="KVJ50" s="835"/>
      <c r="KVK50" s="835"/>
      <c r="KVL50" s="835"/>
      <c r="KVM50" s="835"/>
      <c r="KVN50" s="835"/>
      <c r="KVO50" s="834"/>
      <c r="KVP50" s="835"/>
      <c r="KVQ50" s="835"/>
      <c r="KVR50" s="835"/>
      <c r="KVS50" s="835"/>
      <c r="KVT50" s="835"/>
      <c r="KVU50" s="835"/>
      <c r="KVV50" s="835"/>
      <c r="KVW50" s="835"/>
      <c r="KVX50" s="835"/>
      <c r="KVY50" s="835"/>
      <c r="KVZ50" s="835"/>
      <c r="KWA50" s="835"/>
      <c r="KWB50" s="835"/>
      <c r="KWC50" s="835"/>
      <c r="KWD50" s="835"/>
      <c r="KWE50" s="835"/>
      <c r="KWF50" s="835"/>
      <c r="KWG50" s="835"/>
      <c r="KWH50" s="835"/>
      <c r="KWI50" s="835"/>
      <c r="KWJ50" s="835"/>
      <c r="KWK50" s="835"/>
      <c r="KWL50" s="835"/>
      <c r="KWM50" s="835"/>
      <c r="KWN50" s="835"/>
      <c r="KWO50" s="835"/>
      <c r="KWP50" s="835"/>
      <c r="KWQ50" s="835"/>
      <c r="KWR50" s="835"/>
      <c r="KWS50" s="835"/>
      <c r="KWT50" s="834"/>
      <c r="KWU50" s="835"/>
      <c r="KWV50" s="835"/>
      <c r="KWW50" s="835"/>
      <c r="KWX50" s="835"/>
      <c r="KWY50" s="835"/>
      <c r="KWZ50" s="835"/>
      <c r="KXA50" s="835"/>
      <c r="KXB50" s="835"/>
      <c r="KXC50" s="835"/>
      <c r="KXD50" s="835"/>
      <c r="KXE50" s="835"/>
      <c r="KXF50" s="835"/>
      <c r="KXG50" s="835"/>
      <c r="KXH50" s="835"/>
      <c r="KXI50" s="835"/>
      <c r="KXJ50" s="835"/>
      <c r="KXK50" s="835"/>
      <c r="KXL50" s="835"/>
      <c r="KXM50" s="835"/>
      <c r="KXN50" s="835"/>
      <c r="KXO50" s="835"/>
      <c r="KXP50" s="835"/>
      <c r="KXQ50" s="835"/>
      <c r="KXR50" s="835"/>
      <c r="KXS50" s="835"/>
      <c r="KXT50" s="835"/>
      <c r="KXU50" s="835"/>
      <c r="KXV50" s="835"/>
      <c r="KXW50" s="835"/>
      <c r="KXX50" s="835"/>
      <c r="KXY50" s="834"/>
      <c r="KXZ50" s="835"/>
      <c r="KYA50" s="835"/>
      <c r="KYB50" s="835"/>
      <c r="KYC50" s="835"/>
      <c r="KYD50" s="835"/>
      <c r="KYE50" s="835"/>
      <c r="KYF50" s="835"/>
      <c r="KYG50" s="835"/>
      <c r="KYH50" s="835"/>
      <c r="KYI50" s="835"/>
      <c r="KYJ50" s="835"/>
      <c r="KYK50" s="835"/>
      <c r="KYL50" s="835"/>
      <c r="KYM50" s="835"/>
      <c r="KYN50" s="835"/>
      <c r="KYO50" s="835"/>
      <c r="KYP50" s="835"/>
      <c r="KYQ50" s="835"/>
      <c r="KYR50" s="835"/>
      <c r="KYS50" s="835"/>
      <c r="KYT50" s="835"/>
      <c r="KYU50" s="835"/>
      <c r="KYV50" s="835"/>
      <c r="KYW50" s="835"/>
      <c r="KYX50" s="835"/>
      <c r="KYY50" s="835"/>
      <c r="KYZ50" s="835"/>
      <c r="KZA50" s="835"/>
      <c r="KZB50" s="835"/>
      <c r="KZC50" s="835"/>
      <c r="KZD50" s="834"/>
      <c r="KZE50" s="835"/>
      <c r="KZF50" s="835"/>
      <c r="KZG50" s="835"/>
      <c r="KZH50" s="835"/>
      <c r="KZI50" s="835"/>
      <c r="KZJ50" s="835"/>
      <c r="KZK50" s="835"/>
      <c r="KZL50" s="835"/>
      <c r="KZM50" s="835"/>
      <c r="KZN50" s="835"/>
      <c r="KZO50" s="835"/>
      <c r="KZP50" s="835"/>
      <c r="KZQ50" s="835"/>
      <c r="KZR50" s="835"/>
      <c r="KZS50" s="835"/>
      <c r="KZT50" s="835"/>
      <c r="KZU50" s="835"/>
      <c r="KZV50" s="835"/>
      <c r="KZW50" s="835"/>
      <c r="KZX50" s="835"/>
      <c r="KZY50" s="835"/>
      <c r="KZZ50" s="835"/>
      <c r="LAA50" s="835"/>
      <c r="LAB50" s="835"/>
      <c r="LAC50" s="835"/>
      <c r="LAD50" s="835"/>
      <c r="LAE50" s="835"/>
      <c r="LAF50" s="835"/>
      <c r="LAG50" s="835"/>
      <c r="LAH50" s="835"/>
      <c r="LAI50" s="834"/>
      <c r="LAJ50" s="835"/>
      <c r="LAK50" s="835"/>
      <c r="LAL50" s="835"/>
      <c r="LAM50" s="835"/>
      <c r="LAN50" s="835"/>
      <c r="LAO50" s="835"/>
      <c r="LAP50" s="835"/>
      <c r="LAQ50" s="835"/>
      <c r="LAR50" s="835"/>
      <c r="LAS50" s="835"/>
      <c r="LAT50" s="835"/>
      <c r="LAU50" s="835"/>
      <c r="LAV50" s="835"/>
      <c r="LAW50" s="835"/>
      <c r="LAX50" s="835"/>
      <c r="LAY50" s="835"/>
      <c r="LAZ50" s="835"/>
      <c r="LBA50" s="835"/>
      <c r="LBB50" s="835"/>
      <c r="LBC50" s="835"/>
      <c r="LBD50" s="835"/>
      <c r="LBE50" s="835"/>
      <c r="LBF50" s="835"/>
      <c r="LBG50" s="835"/>
      <c r="LBH50" s="835"/>
      <c r="LBI50" s="835"/>
      <c r="LBJ50" s="835"/>
      <c r="LBK50" s="835"/>
      <c r="LBL50" s="835"/>
      <c r="LBM50" s="835"/>
      <c r="LBN50" s="834"/>
      <c r="LBO50" s="835"/>
      <c r="LBP50" s="835"/>
      <c r="LBQ50" s="835"/>
      <c r="LBR50" s="835"/>
      <c r="LBS50" s="835"/>
      <c r="LBT50" s="835"/>
      <c r="LBU50" s="835"/>
      <c r="LBV50" s="835"/>
      <c r="LBW50" s="835"/>
      <c r="LBX50" s="835"/>
      <c r="LBY50" s="835"/>
      <c r="LBZ50" s="835"/>
      <c r="LCA50" s="835"/>
      <c r="LCB50" s="835"/>
      <c r="LCC50" s="835"/>
      <c r="LCD50" s="835"/>
      <c r="LCE50" s="835"/>
      <c r="LCF50" s="835"/>
      <c r="LCG50" s="835"/>
      <c r="LCH50" s="835"/>
      <c r="LCI50" s="835"/>
      <c r="LCJ50" s="835"/>
      <c r="LCK50" s="835"/>
      <c r="LCL50" s="835"/>
      <c r="LCM50" s="835"/>
      <c r="LCN50" s="835"/>
      <c r="LCO50" s="835"/>
      <c r="LCP50" s="835"/>
      <c r="LCQ50" s="835"/>
      <c r="LCR50" s="835"/>
      <c r="LCS50" s="834"/>
      <c r="LCT50" s="835"/>
      <c r="LCU50" s="835"/>
      <c r="LCV50" s="835"/>
      <c r="LCW50" s="835"/>
      <c r="LCX50" s="835"/>
      <c r="LCY50" s="835"/>
      <c r="LCZ50" s="835"/>
      <c r="LDA50" s="835"/>
      <c r="LDB50" s="835"/>
      <c r="LDC50" s="835"/>
      <c r="LDD50" s="835"/>
      <c r="LDE50" s="835"/>
      <c r="LDF50" s="835"/>
      <c r="LDG50" s="835"/>
      <c r="LDH50" s="835"/>
      <c r="LDI50" s="835"/>
      <c r="LDJ50" s="835"/>
      <c r="LDK50" s="835"/>
      <c r="LDL50" s="835"/>
      <c r="LDM50" s="835"/>
      <c r="LDN50" s="835"/>
      <c r="LDO50" s="835"/>
      <c r="LDP50" s="835"/>
      <c r="LDQ50" s="835"/>
      <c r="LDR50" s="835"/>
      <c r="LDS50" s="835"/>
      <c r="LDT50" s="835"/>
      <c r="LDU50" s="835"/>
      <c r="LDV50" s="835"/>
      <c r="LDW50" s="835"/>
      <c r="LDX50" s="834"/>
      <c r="LDY50" s="835"/>
      <c r="LDZ50" s="835"/>
      <c r="LEA50" s="835"/>
      <c r="LEB50" s="835"/>
      <c r="LEC50" s="835"/>
      <c r="LED50" s="835"/>
      <c r="LEE50" s="835"/>
      <c r="LEF50" s="835"/>
      <c r="LEG50" s="835"/>
      <c r="LEH50" s="835"/>
      <c r="LEI50" s="835"/>
      <c r="LEJ50" s="835"/>
      <c r="LEK50" s="835"/>
      <c r="LEL50" s="835"/>
      <c r="LEM50" s="835"/>
      <c r="LEN50" s="835"/>
      <c r="LEO50" s="835"/>
      <c r="LEP50" s="835"/>
      <c r="LEQ50" s="835"/>
      <c r="LER50" s="835"/>
      <c r="LES50" s="835"/>
      <c r="LET50" s="835"/>
      <c r="LEU50" s="835"/>
      <c r="LEV50" s="835"/>
      <c r="LEW50" s="835"/>
      <c r="LEX50" s="835"/>
      <c r="LEY50" s="835"/>
      <c r="LEZ50" s="835"/>
      <c r="LFA50" s="835"/>
      <c r="LFB50" s="835"/>
      <c r="LFC50" s="834"/>
      <c r="LFD50" s="835"/>
      <c r="LFE50" s="835"/>
      <c r="LFF50" s="835"/>
      <c r="LFG50" s="835"/>
      <c r="LFH50" s="835"/>
      <c r="LFI50" s="835"/>
      <c r="LFJ50" s="835"/>
      <c r="LFK50" s="835"/>
      <c r="LFL50" s="835"/>
      <c r="LFM50" s="835"/>
      <c r="LFN50" s="835"/>
      <c r="LFO50" s="835"/>
      <c r="LFP50" s="835"/>
      <c r="LFQ50" s="835"/>
      <c r="LFR50" s="835"/>
      <c r="LFS50" s="835"/>
      <c r="LFT50" s="835"/>
      <c r="LFU50" s="835"/>
      <c r="LFV50" s="835"/>
      <c r="LFW50" s="835"/>
      <c r="LFX50" s="835"/>
      <c r="LFY50" s="835"/>
      <c r="LFZ50" s="835"/>
      <c r="LGA50" s="835"/>
      <c r="LGB50" s="835"/>
      <c r="LGC50" s="835"/>
      <c r="LGD50" s="835"/>
      <c r="LGE50" s="835"/>
      <c r="LGF50" s="835"/>
      <c r="LGG50" s="835"/>
      <c r="LGH50" s="834"/>
      <c r="LGI50" s="835"/>
      <c r="LGJ50" s="835"/>
      <c r="LGK50" s="835"/>
      <c r="LGL50" s="835"/>
      <c r="LGM50" s="835"/>
      <c r="LGN50" s="835"/>
      <c r="LGO50" s="835"/>
      <c r="LGP50" s="835"/>
      <c r="LGQ50" s="835"/>
      <c r="LGR50" s="835"/>
      <c r="LGS50" s="835"/>
      <c r="LGT50" s="835"/>
      <c r="LGU50" s="835"/>
      <c r="LGV50" s="835"/>
      <c r="LGW50" s="835"/>
      <c r="LGX50" s="835"/>
      <c r="LGY50" s="835"/>
      <c r="LGZ50" s="835"/>
      <c r="LHA50" s="835"/>
      <c r="LHB50" s="835"/>
      <c r="LHC50" s="835"/>
      <c r="LHD50" s="835"/>
      <c r="LHE50" s="835"/>
      <c r="LHF50" s="835"/>
      <c r="LHG50" s="835"/>
      <c r="LHH50" s="835"/>
      <c r="LHI50" s="835"/>
      <c r="LHJ50" s="835"/>
      <c r="LHK50" s="835"/>
      <c r="LHL50" s="835"/>
      <c r="LHM50" s="834"/>
      <c r="LHN50" s="835"/>
      <c r="LHO50" s="835"/>
      <c r="LHP50" s="835"/>
      <c r="LHQ50" s="835"/>
      <c r="LHR50" s="835"/>
      <c r="LHS50" s="835"/>
      <c r="LHT50" s="835"/>
      <c r="LHU50" s="835"/>
      <c r="LHV50" s="835"/>
      <c r="LHW50" s="835"/>
      <c r="LHX50" s="835"/>
      <c r="LHY50" s="835"/>
      <c r="LHZ50" s="835"/>
      <c r="LIA50" s="835"/>
      <c r="LIB50" s="835"/>
      <c r="LIC50" s="835"/>
      <c r="LID50" s="835"/>
      <c r="LIE50" s="835"/>
      <c r="LIF50" s="835"/>
      <c r="LIG50" s="835"/>
      <c r="LIH50" s="835"/>
      <c r="LII50" s="835"/>
      <c r="LIJ50" s="835"/>
      <c r="LIK50" s="835"/>
      <c r="LIL50" s="835"/>
      <c r="LIM50" s="835"/>
      <c r="LIN50" s="835"/>
      <c r="LIO50" s="835"/>
      <c r="LIP50" s="835"/>
      <c r="LIQ50" s="835"/>
      <c r="LIR50" s="834"/>
      <c r="LIS50" s="835"/>
      <c r="LIT50" s="835"/>
      <c r="LIU50" s="835"/>
      <c r="LIV50" s="835"/>
      <c r="LIW50" s="835"/>
      <c r="LIX50" s="835"/>
      <c r="LIY50" s="835"/>
      <c r="LIZ50" s="835"/>
      <c r="LJA50" s="835"/>
      <c r="LJB50" s="835"/>
      <c r="LJC50" s="835"/>
      <c r="LJD50" s="835"/>
      <c r="LJE50" s="835"/>
      <c r="LJF50" s="835"/>
      <c r="LJG50" s="835"/>
      <c r="LJH50" s="835"/>
      <c r="LJI50" s="835"/>
      <c r="LJJ50" s="835"/>
      <c r="LJK50" s="835"/>
      <c r="LJL50" s="835"/>
      <c r="LJM50" s="835"/>
      <c r="LJN50" s="835"/>
      <c r="LJO50" s="835"/>
      <c r="LJP50" s="835"/>
      <c r="LJQ50" s="835"/>
      <c r="LJR50" s="835"/>
      <c r="LJS50" s="835"/>
      <c r="LJT50" s="835"/>
      <c r="LJU50" s="835"/>
      <c r="LJV50" s="835"/>
      <c r="LJW50" s="834"/>
      <c r="LJX50" s="835"/>
      <c r="LJY50" s="835"/>
      <c r="LJZ50" s="835"/>
      <c r="LKA50" s="835"/>
      <c r="LKB50" s="835"/>
      <c r="LKC50" s="835"/>
      <c r="LKD50" s="835"/>
      <c r="LKE50" s="835"/>
      <c r="LKF50" s="835"/>
      <c r="LKG50" s="835"/>
      <c r="LKH50" s="835"/>
      <c r="LKI50" s="835"/>
      <c r="LKJ50" s="835"/>
      <c r="LKK50" s="835"/>
      <c r="LKL50" s="835"/>
      <c r="LKM50" s="835"/>
      <c r="LKN50" s="835"/>
      <c r="LKO50" s="835"/>
      <c r="LKP50" s="835"/>
      <c r="LKQ50" s="835"/>
      <c r="LKR50" s="835"/>
      <c r="LKS50" s="835"/>
      <c r="LKT50" s="835"/>
      <c r="LKU50" s="835"/>
      <c r="LKV50" s="835"/>
      <c r="LKW50" s="835"/>
      <c r="LKX50" s="835"/>
      <c r="LKY50" s="835"/>
      <c r="LKZ50" s="835"/>
      <c r="LLA50" s="835"/>
      <c r="LLB50" s="834"/>
      <c r="LLC50" s="835"/>
      <c r="LLD50" s="835"/>
      <c r="LLE50" s="835"/>
      <c r="LLF50" s="835"/>
      <c r="LLG50" s="835"/>
      <c r="LLH50" s="835"/>
      <c r="LLI50" s="835"/>
      <c r="LLJ50" s="835"/>
      <c r="LLK50" s="835"/>
      <c r="LLL50" s="835"/>
      <c r="LLM50" s="835"/>
      <c r="LLN50" s="835"/>
      <c r="LLO50" s="835"/>
      <c r="LLP50" s="835"/>
      <c r="LLQ50" s="835"/>
      <c r="LLR50" s="835"/>
      <c r="LLS50" s="835"/>
      <c r="LLT50" s="835"/>
      <c r="LLU50" s="835"/>
      <c r="LLV50" s="835"/>
      <c r="LLW50" s="835"/>
      <c r="LLX50" s="835"/>
      <c r="LLY50" s="835"/>
      <c r="LLZ50" s="835"/>
      <c r="LMA50" s="835"/>
      <c r="LMB50" s="835"/>
      <c r="LMC50" s="835"/>
      <c r="LMD50" s="835"/>
      <c r="LME50" s="835"/>
      <c r="LMF50" s="835"/>
      <c r="LMG50" s="834"/>
      <c r="LMH50" s="835"/>
      <c r="LMI50" s="835"/>
      <c r="LMJ50" s="835"/>
      <c r="LMK50" s="835"/>
      <c r="LML50" s="835"/>
      <c r="LMM50" s="835"/>
      <c r="LMN50" s="835"/>
      <c r="LMO50" s="835"/>
      <c r="LMP50" s="835"/>
      <c r="LMQ50" s="835"/>
      <c r="LMR50" s="835"/>
      <c r="LMS50" s="835"/>
      <c r="LMT50" s="835"/>
      <c r="LMU50" s="835"/>
      <c r="LMV50" s="835"/>
      <c r="LMW50" s="835"/>
      <c r="LMX50" s="835"/>
      <c r="LMY50" s="835"/>
      <c r="LMZ50" s="835"/>
      <c r="LNA50" s="835"/>
      <c r="LNB50" s="835"/>
      <c r="LNC50" s="835"/>
      <c r="LND50" s="835"/>
      <c r="LNE50" s="835"/>
      <c r="LNF50" s="835"/>
      <c r="LNG50" s="835"/>
      <c r="LNH50" s="835"/>
      <c r="LNI50" s="835"/>
      <c r="LNJ50" s="835"/>
      <c r="LNK50" s="835"/>
      <c r="LNL50" s="834"/>
      <c r="LNM50" s="835"/>
      <c r="LNN50" s="835"/>
      <c r="LNO50" s="835"/>
      <c r="LNP50" s="835"/>
      <c r="LNQ50" s="835"/>
      <c r="LNR50" s="835"/>
      <c r="LNS50" s="835"/>
      <c r="LNT50" s="835"/>
      <c r="LNU50" s="835"/>
      <c r="LNV50" s="835"/>
      <c r="LNW50" s="835"/>
      <c r="LNX50" s="835"/>
      <c r="LNY50" s="835"/>
      <c r="LNZ50" s="835"/>
      <c r="LOA50" s="835"/>
      <c r="LOB50" s="835"/>
      <c r="LOC50" s="835"/>
      <c r="LOD50" s="835"/>
      <c r="LOE50" s="835"/>
      <c r="LOF50" s="835"/>
      <c r="LOG50" s="835"/>
      <c r="LOH50" s="835"/>
      <c r="LOI50" s="835"/>
      <c r="LOJ50" s="835"/>
      <c r="LOK50" s="835"/>
      <c r="LOL50" s="835"/>
      <c r="LOM50" s="835"/>
      <c r="LON50" s="835"/>
      <c r="LOO50" s="835"/>
      <c r="LOP50" s="835"/>
      <c r="LOQ50" s="834"/>
      <c r="LOR50" s="835"/>
      <c r="LOS50" s="835"/>
      <c r="LOT50" s="835"/>
      <c r="LOU50" s="835"/>
      <c r="LOV50" s="835"/>
      <c r="LOW50" s="835"/>
      <c r="LOX50" s="835"/>
      <c r="LOY50" s="835"/>
      <c r="LOZ50" s="835"/>
      <c r="LPA50" s="835"/>
      <c r="LPB50" s="835"/>
      <c r="LPC50" s="835"/>
      <c r="LPD50" s="835"/>
      <c r="LPE50" s="835"/>
      <c r="LPF50" s="835"/>
      <c r="LPG50" s="835"/>
      <c r="LPH50" s="835"/>
      <c r="LPI50" s="835"/>
      <c r="LPJ50" s="835"/>
      <c r="LPK50" s="835"/>
      <c r="LPL50" s="835"/>
      <c r="LPM50" s="835"/>
      <c r="LPN50" s="835"/>
      <c r="LPO50" s="835"/>
      <c r="LPP50" s="835"/>
      <c r="LPQ50" s="835"/>
      <c r="LPR50" s="835"/>
      <c r="LPS50" s="835"/>
      <c r="LPT50" s="835"/>
      <c r="LPU50" s="835"/>
      <c r="LPV50" s="834"/>
      <c r="LPW50" s="835"/>
      <c r="LPX50" s="835"/>
      <c r="LPY50" s="835"/>
      <c r="LPZ50" s="835"/>
      <c r="LQA50" s="835"/>
      <c r="LQB50" s="835"/>
      <c r="LQC50" s="835"/>
      <c r="LQD50" s="835"/>
      <c r="LQE50" s="835"/>
      <c r="LQF50" s="835"/>
      <c r="LQG50" s="835"/>
      <c r="LQH50" s="835"/>
      <c r="LQI50" s="835"/>
      <c r="LQJ50" s="835"/>
      <c r="LQK50" s="835"/>
      <c r="LQL50" s="835"/>
      <c r="LQM50" s="835"/>
      <c r="LQN50" s="835"/>
      <c r="LQO50" s="835"/>
      <c r="LQP50" s="835"/>
      <c r="LQQ50" s="835"/>
      <c r="LQR50" s="835"/>
      <c r="LQS50" s="835"/>
      <c r="LQT50" s="835"/>
      <c r="LQU50" s="835"/>
      <c r="LQV50" s="835"/>
      <c r="LQW50" s="835"/>
      <c r="LQX50" s="835"/>
      <c r="LQY50" s="835"/>
      <c r="LQZ50" s="835"/>
      <c r="LRA50" s="834"/>
      <c r="LRB50" s="835"/>
      <c r="LRC50" s="835"/>
      <c r="LRD50" s="835"/>
      <c r="LRE50" s="835"/>
      <c r="LRF50" s="835"/>
      <c r="LRG50" s="835"/>
      <c r="LRH50" s="835"/>
      <c r="LRI50" s="835"/>
      <c r="LRJ50" s="835"/>
      <c r="LRK50" s="835"/>
      <c r="LRL50" s="835"/>
      <c r="LRM50" s="835"/>
      <c r="LRN50" s="835"/>
      <c r="LRO50" s="835"/>
      <c r="LRP50" s="835"/>
      <c r="LRQ50" s="835"/>
      <c r="LRR50" s="835"/>
      <c r="LRS50" s="835"/>
      <c r="LRT50" s="835"/>
      <c r="LRU50" s="835"/>
      <c r="LRV50" s="835"/>
      <c r="LRW50" s="835"/>
      <c r="LRX50" s="835"/>
      <c r="LRY50" s="835"/>
      <c r="LRZ50" s="835"/>
      <c r="LSA50" s="835"/>
      <c r="LSB50" s="835"/>
      <c r="LSC50" s="835"/>
      <c r="LSD50" s="835"/>
      <c r="LSE50" s="835"/>
      <c r="LSF50" s="834"/>
      <c r="LSG50" s="835"/>
      <c r="LSH50" s="835"/>
      <c r="LSI50" s="835"/>
      <c r="LSJ50" s="835"/>
      <c r="LSK50" s="835"/>
      <c r="LSL50" s="835"/>
      <c r="LSM50" s="835"/>
      <c r="LSN50" s="835"/>
      <c r="LSO50" s="835"/>
      <c r="LSP50" s="835"/>
      <c r="LSQ50" s="835"/>
      <c r="LSR50" s="835"/>
      <c r="LSS50" s="835"/>
      <c r="LST50" s="835"/>
      <c r="LSU50" s="835"/>
      <c r="LSV50" s="835"/>
      <c r="LSW50" s="835"/>
      <c r="LSX50" s="835"/>
      <c r="LSY50" s="835"/>
      <c r="LSZ50" s="835"/>
      <c r="LTA50" s="835"/>
      <c r="LTB50" s="835"/>
      <c r="LTC50" s="835"/>
      <c r="LTD50" s="835"/>
      <c r="LTE50" s="835"/>
      <c r="LTF50" s="835"/>
      <c r="LTG50" s="835"/>
      <c r="LTH50" s="835"/>
      <c r="LTI50" s="835"/>
      <c r="LTJ50" s="835"/>
      <c r="LTK50" s="834"/>
      <c r="LTL50" s="835"/>
      <c r="LTM50" s="835"/>
      <c r="LTN50" s="835"/>
      <c r="LTO50" s="835"/>
      <c r="LTP50" s="835"/>
      <c r="LTQ50" s="835"/>
      <c r="LTR50" s="835"/>
      <c r="LTS50" s="835"/>
      <c r="LTT50" s="835"/>
      <c r="LTU50" s="835"/>
      <c r="LTV50" s="835"/>
      <c r="LTW50" s="835"/>
      <c r="LTX50" s="835"/>
      <c r="LTY50" s="835"/>
      <c r="LTZ50" s="835"/>
      <c r="LUA50" s="835"/>
      <c r="LUB50" s="835"/>
      <c r="LUC50" s="835"/>
      <c r="LUD50" s="835"/>
      <c r="LUE50" s="835"/>
      <c r="LUF50" s="835"/>
      <c r="LUG50" s="835"/>
      <c r="LUH50" s="835"/>
      <c r="LUI50" s="835"/>
      <c r="LUJ50" s="835"/>
      <c r="LUK50" s="835"/>
      <c r="LUL50" s="835"/>
      <c r="LUM50" s="835"/>
      <c r="LUN50" s="835"/>
      <c r="LUO50" s="835"/>
      <c r="LUP50" s="834"/>
      <c r="LUQ50" s="835"/>
      <c r="LUR50" s="835"/>
      <c r="LUS50" s="835"/>
      <c r="LUT50" s="835"/>
      <c r="LUU50" s="835"/>
      <c r="LUV50" s="835"/>
      <c r="LUW50" s="835"/>
      <c r="LUX50" s="835"/>
      <c r="LUY50" s="835"/>
      <c r="LUZ50" s="835"/>
      <c r="LVA50" s="835"/>
      <c r="LVB50" s="835"/>
      <c r="LVC50" s="835"/>
      <c r="LVD50" s="835"/>
      <c r="LVE50" s="835"/>
      <c r="LVF50" s="835"/>
      <c r="LVG50" s="835"/>
      <c r="LVH50" s="835"/>
      <c r="LVI50" s="835"/>
      <c r="LVJ50" s="835"/>
      <c r="LVK50" s="835"/>
      <c r="LVL50" s="835"/>
      <c r="LVM50" s="835"/>
      <c r="LVN50" s="835"/>
      <c r="LVO50" s="835"/>
      <c r="LVP50" s="835"/>
      <c r="LVQ50" s="835"/>
      <c r="LVR50" s="835"/>
      <c r="LVS50" s="835"/>
      <c r="LVT50" s="835"/>
      <c r="LVU50" s="834"/>
      <c r="LVV50" s="835"/>
      <c r="LVW50" s="835"/>
      <c r="LVX50" s="835"/>
      <c r="LVY50" s="835"/>
      <c r="LVZ50" s="835"/>
      <c r="LWA50" s="835"/>
      <c r="LWB50" s="835"/>
      <c r="LWC50" s="835"/>
      <c r="LWD50" s="835"/>
      <c r="LWE50" s="835"/>
      <c r="LWF50" s="835"/>
      <c r="LWG50" s="835"/>
      <c r="LWH50" s="835"/>
      <c r="LWI50" s="835"/>
      <c r="LWJ50" s="835"/>
      <c r="LWK50" s="835"/>
      <c r="LWL50" s="835"/>
      <c r="LWM50" s="835"/>
      <c r="LWN50" s="835"/>
      <c r="LWO50" s="835"/>
      <c r="LWP50" s="835"/>
      <c r="LWQ50" s="835"/>
      <c r="LWR50" s="835"/>
      <c r="LWS50" s="835"/>
      <c r="LWT50" s="835"/>
      <c r="LWU50" s="835"/>
      <c r="LWV50" s="835"/>
      <c r="LWW50" s="835"/>
      <c r="LWX50" s="835"/>
      <c r="LWY50" s="835"/>
      <c r="LWZ50" s="834"/>
      <c r="LXA50" s="835"/>
      <c r="LXB50" s="835"/>
      <c r="LXC50" s="835"/>
      <c r="LXD50" s="835"/>
      <c r="LXE50" s="835"/>
      <c r="LXF50" s="835"/>
      <c r="LXG50" s="835"/>
      <c r="LXH50" s="835"/>
      <c r="LXI50" s="835"/>
      <c r="LXJ50" s="835"/>
      <c r="LXK50" s="835"/>
      <c r="LXL50" s="835"/>
      <c r="LXM50" s="835"/>
      <c r="LXN50" s="835"/>
      <c r="LXO50" s="835"/>
      <c r="LXP50" s="835"/>
      <c r="LXQ50" s="835"/>
      <c r="LXR50" s="835"/>
      <c r="LXS50" s="835"/>
      <c r="LXT50" s="835"/>
      <c r="LXU50" s="835"/>
      <c r="LXV50" s="835"/>
      <c r="LXW50" s="835"/>
      <c r="LXX50" s="835"/>
      <c r="LXY50" s="835"/>
      <c r="LXZ50" s="835"/>
      <c r="LYA50" s="835"/>
      <c r="LYB50" s="835"/>
      <c r="LYC50" s="835"/>
      <c r="LYD50" s="835"/>
      <c r="LYE50" s="834"/>
      <c r="LYF50" s="835"/>
      <c r="LYG50" s="835"/>
      <c r="LYH50" s="835"/>
      <c r="LYI50" s="835"/>
      <c r="LYJ50" s="835"/>
      <c r="LYK50" s="835"/>
      <c r="LYL50" s="835"/>
      <c r="LYM50" s="835"/>
      <c r="LYN50" s="835"/>
      <c r="LYO50" s="835"/>
      <c r="LYP50" s="835"/>
      <c r="LYQ50" s="835"/>
      <c r="LYR50" s="835"/>
      <c r="LYS50" s="835"/>
      <c r="LYT50" s="835"/>
      <c r="LYU50" s="835"/>
      <c r="LYV50" s="835"/>
      <c r="LYW50" s="835"/>
      <c r="LYX50" s="835"/>
      <c r="LYY50" s="835"/>
      <c r="LYZ50" s="835"/>
      <c r="LZA50" s="835"/>
      <c r="LZB50" s="835"/>
      <c r="LZC50" s="835"/>
      <c r="LZD50" s="835"/>
      <c r="LZE50" s="835"/>
      <c r="LZF50" s="835"/>
      <c r="LZG50" s="835"/>
      <c r="LZH50" s="835"/>
      <c r="LZI50" s="835"/>
      <c r="LZJ50" s="834"/>
      <c r="LZK50" s="835"/>
      <c r="LZL50" s="835"/>
      <c r="LZM50" s="835"/>
      <c r="LZN50" s="835"/>
      <c r="LZO50" s="835"/>
      <c r="LZP50" s="835"/>
      <c r="LZQ50" s="835"/>
      <c r="LZR50" s="835"/>
      <c r="LZS50" s="835"/>
      <c r="LZT50" s="835"/>
      <c r="LZU50" s="835"/>
      <c r="LZV50" s="835"/>
      <c r="LZW50" s="835"/>
      <c r="LZX50" s="835"/>
      <c r="LZY50" s="835"/>
      <c r="LZZ50" s="835"/>
      <c r="MAA50" s="835"/>
      <c r="MAB50" s="835"/>
      <c r="MAC50" s="835"/>
      <c r="MAD50" s="835"/>
      <c r="MAE50" s="835"/>
      <c r="MAF50" s="835"/>
      <c r="MAG50" s="835"/>
      <c r="MAH50" s="835"/>
      <c r="MAI50" s="835"/>
      <c r="MAJ50" s="835"/>
      <c r="MAK50" s="835"/>
      <c r="MAL50" s="835"/>
      <c r="MAM50" s="835"/>
      <c r="MAN50" s="835"/>
      <c r="MAO50" s="834"/>
      <c r="MAP50" s="835"/>
      <c r="MAQ50" s="835"/>
      <c r="MAR50" s="835"/>
      <c r="MAS50" s="835"/>
      <c r="MAT50" s="835"/>
      <c r="MAU50" s="835"/>
      <c r="MAV50" s="835"/>
      <c r="MAW50" s="835"/>
      <c r="MAX50" s="835"/>
      <c r="MAY50" s="835"/>
      <c r="MAZ50" s="835"/>
      <c r="MBA50" s="835"/>
      <c r="MBB50" s="835"/>
      <c r="MBC50" s="835"/>
      <c r="MBD50" s="835"/>
      <c r="MBE50" s="835"/>
      <c r="MBF50" s="835"/>
      <c r="MBG50" s="835"/>
      <c r="MBH50" s="835"/>
      <c r="MBI50" s="835"/>
      <c r="MBJ50" s="835"/>
      <c r="MBK50" s="835"/>
      <c r="MBL50" s="835"/>
      <c r="MBM50" s="835"/>
      <c r="MBN50" s="835"/>
      <c r="MBO50" s="835"/>
      <c r="MBP50" s="835"/>
      <c r="MBQ50" s="835"/>
      <c r="MBR50" s="835"/>
      <c r="MBS50" s="835"/>
      <c r="MBT50" s="834"/>
      <c r="MBU50" s="835"/>
      <c r="MBV50" s="835"/>
      <c r="MBW50" s="835"/>
      <c r="MBX50" s="835"/>
      <c r="MBY50" s="835"/>
      <c r="MBZ50" s="835"/>
      <c r="MCA50" s="835"/>
      <c r="MCB50" s="835"/>
      <c r="MCC50" s="835"/>
      <c r="MCD50" s="835"/>
      <c r="MCE50" s="835"/>
      <c r="MCF50" s="835"/>
      <c r="MCG50" s="835"/>
      <c r="MCH50" s="835"/>
      <c r="MCI50" s="835"/>
      <c r="MCJ50" s="835"/>
      <c r="MCK50" s="835"/>
      <c r="MCL50" s="835"/>
      <c r="MCM50" s="835"/>
      <c r="MCN50" s="835"/>
      <c r="MCO50" s="835"/>
      <c r="MCP50" s="835"/>
      <c r="MCQ50" s="835"/>
      <c r="MCR50" s="835"/>
      <c r="MCS50" s="835"/>
      <c r="MCT50" s="835"/>
      <c r="MCU50" s="835"/>
      <c r="MCV50" s="835"/>
      <c r="MCW50" s="835"/>
      <c r="MCX50" s="835"/>
      <c r="MCY50" s="834"/>
      <c r="MCZ50" s="835"/>
      <c r="MDA50" s="835"/>
      <c r="MDB50" s="835"/>
      <c r="MDC50" s="835"/>
      <c r="MDD50" s="835"/>
      <c r="MDE50" s="835"/>
      <c r="MDF50" s="835"/>
      <c r="MDG50" s="835"/>
      <c r="MDH50" s="835"/>
      <c r="MDI50" s="835"/>
      <c r="MDJ50" s="835"/>
      <c r="MDK50" s="835"/>
      <c r="MDL50" s="835"/>
      <c r="MDM50" s="835"/>
      <c r="MDN50" s="835"/>
      <c r="MDO50" s="835"/>
      <c r="MDP50" s="835"/>
      <c r="MDQ50" s="835"/>
      <c r="MDR50" s="835"/>
      <c r="MDS50" s="835"/>
      <c r="MDT50" s="835"/>
      <c r="MDU50" s="835"/>
      <c r="MDV50" s="835"/>
      <c r="MDW50" s="835"/>
      <c r="MDX50" s="835"/>
      <c r="MDY50" s="835"/>
      <c r="MDZ50" s="835"/>
      <c r="MEA50" s="835"/>
      <c r="MEB50" s="835"/>
      <c r="MEC50" s="835"/>
      <c r="MED50" s="834"/>
      <c r="MEE50" s="835"/>
      <c r="MEF50" s="835"/>
      <c r="MEG50" s="835"/>
      <c r="MEH50" s="835"/>
      <c r="MEI50" s="835"/>
      <c r="MEJ50" s="835"/>
      <c r="MEK50" s="835"/>
      <c r="MEL50" s="835"/>
      <c r="MEM50" s="835"/>
      <c r="MEN50" s="835"/>
      <c r="MEO50" s="835"/>
      <c r="MEP50" s="835"/>
      <c r="MEQ50" s="835"/>
      <c r="MER50" s="835"/>
      <c r="MES50" s="835"/>
      <c r="MET50" s="835"/>
      <c r="MEU50" s="835"/>
      <c r="MEV50" s="835"/>
      <c r="MEW50" s="835"/>
      <c r="MEX50" s="835"/>
      <c r="MEY50" s="835"/>
      <c r="MEZ50" s="835"/>
      <c r="MFA50" s="835"/>
      <c r="MFB50" s="835"/>
      <c r="MFC50" s="835"/>
      <c r="MFD50" s="835"/>
      <c r="MFE50" s="835"/>
      <c r="MFF50" s="835"/>
      <c r="MFG50" s="835"/>
      <c r="MFH50" s="835"/>
      <c r="MFI50" s="834"/>
      <c r="MFJ50" s="835"/>
      <c r="MFK50" s="835"/>
      <c r="MFL50" s="835"/>
      <c r="MFM50" s="835"/>
      <c r="MFN50" s="835"/>
      <c r="MFO50" s="835"/>
      <c r="MFP50" s="835"/>
      <c r="MFQ50" s="835"/>
      <c r="MFR50" s="835"/>
      <c r="MFS50" s="835"/>
      <c r="MFT50" s="835"/>
      <c r="MFU50" s="835"/>
      <c r="MFV50" s="835"/>
      <c r="MFW50" s="835"/>
      <c r="MFX50" s="835"/>
      <c r="MFY50" s="835"/>
      <c r="MFZ50" s="835"/>
      <c r="MGA50" s="835"/>
      <c r="MGB50" s="835"/>
      <c r="MGC50" s="835"/>
      <c r="MGD50" s="835"/>
      <c r="MGE50" s="835"/>
      <c r="MGF50" s="835"/>
      <c r="MGG50" s="835"/>
      <c r="MGH50" s="835"/>
      <c r="MGI50" s="835"/>
      <c r="MGJ50" s="835"/>
      <c r="MGK50" s="835"/>
      <c r="MGL50" s="835"/>
      <c r="MGM50" s="835"/>
      <c r="MGN50" s="834"/>
      <c r="MGO50" s="835"/>
      <c r="MGP50" s="835"/>
      <c r="MGQ50" s="835"/>
      <c r="MGR50" s="835"/>
      <c r="MGS50" s="835"/>
      <c r="MGT50" s="835"/>
      <c r="MGU50" s="835"/>
      <c r="MGV50" s="835"/>
      <c r="MGW50" s="835"/>
      <c r="MGX50" s="835"/>
      <c r="MGY50" s="835"/>
      <c r="MGZ50" s="835"/>
      <c r="MHA50" s="835"/>
      <c r="MHB50" s="835"/>
      <c r="MHC50" s="835"/>
      <c r="MHD50" s="835"/>
      <c r="MHE50" s="835"/>
      <c r="MHF50" s="835"/>
      <c r="MHG50" s="835"/>
      <c r="MHH50" s="835"/>
      <c r="MHI50" s="835"/>
      <c r="MHJ50" s="835"/>
      <c r="MHK50" s="835"/>
      <c r="MHL50" s="835"/>
      <c r="MHM50" s="835"/>
      <c r="MHN50" s="835"/>
      <c r="MHO50" s="835"/>
      <c r="MHP50" s="835"/>
      <c r="MHQ50" s="835"/>
      <c r="MHR50" s="835"/>
      <c r="MHS50" s="834"/>
      <c r="MHT50" s="835"/>
      <c r="MHU50" s="835"/>
      <c r="MHV50" s="835"/>
      <c r="MHW50" s="835"/>
      <c r="MHX50" s="835"/>
      <c r="MHY50" s="835"/>
      <c r="MHZ50" s="835"/>
      <c r="MIA50" s="835"/>
      <c r="MIB50" s="835"/>
      <c r="MIC50" s="835"/>
      <c r="MID50" s="835"/>
      <c r="MIE50" s="835"/>
      <c r="MIF50" s="835"/>
      <c r="MIG50" s="835"/>
      <c r="MIH50" s="835"/>
      <c r="MII50" s="835"/>
      <c r="MIJ50" s="835"/>
      <c r="MIK50" s="835"/>
      <c r="MIL50" s="835"/>
      <c r="MIM50" s="835"/>
      <c r="MIN50" s="835"/>
      <c r="MIO50" s="835"/>
      <c r="MIP50" s="835"/>
      <c r="MIQ50" s="835"/>
      <c r="MIR50" s="835"/>
      <c r="MIS50" s="835"/>
      <c r="MIT50" s="835"/>
      <c r="MIU50" s="835"/>
      <c r="MIV50" s="835"/>
      <c r="MIW50" s="835"/>
      <c r="MIX50" s="834"/>
      <c r="MIY50" s="835"/>
      <c r="MIZ50" s="835"/>
      <c r="MJA50" s="835"/>
      <c r="MJB50" s="835"/>
      <c r="MJC50" s="835"/>
      <c r="MJD50" s="835"/>
      <c r="MJE50" s="835"/>
      <c r="MJF50" s="835"/>
      <c r="MJG50" s="835"/>
      <c r="MJH50" s="835"/>
      <c r="MJI50" s="835"/>
      <c r="MJJ50" s="835"/>
      <c r="MJK50" s="835"/>
      <c r="MJL50" s="835"/>
      <c r="MJM50" s="835"/>
      <c r="MJN50" s="835"/>
      <c r="MJO50" s="835"/>
      <c r="MJP50" s="835"/>
      <c r="MJQ50" s="835"/>
      <c r="MJR50" s="835"/>
      <c r="MJS50" s="835"/>
      <c r="MJT50" s="835"/>
      <c r="MJU50" s="835"/>
      <c r="MJV50" s="835"/>
      <c r="MJW50" s="835"/>
      <c r="MJX50" s="835"/>
      <c r="MJY50" s="835"/>
      <c r="MJZ50" s="835"/>
      <c r="MKA50" s="835"/>
      <c r="MKB50" s="835"/>
      <c r="MKC50" s="834"/>
      <c r="MKD50" s="835"/>
      <c r="MKE50" s="835"/>
      <c r="MKF50" s="835"/>
      <c r="MKG50" s="835"/>
      <c r="MKH50" s="835"/>
      <c r="MKI50" s="835"/>
      <c r="MKJ50" s="835"/>
      <c r="MKK50" s="835"/>
      <c r="MKL50" s="835"/>
      <c r="MKM50" s="835"/>
      <c r="MKN50" s="835"/>
      <c r="MKO50" s="835"/>
      <c r="MKP50" s="835"/>
      <c r="MKQ50" s="835"/>
      <c r="MKR50" s="835"/>
      <c r="MKS50" s="835"/>
      <c r="MKT50" s="835"/>
      <c r="MKU50" s="835"/>
      <c r="MKV50" s="835"/>
      <c r="MKW50" s="835"/>
      <c r="MKX50" s="835"/>
      <c r="MKY50" s="835"/>
      <c r="MKZ50" s="835"/>
      <c r="MLA50" s="835"/>
      <c r="MLB50" s="835"/>
      <c r="MLC50" s="835"/>
      <c r="MLD50" s="835"/>
      <c r="MLE50" s="835"/>
      <c r="MLF50" s="835"/>
      <c r="MLG50" s="835"/>
      <c r="MLH50" s="834"/>
      <c r="MLI50" s="835"/>
      <c r="MLJ50" s="835"/>
      <c r="MLK50" s="835"/>
      <c r="MLL50" s="835"/>
      <c r="MLM50" s="835"/>
      <c r="MLN50" s="835"/>
      <c r="MLO50" s="835"/>
      <c r="MLP50" s="835"/>
      <c r="MLQ50" s="835"/>
      <c r="MLR50" s="835"/>
      <c r="MLS50" s="835"/>
      <c r="MLT50" s="835"/>
      <c r="MLU50" s="835"/>
      <c r="MLV50" s="835"/>
      <c r="MLW50" s="835"/>
      <c r="MLX50" s="835"/>
      <c r="MLY50" s="835"/>
      <c r="MLZ50" s="835"/>
      <c r="MMA50" s="835"/>
      <c r="MMB50" s="835"/>
      <c r="MMC50" s="835"/>
      <c r="MMD50" s="835"/>
      <c r="MME50" s="835"/>
      <c r="MMF50" s="835"/>
      <c r="MMG50" s="835"/>
      <c r="MMH50" s="835"/>
      <c r="MMI50" s="835"/>
      <c r="MMJ50" s="835"/>
      <c r="MMK50" s="835"/>
      <c r="MML50" s="835"/>
      <c r="MMM50" s="834"/>
      <c r="MMN50" s="835"/>
      <c r="MMO50" s="835"/>
      <c r="MMP50" s="835"/>
      <c r="MMQ50" s="835"/>
      <c r="MMR50" s="835"/>
      <c r="MMS50" s="835"/>
      <c r="MMT50" s="835"/>
      <c r="MMU50" s="835"/>
      <c r="MMV50" s="835"/>
      <c r="MMW50" s="835"/>
      <c r="MMX50" s="835"/>
      <c r="MMY50" s="835"/>
      <c r="MMZ50" s="835"/>
      <c r="MNA50" s="835"/>
      <c r="MNB50" s="835"/>
      <c r="MNC50" s="835"/>
      <c r="MND50" s="835"/>
      <c r="MNE50" s="835"/>
      <c r="MNF50" s="835"/>
      <c r="MNG50" s="835"/>
      <c r="MNH50" s="835"/>
      <c r="MNI50" s="835"/>
      <c r="MNJ50" s="835"/>
      <c r="MNK50" s="835"/>
      <c r="MNL50" s="835"/>
      <c r="MNM50" s="835"/>
      <c r="MNN50" s="835"/>
      <c r="MNO50" s="835"/>
      <c r="MNP50" s="835"/>
      <c r="MNQ50" s="835"/>
      <c r="MNR50" s="834"/>
      <c r="MNS50" s="835"/>
      <c r="MNT50" s="835"/>
      <c r="MNU50" s="835"/>
      <c r="MNV50" s="835"/>
      <c r="MNW50" s="835"/>
      <c r="MNX50" s="835"/>
      <c r="MNY50" s="835"/>
      <c r="MNZ50" s="835"/>
      <c r="MOA50" s="835"/>
      <c r="MOB50" s="835"/>
      <c r="MOC50" s="835"/>
      <c r="MOD50" s="835"/>
      <c r="MOE50" s="835"/>
      <c r="MOF50" s="835"/>
      <c r="MOG50" s="835"/>
      <c r="MOH50" s="835"/>
      <c r="MOI50" s="835"/>
      <c r="MOJ50" s="835"/>
      <c r="MOK50" s="835"/>
      <c r="MOL50" s="835"/>
      <c r="MOM50" s="835"/>
      <c r="MON50" s="835"/>
      <c r="MOO50" s="835"/>
      <c r="MOP50" s="835"/>
      <c r="MOQ50" s="835"/>
      <c r="MOR50" s="835"/>
      <c r="MOS50" s="835"/>
      <c r="MOT50" s="835"/>
      <c r="MOU50" s="835"/>
      <c r="MOV50" s="835"/>
      <c r="MOW50" s="834"/>
      <c r="MOX50" s="835"/>
      <c r="MOY50" s="835"/>
      <c r="MOZ50" s="835"/>
      <c r="MPA50" s="835"/>
      <c r="MPB50" s="835"/>
      <c r="MPC50" s="835"/>
      <c r="MPD50" s="835"/>
      <c r="MPE50" s="835"/>
      <c r="MPF50" s="835"/>
      <c r="MPG50" s="835"/>
      <c r="MPH50" s="835"/>
      <c r="MPI50" s="835"/>
      <c r="MPJ50" s="835"/>
      <c r="MPK50" s="835"/>
      <c r="MPL50" s="835"/>
      <c r="MPM50" s="835"/>
      <c r="MPN50" s="835"/>
      <c r="MPO50" s="835"/>
      <c r="MPP50" s="835"/>
      <c r="MPQ50" s="835"/>
      <c r="MPR50" s="835"/>
      <c r="MPS50" s="835"/>
      <c r="MPT50" s="835"/>
      <c r="MPU50" s="835"/>
      <c r="MPV50" s="835"/>
      <c r="MPW50" s="835"/>
      <c r="MPX50" s="835"/>
      <c r="MPY50" s="835"/>
      <c r="MPZ50" s="835"/>
      <c r="MQA50" s="835"/>
      <c r="MQB50" s="834"/>
      <c r="MQC50" s="835"/>
      <c r="MQD50" s="835"/>
      <c r="MQE50" s="835"/>
      <c r="MQF50" s="835"/>
      <c r="MQG50" s="835"/>
      <c r="MQH50" s="835"/>
      <c r="MQI50" s="835"/>
      <c r="MQJ50" s="835"/>
      <c r="MQK50" s="835"/>
      <c r="MQL50" s="835"/>
      <c r="MQM50" s="835"/>
      <c r="MQN50" s="835"/>
      <c r="MQO50" s="835"/>
      <c r="MQP50" s="835"/>
      <c r="MQQ50" s="835"/>
      <c r="MQR50" s="835"/>
      <c r="MQS50" s="835"/>
      <c r="MQT50" s="835"/>
      <c r="MQU50" s="835"/>
      <c r="MQV50" s="835"/>
      <c r="MQW50" s="835"/>
      <c r="MQX50" s="835"/>
      <c r="MQY50" s="835"/>
      <c r="MQZ50" s="835"/>
      <c r="MRA50" s="835"/>
      <c r="MRB50" s="835"/>
      <c r="MRC50" s="835"/>
      <c r="MRD50" s="835"/>
      <c r="MRE50" s="835"/>
      <c r="MRF50" s="835"/>
      <c r="MRG50" s="834"/>
      <c r="MRH50" s="835"/>
      <c r="MRI50" s="835"/>
      <c r="MRJ50" s="835"/>
      <c r="MRK50" s="835"/>
      <c r="MRL50" s="835"/>
      <c r="MRM50" s="835"/>
      <c r="MRN50" s="835"/>
      <c r="MRO50" s="835"/>
      <c r="MRP50" s="835"/>
      <c r="MRQ50" s="835"/>
      <c r="MRR50" s="835"/>
      <c r="MRS50" s="835"/>
      <c r="MRT50" s="835"/>
      <c r="MRU50" s="835"/>
      <c r="MRV50" s="835"/>
      <c r="MRW50" s="835"/>
      <c r="MRX50" s="835"/>
      <c r="MRY50" s="835"/>
      <c r="MRZ50" s="835"/>
      <c r="MSA50" s="835"/>
      <c r="MSB50" s="835"/>
      <c r="MSC50" s="835"/>
      <c r="MSD50" s="835"/>
      <c r="MSE50" s="835"/>
      <c r="MSF50" s="835"/>
      <c r="MSG50" s="835"/>
      <c r="MSH50" s="835"/>
      <c r="MSI50" s="835"/>
      <c r="MSJ50" s="835"/>
      <c r="MSK50" s="835"/>
      <c r="MSL50" s="834"/>
      <c r="MSM50" s="835"/>
      <c r="MSN50" s="835"/>
      <c r="MSO50" s="835"/>
      <c r="MSP50" s="835"/>
      <c r="MSQ50" s="835"/>
      <c r="MSR50" s="835"/>
      <c r="MSS50" s="835"/>
      <c r="MST50" s="835"/>
      <c r="MSU50" s="835"/>
      <c r="MSV50" s="835"/>
      <c r="MSW50" s="835"/>
      <c r="MSX50" s="835"/>
      <c r="MSY50" s="835"/>
      <c r="MSZ50" s="835"/>
      <c r="MTA50" s="835"/>
      <c r="MTB50" s="835"/>
      <c r="MTC50" s="835"/>
      <c r="MTD50" s="835"/>
      <c r="MTE50" s="835"/>
      <c r="MTF50" s="835"/>
      <c r="MTG50" s="835"/>
      <c r="MTH50" s="835"/>
      <c r="MTI50" s="835"/>
      <c r="MTJ50" s="835"/>
      <c r="MTK50" s="835"/>
      <c r="MTL50" s="835"/>
      <c r="MTM50" s="835"/>
      <c r="MTN50" s="835"/>
      <c r="MTO50" s="835"/>
      <c r="MTP50" s="835"/>
      <c r="MTQ50" s="834"/>
      <c r="MTR50" s="835"/>
      <c r="MTS50" s="835"/>
      <c r="MTT50" s="835"/>
      <c r="MTU50" s="835"/>
      <c r="MTV50" s="835"/>
      <c r="MTW50" s="835"/>
      <c r="MTX50" s="835"/>
      <c r="MTY50" s="835"/>
      <c r="MTZ50" s="835"/>
      <c r="MUA50" s="835"/>
      <c r="MUB50" s="835"/>
      <c r="MUC50" s="835"/>
      <c r="MUD50" s="835"/>
      <c r="MUE50" s="835"/>
      <c r="MUF50" s="835"/>
      <c r="MUG50" s="835"/>
      <c r="MUH50" s="835"/>
      <c r="MUI50" s="835"/>
      <c r="MUJ50" s="835"/>
      <c r="MUK50" s="835"/>
      <c r="MUL50" s="835"/>
      <c r="MUM50" s="835"/>
      <c r="MUN50" s="835"/>
      <c r="MUO50" s="835"/>
      <c r="MUP50" s="835"/>
      <c r="MUQ50" s="835"/>
      <c r="MUR50" s="835"/>
      <c r="MUS50" s="835"/>
      <c r="MUT50" s="835"/>
      <c r="MUU50" s="835"/>
      <c r="MUV50" s="834"/>
      <c r="MUW50" s="835"/>
      <c r="MUX50" s="835"/>
      <c r="MUY50" s="835"/>
      <c r="MUZ50" s="835"/>
      <c r="MVA50" s="835"/>
      <c r="MVB50" s="835"/>
      <c r="MVC50" s="835"/>
      <c r="MVD50" s="835"/>
      <c r="MVE50" s="835"/>
      <c r="MVF50" s="835"/>
      <c r="MVG50" s="835"/>
      <c r="MVH50" s="835"/>
      <c r="MVI50" s="835"/>
      <c r="MVJ50" s="835"/>
      <c r="MVK50" s="835"/>
      <c r="MVL50" s="835"/>
      <c r="MVM50" s="835"/>
      <c r="MVN50" s="835"/>
      <c r="MVO50" s="835"/>
      <c r="MVP50" s="835"/>
      <c r="MVQ50" s="835"/>
      <c r="MVR50" s="835"/>
      <c r="MVS50" s="835"/>
      <c r="MVT50" s="835"/>
      <c r="MVU50" s="835"/>
      <c r="MVV50" s="835"/>
      <c r="MVW50" s="835"/>
      <c r="MVX50" s="835"/>
      <c r="MVY50" s="835"/>
      <c r="MVZ50" s="835"/>
      <c r="MWA50" s="834"/>
      <c r="MWB50" s="835"/>
      <c r="MWC50" s="835"/>
      <c r="MWD50" s="835"/>
      <c r="MWE50" s="835"/>
      <c r="MWF50" s="835"/>
      <c r="MWG50" s="835"/>
      <c r="MWH50" s="835"/>
      <c r="MWI50" s="835"/>
      <c r="MWJ50" s="835"/>
      <c r="MWK50" s="835"/>
      <c r="MWL50" s="835"/>
      <c r="MWM50" s="835"/>
      <c r="MWN50" s="835"/>
      <c r="MWO50" s="835"/>
      <c r="MWP50" s="835"/>
      <c r="MWQ50" s="835"/>
      <c r="MWR50" s="835"/>
      <c r="MWS50" s="835"/>
      <c r="MWT50" s="835"/>
      <c r="MWU50" s="835"/>
      <c r="MWV50" s="835"/>
      <c r="MWW50" s="835"/>
      <c r="MWX50" s="835"/>
      <c r="MWY50" s="835"/>
      <c r="MWZ50" s="835"/>
      <c r="MXA50" s="835"/>
      <c r="MXB50" s="835"/>
      <c r="MXC50" s="835"/>
      <c r="MXD50" s="835"/>
      <c r="MXE50" s="835"/>
      <c r="MXF50" s="834"/>
      <c r="MXG50" s="835"/>
      <c r="MXH50" s="835"/>
      <c r="MXI50" s="835"/>
      <c r="MXJ50" s="835"/>
      <c r="MXK50" s="835"/>
      <c r="MXL50" s="835"/>
      <c r="MXM50" s="835"/>
      <c r="MXN50" s="835"/>
      <c r="MXO50" s="835"/>
      <c r="MXP50" s="835"/>
      <c r="MXQ50" s="835"/>
      <c r="MXR50" s="835"/>
      <c r="MXS50" s="835"/>
      <c r="MXT50" s="835"/>
      <c r="MXU50" s="835"/>
      <c r="MXV50" s="835"/>
      <c r="MXW50" s="835"/>
      <c r="MXX50" s="835"/>
      <c r="MXY50" s="835"/>
      <c r="MXZ50" s="835"/>
      <c r="MYA50" s="835"/>
      <c r="MYB50" s="835"/>
      <c r="MYC50" s="835"/>
      <c r="MYD50" s="835"/>
      <c r="MYE50" s="835"/>
      <c r="MYF50" s="835"/>
      <c r="MYG50" s="835"/>
      <c r="MYH50" s="835"/>
      <c r="MYI50" s="835"/>
      <c r="MYJ50" s="835"/>
      <c r="MYK50" s="834"/>
      <c r="MYL50" s="835"/>
      <c r="MYM50" s="835"/>
      <c r="MYN50" s="835"/>
      <c r="MYO50" s="835"/>
      <c r="MYP50" s="835"/>
      <c r="MYQ50" s="835"/>
      <c r="MYR50" s="835"/>
      <c r="MYS50" s="835"/>
      <c r="MYT50" s="835"/>
      <c r="MYU50" s="835"/>
      <c r="MYV50" s="835"/>
      <c r="MYW50" s="835"/>
      <c r="MYX50" s="835"/>
      <c r="MYY50" s="835"/>
      <c r="MYZ50" s="835"/>
      <c r="MZA50" s="835"/>
      <c r="MZB50" s="835"/>
      <c r="MZC50" s="835"/>
      <c r="MZD50" s="835"/>
      <c r="MZE50" s="835"/>
      <c r="MZF50" s="835"/>
      <c r="MZG50" s="835"/>
      <c r="MZH50" s="835"/>
      <c r="MZI50" s="835"/>
      <c r="MZJ50" s="835"/>
      <c r="MZK50" s="835"/>
      <c r="MZL50" s="835"/>
      <c r="MZM50" s="835"/>
      <c r="MZN50" s="835"/>
      <c r="MZO50" s="835"/>
      <c r="MZP50" s="834"/>
      <c r="MZQ50" s="835"/>
      <c r="MZR50" s="835"/>
      <c r="MZS50" s="835"/>
      <c r="MZT50" s="835"/>
      <c r="MZU50" s="835"/>
      <c r="MZV50" s="835"/>
      <c r="MZW50" s="835"/>
      <c r="MZX50" s="835"/>
      <c r="MZY50" s="835"/>
      <c r="MZZ50" s="835"/>
      <c r="NAA50" s="835"/>
      <c r="NAB50" s="835"/>
      <c r="NAC50" s="835"/>
      <c r="NAD50" s="835"/>
      <c r="NAE50" s="835"/>
      <c r="NAF50" s="835"/>
      <c r="NAG50" s="835"/>
      <c r="NAH50" s="835"/>
      <c r="NAI50" s="835"/>
      <c r="NAJ50" s="835"/>
      <c r="NAK50" s="835"/>
      <c r="NAL50" s="835"/>
      <c r="NAM50" s="835"/>
      <c r="NAN50" s="835"/>
      <c r="NAO50" s="835"/>
      <c r="NAP50" s="835"/>
      <c r="NAQ50" s="835"/>
      <c r="NAR50" s="835"/>
      <c r="NAS50" s="835"/>
      <c r="NAT50" s="835"/>
      <c r="NAU50" s="834"/>
      <c r="NAV50" s="835"/>
      <c r="NAW50" s="835"/>
      <c r="NAX50" s="835"/>
      <c r="NAY50" s="835"/>
      <c r="NAZ50" s="835"/>
      <c r="NBA50" s="835"/>
      <c r="NBB50" s="835"/>
      <c r="NBC50" s="835"/>
      <c r="NBD50" s="835"/>
      <c r="NBE50" s="835"/>
      <c r="NBF50" s="835"/>
      <c r="NBG50" s="835"/>
      <c r="NBH50" s="835"/>
      <c r="NBI50" s="835"/>
      <c r="NBJ50" s="835"/>
      <c r="NBK50" s="835"/>
      <c r="NBL50" s="835"/>
      <c r="NBM50" s="835"/>
      <c r="NBN50" s="835"/>
      <c r="NBO50" s="835"/>
      <c r="NBP50" s="835"/>
      <c r="NBQ50" s="835"/>
      <c r="NBR50" s="835"/>
      <c r="NBS50" s="835"/>
      <c r="NBT50" s="835"/>
      <c r="NBU50" s="835"/>
      <c r="NBV50" s="835"/>
      <c r="NBW50" s="835"/>
      <c r="NBX50" s="835"/>
      <c r="NBY50" s="835"/>
      <c r="NBZ50" s="834"/>
      <c r="NCA50" s="835"/>
      <c r="NCB50" s="835"/>
      <c r="NCC50" s="835"/>
      <c r="NCD50" s="835"/>
      <c r="NCE50" s="835"/>
      <c r="NCF50" s="835"/>
      <c r="NCG50" s="835"/>
      <c r="NCH50" s="835"/>
      <c r="NCI50" s="835"/>
      <c r="NCJ50" s="835"/>
      <c r="NCK50" s="835"/>
      <c r="NCL50" s="835"/>
      <c r="NCM50" s="835"/>
      <c r="NCN50" s="835"/>
      <c r="NCO50" s="835"/>
      <c r="NCP50" s="835"/>
      <c r="NCQ50" s="835"/>
      <c r="NCR50" s="835"/>
      <c r="NCS50" s="835"/>
      <c r="NCT50" s="835"/>
      <c r="NCU50" s="835"/>
      <c r="NCV50" s="835"/>
      <c r="NCW50" s="835"/>
      <c r="NCX50" s="835"/>
      <c r="NCY50" s="835"/>
      <c r="NCZ50" s="835"/>
      <c r="NDA50" s="835"/>
      <c r="NDB50" s="835"/>
      <c r="NDC50" s="835"/>
      <c r="NDD50" s="835"/>
      <c r="NDE50" s="834"/>
      <c r="NDF50" s="835"/>
      <c r="NDG50" s="835"/>
      <c r="NDH50" s="835"/>
      <c r="NDI50" s="835"/>
      <c r="NDJ50" s="835"/>
      <c r="NDK50" s="835"/>
      <c r="NDL50" s="835"/>
      <c r="NDM50" s="835"/>
      <c r="NDN50" s="835"/>
      <c r="NDO50" s="835"/>
      <c r="NDP50" s="835"/>
      <c r="NDQ50" s="835"/>
      <c r="NDR50" s="835"/>
      <c r="NDS50" s="835"/>
      <c r="NDT50" s="835"/>
      <c r="NDU50" s="835"/>
      <c r="NDV50" s="835"/>
      <c r="NDW50" s="835"/>
      <c r="NDX50" s="835"/>
      <c r="NDY50" s="835"/>
      <c r="NDZ50" s="835"/>
      <c r="NEA50" s="835"/>
      <c r="NEB50" s="835"/>
      <c r="NEC50" s="835"/>
      <c r="NED50" s="835"/>
      <c r="NEE50" s="835"/>
      <c r="NEF50" s="835"/>
      <c r="NEG50" s="835"/>
      <c r="NEH50" s="835"/>
      <c r="NEI50" s="835"/>
      <c r="NEJ50" s="834"/>
      <c r="NEK50" s="835"/>
      <c r="NEL50" s="835"/>
      <c r="NEM50" s="835"/>
      <c r="NEN50" s="835"/>
      <c r="NEO50" s="835"/>
      <c r="NEP50" s="835"/>
      <c r="NEQ50" s="835"/>
      <c r="NER50" s="835"/>
      <c r="NES50" s="835"/>
      <c r="NET50" s="835"/>
      <c r="NEU50" s="835"/>
      <c r="NEV50" s="835"/>
      <c r="NEW50" s="835"/>
      <c r="NEX50" s="835"/>
      <c r="NEY50" s="835"/>
      <c r="NEZ50" s="835"/>
      <c r="NFA50" s="835"/>
      <c r="NFB50" s="835"/>
      <c r="NFC50" s="835"/>
      <c r="NFD50" s="835"/>
      <c r="NFE50" s="835"/>
      <c r="NFF50" s="835"/>
      <c r="NFG50" s="835"/>
      <c r="NFH50" s="835"/>
      <c r="NFI50" s="835"/>
      <c r="NFJ50" s="835"/>
      <c r="NFK50" s="835"/>
      <c r="NFL50" s="835"/>
      <c r="NFM50" s="835"/>
      <c r="NFN50" s="835"/>
      <c r="NFO50" s="834"/>
      <c r="NFP50" s="835"/>
      <c r="NFQ50" s="835"/>
      <c r="NFR50" s="835"/>
      <c r="NFS50" s="835"/>
      <c r="NFT50" s="835"/>
      <c r="NFU50" s="835"/>
      <c r="NFV50" s="835"/>
      <c r="NFW50" s="835"/>
      <c r="NFX50" s="835"/>
      <c r="NFY50" s="835"/>
      <c r="NFZ50" s="835"/>
      <c r="NGA50" s="835"/>
      <c r="NGB50" s="835"/>
      <c r="NGC50" s="835"/>
      <c r="NGD50" s="835"/>
      <c r="NGE50" s="835"/>
      <c r="NGF50" s="835"/>
      <c r="NGG50" s="835"/>
      <c r="NGH50" s="835"/>
      <c r="NGI50" s="835"/>
      <c r="NGJ50" s="835"/>
      <c r="NGK50" s="835"/>
      <c r="NGL50" s="835"/>
      <c r="NGM50" s="835"/>
      <c r="NGN50" s="835"/>
      <c r="NGO50" s="835"/>
      <c r="NGP50" s="835"/>
      <c r="NGQ50" s="835"/>
      <c r="NGR50" s="835"/>
      <c r="NGS50" s="835"/>
      <c r="NGT50" s="834"/>
      <c r="NGU50" s="835"/>
      <c r="NGV50" s="835"/>
      <c r="NGW50" s="835"/>
      <c r="NGX50" s="835"/>
      <c r="NGY50" s="835"/>
      <c r="NGZ50" s="835"/>
      <c r="NHA50" s="835"/>
      <c r="NHB50" s="835"/>
      <c r="NHC50" s="835"/>
      <c r="NHD50" s="835"/>
      <c r="NHE50" s="835"/>
      <c r="NHF50" s="835"/>
      <c r="NHG50" s="835"/>
      <c r="NHH50" s="835"/>
      <c r="NHI50" s="835"/>
      <c r="NHJ50" s="835"/>
      <c r="NHK50" s="835"/>
      <c r="NHL50" s="835"/>
      <c r="NHM50" s="835"/>
      <c r="NHN50" s="835"/>
      <c r="NHO50" s="835"/>
      <c r="NHP50" s="835"/>
      <c r="NHQ50" s="835"/>
      <c r="NHR50" s="835"/>
      <c r="NHS50" s="835"/>
      <c r="NHT50" s="835"/>
      <c r="NHU50" s="835"/>
      <c r="NHV50" s="835"/>
      <c r="NHW50" s="835"/>
      <c r="NHX50" s="835"/>
      <c r="NHY50" s="834"/>
      <c r="NHZ50" s="835"/>
      <c r="NIA50" s="835"/>
      <c r="NIB50" s="835"/>
      <c r="NIC50" s="835"/>
      <c r="NID50" s="835"/>
      <c r="NIE50" s="835"/>
      <c r="NIF50" s="835"/>
      <c r="NIG50" s="835"/>
      <c r="NIH50" s="835"/>
      <c r="NII50" s="835"/>
      <c r="NIJ50" s="835"/>
      <c r="NIK50" s="835"/>
      <c r="NIL50" s="835"/>
      <c r="NIM50" s="835"/>
      <c r="NIN50" s="835"/>
      <c r="NIO50" s="835"/>
      <c r="NIP50" s="835"/>
      <c r="NIQ50" s="835"/>
      <c r="NIR50" s="835"/>
      <c r="NIS50" s="835"/>
      <c r="NIT50" s="835"/>
      <c r="NIU50" s="835"/>
      <c r="NIV50" s="835"/>
      <c r="NIW50" s="835"/>
      <c r="NIX50" s="835"/>
      <c r="NIY50" s="835"/>
      <c r="NIZ50" s="835"/>
      <c r="NJA50" s="835"/>
      <c r="NJB50" s="835"/>
      <c r="NJC50" s="835"/>
      <c r="NJD50" s="834"/>
      <c r="NJE50" s="835"/>
      <c r="NJF50" s="835"/>
      <c r="NJG50" s="835"/>
      <c r="NJH50" s="835"/>
      <c r="NJI50" s="835"/>
      <c r="NJJ50" s="835"/>
      <c r="NJK50" s="835"/>
      <c r="NJL50" s="835"/>
      <c r="NJM50" s="835"/>
      <c r="NJN50" s="835"/>
      <c r="NJO50" s="835"/>
      <c r="NJP50" s="835"/>
      <c r="NJQ50" s="835"/>
      <c r="NJR50" s="835"/>
      <c r="NJS50" s="835"/>
      <c r="NJT50" s="835"/>
      <c r="NJU50" s="835"/>
      <c r="NJV50" s="835"/>
      <c r="NJW50" s="835"/>
      <c r="NJX50" s="835"/>
      <c r="NJY50" s="835"/>
      <c r="NJZ50" s="835"/>
      <c r="NKA50" s="835"/>
      <c r="NKB50" s="835"/>
      <c r="NKC50" s="835"/>
      <c r="NKD50" s="835"/>
      <c r="NKE50" s="835"/>
      <c r="NKF50" s="835"/>
      <c r="NKG50" s="835"/>
      <c r="NKH50" s="835"/>
      <c r="NKI50" s="834"/>
      <c r="NKJ50" s="835"/>
      <c r="NKK50" s="835"/>
      <c r="NKL50" s="835"/>
      <c r="NKM50" s="835"/>
      <c r="NKN50" s="835"/>
      <c r="NKO50" s="835"/>
      <c r="NKP50" s="835"/>
      <c r="NKQ50" s="835"/>
      <c r="NKR50" s="835"/>
      <c r="NKS50" s="835"/>
      <c r="NKT50" s="835"/>
      <c r="NKU50" s="835"/>
      <c r="NKV50" s="835"/>
      <c r="NKW50" s="835"/>
      <c r="NKX50" s="835"/>
      <c r="NKY50" s="835"/>
      <c r="NKZ50" s="835"/>
      <c r="NLA50" s="835"/>
      <c r="NLB50" s="835"/>
      <c r="NLC50" s="835"/>
      <c r="NLD50" s="835"/>
      <c r="NLE50" s="835"/>
      <c r="NLF50" s="835"/>
      <c r="NLG50" s="835"/>
      <c r="NLH50" s="835"/>
      <c r="NLI50" s="835"/>
      <c r="NLJ50" s="835"/>
      <c r="NLK50" s="835"/>
      <c r="NLL50" s="835"/>
      <c r="NLM50" s="835"/>
      <c r="NLN50" s="834"/>
      <c r="NLO50" s="835"/>
      <c r="NLP50" s="835"/>
      <c r="NLQ50" s="835"/>
      <c r="NLR50" s="835"/>
      <c r="NLS50" s="835"/>
      <c r="NLT50" s="835"/>
      <c r="NLU50" s="835"/>
      <c r="NLV50" s="835"/>
      <c r="NLW50" s="835"/>
      <c r="NLX50" s="835"/>
      <c r="NLY50" s="835"/>
      <c r="NLZ50" s="835"/>
      <c r="NMA50" s="835"/>
      <c r="NMB50" s="835"/>
      <c r="NMC50" s="835"/>
      <c r="NMD50" s="835"/>
      <c r="NME50" s="835"/>
      <c r="NMF50" s="835"/>
      <c r="NMG50" s="835"/>
      <c r="NMH50" s="835"/>
      <c r="NMI50" s="835"/>
      <c r="NMJ50" s="835"/>
      <c r="NMK50" s="835"/>
      <c r="NML50" s="835"/>
      <c r="NMM50" s="835"/>
      <c r="NMN50" s="835"/>
      <c r="NMO50" s="835"/>
      <c r="NMP50" s="835"/>
      <c r="NMQ50" s="835"/>
      <c r="NMR50" s="835"/>
      <c r="NMS50" s="834"/>
      <c r="NMT50" s="835"/>
      <c r="NMU50" s="835"/>
      <c r="NMV50" s="835"/>
      <c r="NMW50" s="835"/>
      <c r="NMX50" s="835"/>
      <c r="NMY50" s="835"/>
      <c r="NMZ50" s="835"/>
      <c r="NNA50" s="835"/>
      <c r="NNB50" s="835"/>
      <c r="NNC50" s="835"/>
      <c r="NND50" s="835"/>
      <c r="NNE50" s="835"/>
      <c r="NNF50" s="835"/>
      <c r="NNG50" s="835"/>
      <c r="NNH50" s="835"/>
      <c r="NNI50" s="835"/>
      <c r="NNJ50" s="835"/>
      <c r="NNK50" s="835"/>
      <c r="NNL50" s="835"/>
      <c r="NNM50" s="835"/>
      <c r="NNN50" s="835"/>
      <c r="NNO50" s="835"/>
      <c r="NNP50" s="835"/>
      <c r="NNQ50" s="835"/>
      <c r="NNR50" s="835"/>
      <c r="NNS50" s="835"/>
      <c r="NNT50" s="835"/>
      <c r="NNU50" s="835"/>
      <c r="NNV50" s="835"/>
      <c r="NNW50" s="835"/>
      <c r="NNX50" s="834"/>
      <c r="NNY50" s="835"/>
      <c r="NNZ50" s="835"/>
      <c r="NOA50" s="835"/>
      <c r="NOB50" s="835"/>
      <c r="NOC50" s="835"/>
      <c r="NOD50" s="835"/>
      <c r="NOE50" s="835"/>
      <c r="NOF50" s="835"/>
      <c r="NOG50" s="835"/>
      <c r="NOH50" s="835"/>
      <c r="NOI50" s="835"/>
      <c r="NOJ50" s="835"/>
      <c r="NOK50" s="835"/>
      <c r="NOL50" s="835"/>
      <c r="NOM50" s="835"/>
      <c r="NON50" s="835"/>
      <c r="NOO50" s="835"/>
      <c r="NOP50" s="835"/>
      <c r="NOQ50" s="835"/>
      <c r="NOR50" s="835"/>
      <c r="NOS50" s="835"/>
      <c r="NOT50" s="835"/>
      <c r="NOU50" s="835"/>
      <c r="NOV50" s="835"/>
      <c r="NOW50" s="835"/>
      <c r="NOX50" s="835"/>
      <c r="NOY50" s="835"/>
      <c r="NOZ50" s="835"/>
      <c r="NPA50" s="835"/>
      <c r="NPB50" s="835"/>
      <c r="NPC50" s="834"/>
      <c r="NPD50" s="835"/>
      <c r="NPE50" s="835"/>
      <c r="NPF50" s="835"/>
      <c r="NPG50" s="835"/>
      <c r="NPH50" s="835"/>
      <c r="NPI50" s="835"/>
      <c r="NPJ50" s="835"/>
      <c r="NPK50" s="835"/>
      <c r="NPL50" s="835"/>
      <c r="NPM50" s="835"/>
      <c r="NPN50" s="835"/>
      <c r="NPO50" s="835"/>
      <c r="NPP50" s="835"/>
      <c r="NPQ50" s="835"/>
      <c r="NPR50" s="835"/>
      <c r="NPS50" s="835"/>
      <c r="NPT50" s="835"/>
      <c r="NPU50" s="835"/>
      <c r="NPV50" s="835"/>
      <c r="NPW50" s="835"/>
      <c r="NPX50" s="835"/>
      <c r="NPY50" s="835"/>
      <c r="NPZ50" s="835"/>
      <c r="NQA50" s="835"/>
      <c r="NQB50" s="835"/>
      <c r="NQC50" s="835"/>
      <c r="NQD50" s="835"/>
      <c r="NQE50" s="835"/>
      <c r="NQF50" s="835"/>
      <c r="NQG50" s="835"/>
      <c r="NQH50" s="834"/>
      <c r="NQI50" s="835"/>
      <c r="NQJ50" s="835"/>
      <c r="NQK50" s="835"/>
      <c r="NQL50" s="835"/>
      <c r="NQM50" s="835"/>
      <c r="NQN50" s="835"/>
      <c r="NQO50" s="835"/>
      <c r="NQP50" s="835"/>
      <c r="NQQ50" s="835"/>
      <c r="NQR50" s="835"/>
      <c r="NQS50" s="835"/>
      <c r="NQT50" s="835"/>
      <c r="NQU50" s="835"/>
      <c r="NQV50" s="835"/>
      <c r="NQW50" s="835"/>
      <c r="NQX50" s="835"/>
      <c r="NQY50" s="835"/>
      <c r="NQZ50" s="835"/>
      <c r="NRA50" s="835"/>
      <c r="NRB50" s="835"/>
      <c r="NRC50" s="835"/>
      <c r="NRD50" s="835"/>
      <c r="NRE50" s="835"/>
      <c r="NRF50" s="835"/>
      <c r="NRG50" s="835"/>
      <c r="NRH50" s="835"/>
      <c r="NRI50" s="835"/>
      <c r="NRJ50" s="835"/>
      <c r="NRK50" s="835"/>
      <c r="NRL50" s="835"/>
      <c r="NRM50" s="834"/>
      <c r="NRN50" s="835"/>
      <c r="NRO50" s="835"/>
      <c r="NRP50" s="835"/>
      <c r="NRQ50" s="835"/>
      <c r="NRR50" s="835"/>
      <c r="NRS50" s="835"/>
      <c r="NRT50" s="835"/>
      <c r="NRU50" s="835"/>
      <c r="NRV50" s="835"/>
      <c r="NRW50" s="835"/>
      <c r="NRX50" s="835"/>
      <c r="NRY50" s="835"/>
      <c r="NRZ50" s="835"/>
      <c r="NSA50" s="835"/>
      <c r="NSB50" s="835"/>
      <c r="NSC50" s="835"/>
      <c r="NSD50" s="835"/>
      <c r="NSE50" s="835"/>
      <c r="NSF50" s="835"/>
      <c r="NSG50" s="835"/>
      <c r="NSH50" s="835"/>
      <c r="NSI50" s="835"/>
      <c r="NSJ50" s="835"/>
      <c r="NSK50" s="835"/>
      <c r="NSL50" s="835"/>
      <c r="NSM50" s="835"/>
      <c r="NSN50" s="835"/>
      <c r="NSO50" s="835"/>
      <c r="NSP50" s="835"/>
      <c r="NSQ50" s="835"/>
      <c r="NSR50" s="834"/>
      <c r="NSS50" s="835"/>
      <c r="NST50" s="835"/>
      <c r="NSU50" s="835"/>
      <c r="NSV50" s="835"/>
      <c r="NSW50" s="835"/>
      <c r="NSX50" s="835"/>
      <c r="NSY50" s="835"/>
      <c r="NSZ50" s="835"/>
      <c r="NTA50" s="835"/>
      <c r="NTB50" s="835"/>
      <c r="NTC50" s="835"/>
      <c r="NTD50" s="835"/>
      <c r="NTE50" s="835"/>
      <c r="NTF50" s="835"/>
      <c r="NTG50" s="835"/>
      <c r="NTH50" s="835"/>
      <c r="NTI50" s="835"/>
      <c r="NTJ50" s="835"/>
      <c r="NTK50" s="835"/>
      <c r="NTL50" s="835"/>
      <c r="NTM50" s="835"/>
      <c r="NTN50" s="835"/>
      <c r="NTO50" s="835"/>
      <c r="NTP50" s="835"/>
      <c r="NTQ50" s="835"/>
      <c r="NTR50" s="835"/>
      <c r="NTS50" s="835"/>
      <c r="NTT50" s="835"/>
      <c r="NTU50" s="835"/>
      <c r="NTV50" s="835"/>
      <c r="NTW50" s="834"/>
      <c r="NTX50" s="835"/>
      <c r="NTY50" s="835"/>
      <c r="NTZ50" s="835"/>
      <c r="NUA50" s="835"/>
      <c r="NUB50" s="835"/>
      <c r="NUC50" s="835"/>
      <c r="NUD50" s="835"/>
      <c r="NUE50" s="835"/>
      <c r="NUF50" s="835"/>
      <c r="NUG50" s="835"/>
      <c r="NUH50" s="835"/>
      <c r="NUI50" s="835"/>
      <c r="NUJ50" s="835"/>
      <c r="NUK50" s="835"/>
      <c r="NUL50" s="835"/>
      <c r="NUM50" s="835"/>
      <c r="NUN50" s="835"/>
      <c r="NUO50" s="835"/>
      <c r="NUP50" s="835"/>
      <c r="NUQ50" s="835"/>
      <c r="NUR50" s="835"/>
      <c r="NUS50" s="835"/>
      <c r="NUT50" s="835"/>
      <c r="NUU50" s="835"/>
      <c r="NUV50" s="835"/>
      <c r="NUW50" s="835"/>
      <c r="NUX50" s="835"/>
      <c r="NUY50" s="835"/>
      <c r="NUZ50" s="835"/>
      <c r="NVA50" s="835"/>
      <c r="NVB50" s="834"/>
      <c r="NVC50" s="835"/>
      <c r="NVD50" s="835"/>
      <c r="NVE50" s="835"/>
      <c r="NVF50" s="835"/>
      <c r="NVG50" s="835"/>
      <c r="NVH50" s="835"/>
      <c r="NVI50" s="835"/>
      <c r="NVJ50" s="835"/>
      <c r="NVK50" s="835"/>
      <c r="NVL50" s="835"/>
      <c r="NVM50" s="835"/>
      <c r="NVN50" s="835"/>
      <c r="NVO50" s="835"/>
      <c r="NVP50" s="835"/>
      <c r="NVQ50" s="835"/>
      <c r="NVR50" s="835"/>
      <c r="NVS50" s="835"/>
      <c r="NVT50" s="835"/>
      <c r="NVU50" s="835"/>
      <c r="NVV50" s="835"/>
      <c r="NVW50" s="835"/>
      <c r="NVX50" s="835"/>
      <c r="NVY50" s="835"/>
      <c r="NVZ50" s="835"/>
      <c r="NWA50" s="835"/>
      <c r="NWB50" s="835"/>
      <c r="NWC50" s="835"/>
      <c r="NWD50" s="835"/>
      <c r="NWE50" s="835"/>
      <c r="NWF50" s="835"/>
      <c r="NWG50" s="834"/>
      <c r="NWH50" s="835"/>
      <c r="NWI50" s="835"/>
      <c r="NWJ50" s="835"/>
      <c r="NWK50" s="835"/>
      <c r="NWL50" s="835"/>
      <c r="NWM50" s="835"/>
      <c r="NWN50" s="835"/>
      <c r="NWO50" s="835"/>
      <c r="NWP50" s="835"/>
      <c r="NWQ50" s="835"/>
      <c r="NWR50" s="835"/>
      <c r="NWS50" s="835"/>
      <c r="NWT50" s="835"/>
      <c r="NWU50" s="835"/>
      <c r="NWV50" s="835"/>
      <c r="NWW50" s="835"/>
      <c r="NWX50" s="835"/>
      <c r="NWY50" s="835"/>
      <c r="NWZ50" s="835"/>
      <c r="NXA50" s="835"/>
      <c r="NXB50" s="835"/>
      <c r="NXC50" s="835"/>
      <c r="NXD50" s="835"/>
      <c r="NXE50" s="835"/>
      <c r="NXF50" s="835"/>
      <c r="NXG50" s="835"/>
      <c r="NXH50" s="835"/>
      <c r="NXI50" s="835"/>
      <c r="NXJ50" s="835"/>
      <c r="NXK50" s="835"/>
      <c r="NXL50" s="834"/>
      <c r="NXM50" s="835"/>
      <c r="NXN50" s="835"/>
      <c r="NXO50" s="835"/>
      <c r="NXP50" s="835"/>
      <c r="NXQ50" s="835"/>
      <c r="NXR50" s="835"/>
      <c r="NXS50" s="835"/>
      <c r="NXT50" s="835"/>
      <c r="NXU50" s="835"/>
      <c r="NXV50" s="835"/>
      <c r="NXW50" s="835"/>
      <c r="NXX50" s="835"/>
      <c r="NXY50" s="835"/>
      <c r="NXZ50" s="835"/>
      <c r="NYA50" s="835"/>
      <c r="NYB50" s="835"/>
      <c r="NYC50" s="835"/>
      <c r="NYD50" s="835"/>
      <c r="NYE50" s="835"/>
      <c r="NYF50" s="835"/>
      <c r="NYG50" s="835"/>
      <c r="NYH50" s="835"/>
      <c r="NYI50" s="835"/>
      <c r="NYJ50" s="835"/>
      <c r="NYK50" s="835"/>
      <c r="NYL50" s="835"/>
      <c r="NYM50" s="835"/>
      <c r="NYN50" s="835"/>
      <c r="NYO50" s="835"/>
      <c r="NYP50" s="835"/>
      <c r="NYQ50" s="834"/>
      <c r="NYR50" s="835"/>
      <c r="NYS50" s="835"/>
      <c r="NYT50" s="835"/>
      <c r="NYU50" s="835"/>
      <c r="NYV50" s="835"/>
      <c r="NYW50" s="835"/>
      <c r="NYX50" s="835"/>
      <c r="NYY50" s="835"/>
      <c r="NYZ50" s="835"/>
      <c r="NZA50" s="835"/>
      <c r="NZB50" s="835"/>
      <c r="NZC50" s="835"/>
      <c r="NZD50" s="835"/>
      <c r="NZE50" s="835"/>
      <c r="NZF50" s="835"/>
      <c r="NZG50" s="835"/>
      <c r="NZH50" s="835"/>
      <c r="NZI50" s="835"/>
      <c r="NZJ50" s="835"/>
      <c r="NZK50" s="835"/>
      <c r="NZL50" s="835"/>
      <c r="NZM50" s="835"/>
      <c r="NZN50" s="835"/>
      <c r="NZO50" s="835"/>
      <c r="NZP50" s="835"/>
      <c r="NZQ50" s="835"/>
      <c r="NZR50" s="835"/>
      <c r="NZS50" s="835"/>
      <c r="NZT50" s="835"/>
      <c r="NZU50" s="835"/>
      <c r="NZV50" s="834"/>
      <c r="NZW50" s="835"/>
      <c r="NZX50" s="835"/>
      <c r="NZY50" s="835"/>
      <c r="NZZ50" s="835"/>
      <c r="OAA50" s="835"/>
      <c r="OAB50" s="835"/>
      <c r="OAC50" s="835"/>
      <c r="OAD50" s="835"/>
      <c r="OAE50" s="835"/>
      <c r="OAF50" s="835"/>
      <c r="OAG50" s="835"/>
      <c r="OAH50" s="835"/>
      <c r="OAI50" s="835"/>
      <c r="OAJ50" s="835"/>
      <c r="OAK50" s="835"/>
      <c r="OAL50" s="835"/>
      <c r="OAM50" s="835"/>
      <c r="OAN50" s="835"/>
      <c r="OAO50" s="835"/>
      <c r="OAP50" s="835"/>
      <c r="OAQ50" s="835"/>
      <c r="OAR50" s="835"/>
      <c r="OAS50" s="835"/>
      <c r="OAT50" s="835"/>
      <c r="OAU50" s="835"/>
      <c r="OAV50" s="835"/>
      <c r="OAW50" s="835"/>
      <c r="OAX50" s="835"/>
      <c r="OAY50" s="835"/>
      <c r="OAZ50" s="835"/>
      <c r="OBA50" s="834"/>
      <c r="OBB50" s="835"/>
      <c r="OBC50" s="835"/>
      <c r="OBD50" s="835"/>
      <c r="OBE50" s="835"/>
      <c r="OBF50" s="835"/>
      <c r="OBG50" s="835"/>
      <c r="OBH50" s="835"/>
      <c r="OBI50" s="835"/>
      <c r="OBJ50" s="835"/>
      <c r="OBK50" s="835"/>
      <c r="OBL50" s="835"/>
      <c r="OBM50" s="835"/>
      <c r="OBN50" s="835"/>
      <c r="OBO50" s="835"/>
      <c r="OBP50" s="835"/>
      <c r="OBQ50" s="835"/>
      <c r="OBR50" s="835"/>
      <c r="OBS50" s="835"/>
      <c r="OBT50" s="835"/>
      <c r="OBU50" s="835"/>
      <c r="OBV50" s="835"/>
      <c r="OBW50" s="835"/>
      <c r="OBX50" s="835"/>
      <c r="OBY50" s="835"/>
      <c r="OBZ50" s="835"/>
      <c r="OCA50" s="835"/>
      <c r="OCB50" s="835"/>
      <c r="OCC50" s="835"/>
      <c r="OCD50" s="835"/>
      <c r="OCE50" s="835"/>
      <c r="OCF50" s="834"/>
      <c r="OCG50" s="835"/>
      <c r="OCH50" s="835"/>
      <c r="OCI50" s="835"/>
      <c r="OCJ50" s="835"/>
      <c r="OCK50" s="835"/>
      <c r="OCL50" s="835"/>
      <c r="OCM50" s="835"/>
      <c r="OCN50" s="835"/>
      <c r="OCO50" s="835"/>
      <c r="OCP50" s="835"/>
      <c r="OCQ50" s="835"/>
      <c r="OCR50" s="835"/>
      <c r="OCS50" s="835"/>
      <c r="OCT50" s="835"/>
      <c r="OCU50" s="835"/>
      <c r="OCV50" s="835"/>
      <c r="OCW50" s="835"/>
      <c r="OCX50" s="835"/>
      <c r="OCY50" s="835"/>
      <c r="OCZ50" s="835"/>
      <c r="ODA50" s="835"/>
      <c r="ODB50" s="835"/>
      <c r="ODC50" s="835"/>
      <c r="ODD50" s="835"/>
      <c r="ODE50" s="835"/>
      <c r="ODF50" s="835"/>
      <c r="ODG50" s="835"/>
      <c r="ODH50" s="835"/>
      <c r="ODI50" s="835"/>
      <c r="ODJ50" s="835"/>
      <c r="ODK50" s="834"/>
      <c r="ODL50" s="835"/>
      <c r="ODM50" s="835"/>
      <c r="ODN50" s="835"/>
      <c r="ODO50" s="835"/>
      <c r="ODP50" s="835"/>
      <c r="ODQ50" s="835"/>
      <c r="ODR50" s="835"/>
      <c r="ODS50" s="835"/>
      <c r="ODT50" s="835"/>
      <c r="ODU50" s="835"/>
      <c r="ODV50" s="835"/>
      <c r="ODW50" s="835"/>
      <c r="ODX50" s="835"/>
      <c r="ODY50" s="835"/>
      <c r="ODZ50" s="835"/>
      <c r="OEA50" s="835"/>
      <c r="OEB50" s="835"/>
      <c r="OEC50" s="835"/>
      <c r="OED50" s="835"/>
      <c r="OEE50" s="835"/>
      <c r="OEF50" s="835"/>
      <c r="OEG50" s="835"/>
      <c r="OEH50" s="835"/>
      <c r="OEI50" s="835"/>
      <c r="OEJ50" s="835"/>
      <c r="OEK50" s="835"/>
      <c r="OEL50" s="835"/>
      <c r="OEM50" s="835"/>
      <c r="OEN50" s="835"/>
      <c r="OEO50" s="835"/>
      <c r="OEP50" s="834"/>
      <c r="OEQ50" s="835"/>
      <c r="OER50" s="835"/>
      <c r="OES50" s="835"/>
      <c r="OET50" s="835"/>
      <c r="OEU50" s="835"/>
      <c r="OEV50" s="835"/>
      <c r="OEW50" s="835"/>
      <c r="OEX50" s="835"/>
      <c r="OEY50" s="835"/>
      <c r="OEZ50" s="835"/>
      <c r="OFA50" s="835"/>
      <c r="OFB50" s="835"/>
      <c r="OFC50" s="835"/>
      <c r="OFD50" s="835"/>
      <c r="OFE50" s="835"/>
      <c r="OFF50" s="835"/>
      <c r="OFG50" s="835"/>
      <c r="OFH50" s="835"/>
      <c r="OFI50" s="835"/>
      <c r="OFJ50" s="835"/>
      <c r="OFK50" s="835"/>
      <c r="OFL50" s="835"/>
      <c r="OFM50" s="835"/>
      <c r="OFN50" s="835"/>
      <c r="OFO50" s="835"/>
      <c r="OFP50" s="835"/>
      <c r="OFQ50" s="835"/>
      <c r="OFR50" s="835"/>
      <c r="OFS50" s="835"/>
      <c r="OFT50" s="835"/>
      <c r="OFU50" s="834"/>
      <c r="OFV50" s="835"/>
      <c r="OFW50" s="835"/>
      <c r="OFX50" s="835"/>
      <c r="OFY50" s="835"/>
      <c r="OFZ50" s="835"/>
      <c r="OGA50" s="835"/>
      <c r="OGB50" s="835"/>
      <c r="OGC50" s="835"/>
      <c r="OGD50" s="835"/>
      <c r="OGE50" s="835"/>
      <c r="OGF50" s="835"/>
      <c r="OGG50" s="835"/>
      <c r="OGH50" s="835"/>
      <c r="OGI50" s="835"/>
      <c r="OGJ50" s="835"/>
      <c r="OGK50" s="835"/>
      <c r="OGL50" s="835"/>
      <c r="OGM50" s="835"/>
      <c r="OGN50" s="835"/>
      <c r="OGO50" s="835"/>
      <c r="OGP50" s="835"/>
      <c r="OGQ50" s="835"/>
      <c r="OGR50" s="835"/>
      <c r="OGS50" s="835"/>
      <c r="OGT50" s="835"/>
      <c r="OGU50" s="835"/>
      <c r="OGV50" s="835"/>
      <c r="OGW50" s="835"/>
      <c r="OGX50" s="835"/>
      <c r="OGY50" s="835"/>
      <c r="OGZ50" s="834"/>
      <c r="OHA50" s="835"/>
      <c r="OHB50" s="835"/>
      <c r="OHC50" s="835"/>
      <c r="OHD50" s="835"/>
      <c r="OHE50" s="835"/>
      <c r="OHF50" s="835"/>
      <c r="OHG50" s="835"/>
      <c r="OHH50" s="835"/>
      <c r="OHI50" s="835"/>
      <c r="OHJ50" s="835"/>
      <c r="OHK50" s="835"/>
      <c r="OHL50" s="835"/>
      <c r="OHM50" s="835"/>
      <c r="OHN50" s="835"/>
      <c r="OHO50" s="835"/>
      <c r="OHP50" s="835"/>
      <c r="OHQ50" s="835"/>
      <c r="OHR50" s="835"/>
      <c r="OHS50" s="835"/>
      <c r="OHT50" s="835"/>
      <c r="OHU50" s="835"/>
      <c r="OHV50" s="835"/>
      <c r="OHW50" s="835"/>
      <c r="OHX50" s="835"/>
      <c r="OHY50" s="835"/>
      <c r="OHZ50" s="835"/>
      <c r="OIA50" s="835"/>
      <c r="OIB50" s="835"/>
      <c r="OIC50" s="835"/>
      <c r="OID50" s="835"/>
      <c r="OIE50" s="834"/>
      <c r="OIF50" s="835"/>
      <c r="OIG50" s="835"/>
      <c r="OIH50" s="835"/>
      <c r="OII50" s="835"/>
      <c r="OIJ50" s="835"/>
      <c r="OIK50" s="835"/>
      <c r="OIL50" s="835"/>
      <c r="OIM50" s="835"/>
      <c r="OIN50" s="835"/>
      <c r="OIO50" s="835"/>
      <c r="OIP50" s="835"/>
      <c r="OIQ50" s="835"/>
      <c r="OIR50" s="835"/>
      <c r="OIS50" s="835"/>
      <c r="OIT50" s="835"/>
      <c r="OIU50" s="835"/>
      <c r="OIV50" s="835"/>
      <c r="OIW50" s="835"/>
      <c r="OIX50" s="835"/>
      <c r="OIY50" s="835"/>
      <c r="OIZ50" s="835"/>
      <c r="OJA50" s="835"/>
      <c r="OJB50" s="835"/>
      <c r="OJC50" s="835"/>
      <c r="OJD50" s="835"/>
      <c r="OJE50" s="835"/>
      <c r="OJF50" s="835"/>
      <c r="OJG50" s="835"/>
      <c r="OJH50" s="835"/>
      <c r="OJI50" s="835"/>
      <c r="OJJ50" s="834"/>
      <c r="OJK50" s="835"/>
      <c r="OJL50" s="835"/>
      <c r="OJM50" s="835"/>
      <c r="OJN50" s="835"/>
      <c r="OJO50" s="835"/>
      <c r="OJP50" s="835"/>
      <c r="OJQ50" s="835"/>
      <c r="OJR50" s="835"/>
      <c r="OJS50" s="835"/>
      <c r="OJT50" s="835"/>
      <c r="OJU50" s="835"/>
      <c r="OJV50" s="835"/>
      <c r="OJW50" s="835"/>
      <c r="OJX50" s="835"/>
      <c r="OJY50" s="835"/>
      <c r="OJZ50" s="835"/>
      <c r="OKA50" s="835"/>
      <c r="OKB50" s="835"/>
      <c r="OKC50" s="835"/>
      <c r="OKD50" s="835"/>
      <c r="OKE50" s="835"/>
      <c r="OKF50" s="835"/>
      <c r="OKG50" s="835"/>
      <c r="OKH50" s="835"/>
      <c r="OKI50" s="835"/>
      <c r="OKJ50" s="835"/>
      <c r="OKK50" s="835"/>
      <c r="OKL50" s="835"/>
      <c r="OKM50" s="835"/>
      <c r="OKN50" s="835"/>
      <c r="OKO50" s="834"/>
      <c r="OKP50" s="835"/>
      <c r="OKQ50" s="835"/>
      <c r="OKR50" s="835"/>
      <c r="OKS50" s="835"/>
      <c r="OKT50" s="835"/>
      <c r="OKU50" s="835"/>
      <c r="OKV50" s="835"/>
      <c r="OKW50" s="835"/>
      <c r="OKX50" s="835"/>
      <c r="OKY50" s="835"/>
      <c r="OKZ50" s="835"/>
      <c r="OLA50" s="835"/>
      <c r="OLB50" s="835"/>
      <c r="OLC50" s="835"/>
      <c r="OLD50" s="835"/>
      <c r="OLE50" s="835"/>
      <c r="OLF50" s="835"/>
      <c r="OLG50" s="835"/>
      <c r="OLH50" s="835"/>
      <c r="OLI50" s="835"/>
      <c r="OLJ50" s="835"/>
      <c r="OLK50" s="835"/>
      <c r="OLL50" s="835"/>
      <c r="OLM50" s="835"/>
      <c r="OLN50" s="835"/>
      <c r="OLO50" s="835"/>
      <c r="OLP50" s="835"/>
      <c r="OLQ50" s="835"/>
      <c r="OLR50" s="835"/>
      <c r="OLS50" s="835"/>
      <c r="OLT50" s="834"/>
      <c r="OLU50" s="835"/>
      <c r="OLV50" s="835"/>
      <c r="OLW50" s="835"/>
      <c r="OLX50" s="835"/>
      <c r="OLY50" s="835"/>
      <c r="OLZ50" s="835"/>
      <c r="OMA50" s="835"/>
      <c r="OMB50" s="835"/>
      <c r="OMC50" s="835"/>
      <c r="OMD50" s="835"/>
      <c r="OME50" s="835"/>
      <c r="OMF50" s="835"/>
      <c r="OMG50" s="835"/>
      <c r="OMH50" s="835"/>
      <c r="OMI50" s="835"/>
      <c r="OMJ50" s="835"/>
      <c r="OMK50" s="835"/>
      <c r="OML50" s="835"/>
      <c r="OMM50" s="835"/>
      <c r="OMN50" s="835"/>
      <c r="OMO50" s="835"/>
      <c r="OMP50" s="835"/>
      <c r="OMQ50" s="835"/>
      <c r="OMR50" s="835"/>
      <c r="OMS50" s="835"/>
      <c r="OMT50" s="835"/>
      <c r="OMU50" s="835"/>
      <c r="OMV50" s="835"/>
      <c r="OMW50" s="835"/>
      <c r="OMX50" s="835"/>
      <c r="OMY50" s="834"/>
      <c r="OMZ50" s="835"/>
      <c r="ONA50" s="835"/>
      <c r="ONB50" s="835"/>
      <c r="ONC50" s="835"/>
      <c r="OND50" s="835"/>
      <c r="ONE50" s="835"/>
      <c r="ONF50" s="835"/>
      <c r="ONG50" s="835"/>
      <c r="ONH50" s="835"/>
      <c r="ONI50" s="835"/>
      <c r="ONJ50" s="835"/>
      <c r="ONK50" s="835"/>
      <c r="ONL50" s="835"/>
      <c r="ONM50" s="835"/>
      <c r="ONN50" s="835"/>
      <c r="ONO50" s="835"/>
      <c r="ONP50" s="835"/>
      <c r="ONQ50" s="835"/>
      <c r="ONR50" s="835"/>
      <c r="ONS50" s="835"/>
      <c r="ONT50" s="835"/>
      <c r="ONU50" s="835"/>
      <c r="ONV50" s="835"/>
      <c r="ONW50" s="835"/>
      <c r="ONX50" s="835"/>
      <c r="ONY50" s="835"/>
      <c r="ONZ50" s="835"/>
      <c r="OOA50" s="835"/>
      <c r="OOB50" s="835"/>
      <c r="OOC50" s="835"/>
      <c r="OOD50" s="834"/>
      <c r="OOE50" s="835"/>
      <c r="OOF50" s="835"/>
      <c r="OOG50" s="835"/>
      <c r="OOH50" s="835"/>
      <c r="OOI50" s="835"/>
      <c r="OOJ50" s="835"/>
      <c r="OOK50" s="835"/>
      <c r="OOL50" s="835"/>
      <c r="OOM50" s="835"/>
      <c r="OON50" s="835"/>
      <c r="OOO50" s="835"/>
      <c r="OOP50" s="835"/>
      <c r="OOQ50" s="835"/>
      <c r="OOR50" s="835"/>
      <c r="OOS50" s="835"/>
      <c r="OOT50" s="835"/>
      <c r="OOU50" s="835"/>
      <c r="OOV50" s="835"/>
      <c r="OOW50" s="835"/>
      <c r="OOX50" s="835"/>
      <c r="OOY50" s="835"/>
      <c r="OOZ50" s="835"/>
      <c r="OPA50" s="835"/>
      <c r="OPB50" s="835"/>
      <c r="OPC50" s="835"/>
      <c r="OPD50" s="835"/>
      <c r="OPE50" s="835"/>
      <c r="OPF50" s="835"/>
      <c r="OPG50" s="835"/>
      <c r="OPH50" s="835"/>
      <c r="OPI50" s="834"/>
      <c r="OPJ50" s="835"/>
      <c r="OPK50" s="835"/>
      <c r="OPL50" s="835"/>
      <c r="OPM50" s="835"/>
      <c r="OPN50" s="835"/>
      <c r="OPO50" s="835"/>
      <c r="OPP50" s="835"/>
      <c r="OPQ50" s="835"/>
      <c r="OPR50" s="835"/>
      <c r="OPS50" s="835"/>
      <c r="OPT50" s="835"/>
      <c r="OPU50" s="835"/>
      <c r="OPV50" s="835"/>
      <c r="OPW50" s="835"/>
      <c r="OPX50" s="835"/>
      <c r="OPY50" s="835"/>
      <c r="OPZ50" s="835"/>
      <c r="OQA50" s="835"/>
      <c r="OQB50" s="835"/>
      <c r="OQC50" s="835"/>
      <c r="OQD50" s="835"/>
      <c r="OQE50" s="835"/>
      <c r="OQF50" s="835"/>
      <c r="OQG50" s="835"/>
      <c r="OQH50" s="835"/>
      <c r="OQI50" s="835"/>
      <c r="OQJ50" s="835"/>
      <c r="OQK50" s="835"/>
      <c r="OQL50" s="835"/>
      <c r="OQM50" s="835"/>
      <c r="OQN50" s="834"/>
      <c r="OQO50" s="835"/>
      <c r="OQP50" s="835"/>
      <c r="OQQ50" s="835"/>
      <c r="OQR50" s="835"/>
      <c r="OQS50" s="835"/>
      <c r="OQT50" s="835"/>
      <c r="OQU50" s="835"/>
      <c r="OQV50" s="835"/>
      <c r="OQW50" s="835"/>
      <c r="OQX50" s="835"/>
      <c r="OQY50" s="835"/>
      <c r="OQZ50" s="835"/>
      <c r="ORA50" s="835"/>
      <c r="ORB50" s="835"/>
      <c r="ORC50" s="835"/>
      <c r="ORD50" s="835"/>
      <c r="ORE50" s="835"/>
      <c r="ORF50" s="835"/>
      <c r="ORG50" s="835"/>
      <c r="ORH50" s="835"/>
      <c r="ORI50" s="835"/>
      <c r="ORJ50" s="835"/>
      <c r="ORK50" s="835"/>
      <c r="ORL50" s="835"/>
      <c r="ORM50" s="835"/>
      <c r="ORN50" s="835"/>
      <c r="ORO50" s="835"/>
      <c r="ORP50" s="835"/>
      <c r="ORQ50" s="835"/>
      <c r="ORR50" s="835"/>
      <c r="ORS50" s="834"/>
      <c r="ORT50" s="835"/>
      <c r="ORU50" s="835"/>
      <c r="ORV50" s="835"/>
      <c r="ORW50" s="835"/>
      <c r="ORX50" s="835"/>
      <c r="ORY50" s="835"/>
      <c r="ORZ50" s="835"/>
      <c r="OSA50" s="835"/>
      <c r="OSB50" s="835"/>
      <c r="OSC50" s="835"/>
      <c r="OSD50" s="835"/>
      <c r="OSE50" s="835"/>
      <c r="OSF50" s="835"/>
      <c r="OSG50" s="835"/>
      <c r="OSH50" s="835"/>
      <c r="OSI50" s="835"/>
      <c r="OSJ50" s="835"/>
      <c r="OSK50" s="835"/>
      <c r="OSL50" s="835"/>
      <c r="OSM50" s="835"/>
      <c r="OSN50" s="835"/>
      <c r="OSO50" s="835"/>
      <c r="OSP50" s="835"/>
      <c r="OSQ50" s="835"/>
      <c r="OSR50" s="835"/>
      <c r="OSS50" s="835"/>
      <c r="OST50" s="835"/>
      <c r="OSU50" s="835"/>
      <c r="OSV50" s="835"/>
      <c r="OSW50" s="835"/>
      <c r="OSX50" s="834"/>
      <c r="OSY50" s="835"/>
      <c r="OSZ50" s="835"/>
      <c r="OTA50" s="835"/>
      <c r="OTB50" s="835"/>
      <c r="OTC50" s="835"/>
      <c r="OTD50" s="835"/>
      <c r="OTE50" s="835"/>
      <c r="OTF50" s="835"/>
      <c r="OTG50" s="835"/>
      <c r="OTH50" s="835"/>
      <c r="OTI50" s="835"/>
      <c r="OTJ50" s="835"/>
      <c r="OTK50" s="835"/>
      <c r="OTL50" s="835"/>
      <c r="OTM50" s="835"/>
      <c r="OTN50" s="835"/>
      <c r="OTO50" s="835"/>
      <c r="OTP50" s="835"/>
      <c r="OTQ50" s="835"/>
      <c r="OTR50" s="835"/>
      <c r="OTS50" s="835"/>
      <c r="OTT50" s="835"/>
      <c r="OTU50" s="835"/>
      <c r="OTV50" s="835"/>
      <c r="OTW50" s="835"/>
      <c r="OTX50" s="835"/>
      <c r="OTY50" s="835"/>
      <c r="OTZ50" s="835"/>
      <c r="OUA50" s="835"/>
      <c r="OUB50" s="835"/>
      <c r="OUC50" s="834"/>
      <c r="OUD50" s="835"/>
      <c r="OUE50" s="835"/>
      <c r="OUF50" s="835"/>
      <c r="OUG50" s="835"/>
      <c r="OUH50" s="835"/>
      <c r="OUI50" s="835"/>
      <c r="OUJ50" s="835"/>
      <c r="OUK50" s="835"/>
      <c r="OUL50" s="835"/>
      <c r="OUM50" s="835"/>
      <c r="OUN50" s="835"/>
      <c r="OUO50" s="835"/>
      <c r="OUP50" s="835"/>
      <c r="OUQ50" s="835"/>
      <c r="OUR50" s="835"/>
      <c r="OUS50" s="835"/>
      <c r="OUT50" s="835"/>
      <c r="OUU50" s="835"/>
      <c r="OUV50" s="835"/>
      <c r="OUW50" s="835"/>
      <c r="OUX50" s="835"/>
      <c r="OUY50" s="835"/>
      <c r="OUZ50" s="835"/>
      <c r="OVA50" s="835"/>
      <c r="OVB50" s="835"/>
      <c r="OVC50" s="835"/>
      <c r="OVD50" s="835"/>
      <c r="OVE50" s="835"/>
      <c r="OVF50" s="835"/>
      <c r="OVG50" s="835"/>
      <c r="OVH50" s="834"/>
      <c r="OVI50" s="835"/>
      <c r="OVJ50" s="835"/>
      <c r="OVK50" s="835"/>
      <c r="OVL50" s="835"/>
      <c r="OVM50" s="835"/>
      <c r="OVN50" s="835"/>
      <c r="OVO50" s="835"/>
      <c r="OVP50" s="835"/>
      <c r="OVQ50" s="835"/>
      <c r="OVR50" s="835"/>
      <c r="OVS50" s="835"/>
      <c r="OVT50" s="835"/>
      <c r="OVU50" s="835"/>
      <c r="OVV50" s="835"/>
      <c r="OVW50" s="835"/>
      <c r="OVX50" s="835"/>
      <c r="OVY50" s="835"/>
      <c r="OVZ50" s="835"/>
      <c r="OWA50" s="835"/>
      <c r="OWB50" s="835"/>
      <c r="OWC50" s="835"/>
      <c r="OWD50" s="835"/>
      <c r="OWE50" s="835"/>
      <c r="OWF50" s="835"/>
      <c r="OWG50" s="835"/>
      <c r="OWH50" s="835"/>
      <c r="OWI50" s="835"/>
      <c r="OWJ50" s="835"/>
      <c r="OWK50" s="835"/>
      <c r="OWL50" s="835"/>
      <c r="OWM50" s="834"/>
      <c r="OWN50" s="835"/>
      <c r="OWO50" s="835"/>
      <c r="OWP50" s="835"/>
      <c r="OWQ50" s="835"/>
      <c r="OWR50" s="835"/>
      <c r="OWS50" s="835"/>
      <c r="OWT50" s="835"/>
      <c r="OWU50" s="835"/>
      <c r="OWV50" s="835"/>
      <c r="OWW50" s="835"/>
      <c r="OWX50" s="835"/>
      <c r="OWY50" s="835"/>
      <c r="OWZ50" s="835"/>
      <c r="OXA50" s="835"/>
      <c r="OXB50" s="835"/>
      <c r="OXC50" s="835"/>
      <c r="OXD50" s="835"/>
      <c r="OXE50" s="835"/>
      <c r="OXF50" s="835"/>
      <c r="OXG50" s="835"/>
      <c r="OXH50" s="835"/>
      <c r="OXI50" s="835"/>
      <c r="OXJ50" s="835"/>
      <c r="OXK50" s="835"/>
      <c r="OXL50" s="835"/>
      <c r="OXM50" s="835"/>
      <c r="OXN50" s="835"/>
      <c r="OXO50" s="835"/>
      <c r="OXP50" s="835"/>
      <c r="OXQ50" s="835"/>
      <c r="OXR50" s="834"/>
      <c r="OXS50" s="835"/>
      <c r="OXT50" s="835"/>
      <c r="OXU50" s="835"/>
      <c r="OXV50" s="835"/>
      <c r="OXW50" s="835"/>
      <c r="OXX50" s="835"/>
      <c r="OXY50" s="835"/>
      <c r="OXZ50" s="835"/>
      <c r="OYA50" s="835"/>
      <c r="OYB50" s="835"/>
      <c r="OYC50" s="835"/>
      <c r="OYD50" s="835"/>
      <c r="OYE50" s="835"/>
      <c r="OYF50" s="835"/>
      <c r="OYG50" s="835"/>
      <c r="OYH50" s="835"/>
      <c r="OYI50" s="835"/>
      <c r="OYJ50" s="835"/>
      <c r="OYK50" s="835"/>
      <c r="OYL50" s="835"/>
      <c r="OYM50" s="835"/>
      <c r="OYN50" s="835"/>
      <c r="OYO50" s="835"/>
      <c r="OYP50" s="835"/>
      <c r="OYQ50" s="835"/>
      <c r="OYR50" s="835"/>
      <c r="OYS50" s="835"/>
      <c r="OYT50" s="835"/>
      <c r="OYU50" s="835"/>
      <c r="OYV50" s="835"/>
      <c r="OYW50" s="834"/>
      <c r="OYX50" s="835"/>
      <c r="OYY50" s="835"/>
      <c r="OYZ50" s="835"/>
      <c r="OZA50" s="835"/>
      <c r="OZB50" s="835"/>
      <c r="OZC50" s="835"/>
      <c r="OZD50" s="835"/>
      <c r="OZE50" s="835"/>
      <c r="OZF50" s="835"/>
      <c r="OZG50" s="835"/>
      <c r="OZH50" s="835"/>
      <c r="OZI50" s="835"/>
      <c r="OZJ50" s="835"/>
      <c r="OZK50" s="835"/>
      <c r="OZL50" s="835"/>
      <c r="OZM50" s="835"/>
      <c r="OZN50" s="835"/>
      <c r="OZO50" s="835"/>
      <c r="OZP50" s="835"/>
      <c r="OZQ50" s="835"/>
      <c r="OZR50" s="835"/>
      <c r="OZS50" s="835"/>
      <c r="OZT50" s="835"/>
      <c r="OZU50" s="835"/>
      <c r="OZV50" s="835"/>
      <c r="OZW50" s="835"/>
      <c r="OZX50" s="835"/>
      <c r="OZY50" s="835"/>
      <c r="OZZ50" s="835"/>
      <c r="PAA50" s="835"/>
      <c r="PAB50" s="834"/>
      <c r="PAC50" s="835"/>
      <c r="PAD50" s="835"/>
      <c r="PAE50" s="835"/>
      <c r="PAF50" s="835"/>
      <c r="PAG50" s="835"/>
      <c r="PAH50" s="835"/>
      <c r="PAI50" s="835"/>
      <c r="PAJ50" s="835"/>
      <c r="PAK50" s="835"/>
      <c r="PAL50" s="835"/>
      <c r="PAM50" s="835"/>
      <c r="PAN50" s="835"/>
      <c r="PAO50" s="835"/>
      <c r="PAP50" s="835"/>
      <c r="PAQ50" s="835"/>
      <c r="PAR50" s="835"/>
      <c r="PAS50" s="835"/>
      <c r="PAT50" s="835"/>
      <c r="PAU50" s="835"/>
      <c r="PAV50" s="835"/>
      <c r="PAW50" s="835"/>
      <c r="PAX50" s="835"/>
      <c r="PAY50" s="835"/>
      <c r="PAZ50" s="835"/>
      <c r="PBA50" s="835"/>
      <c r="PBB50" s="835"/>
      <c r="PBC50" s="835"/>
      <c r="PBD50" s="835"/>
      <c r="PBE50" s="835"/>
      <c r="PBF50" s="835"/>
      <c r="PBG50" s="834"/>
      <c r="PBH50" s="835"/>
      <c r="PBI50" s="835"/>
      <c r="PBJ50" s="835"/>
      <c r="PBK50" s="835"/>
      <c r="PBL50" s="835"/>
      <c r="PBM50" s="835"/>
      <c r="PBN50" s="835"/>
      <c r="PBO50" s="835"/>
      <c r="PBP50" s="835"/>
      <c r="PBQ50" s="835"/>
      <c r="PBR50" s="835"/>
      <c r="PBS50" s="835"/>
      <c r="PBT50" s="835"/>
      <c r="PBU50" s="835"/>
      <c r="PBV50" s="835"/>
      <c r="PBW50" s="835"/>
      <c r="PBX50" s="835"/>
      <c r="PBY50" s="835"/>
      <c r="PBZ50" s="835"/>
      <c r="PCA50" s="835"/>
      <c r="PCB50" s="835"/>
      <c r="PCC50" s="835"/>
      <c r="PCD50" s="835"/>
      <c r="PCE50" s="835"/>
      <c r="PCF50" s="835"/>
      <c r="PCG50" s="835"/>
      <c r="PCH50" s="835"/>
      <c r="PCI50" s="835"/>
      <c r="PCJ50" s="835"/>
      <c r="PCK50" s="835"/>
      <c r="PCL50" s="834"/>
      <c r="PCM50" s="835"/>
      <c r="PCN50" s="835"/>
      <c r="PCO50" s="835"/>
      <c r="PCP50" s="835"/>
      <c r="PCQ50" s="835"/>
      <c r="PCR50" s="835"/>
      <c r="PCS50" s="835"/>
      <c r="PCT50" s="835"/>
      <c r="PCU50" s="835"/>
      <c r="PCV50" s="835"/>
      <c r="PCW50" s="835"/>
      <c r="PCX50" s="835"/>
      <c r="PCY50" s="835"/>
      <c r="PCZ50" s="835"/>
      <c r="PDA50" s="835"/>
      <c r="PDB50" s="835"/>
      <c r="PDC50" s="835"/>
      <c r="PDD50" s="835"/>
      <c r="PDE50" s="835"/>
      <c r="PDF50" s="835"/>
      <c r="PDG50" s="835"/>
      <c r="PDH50" s="835"/>
      <c r="PDI50" s="835"/>
      <c r="PDJ50" s="835"/>
      <c r="PDK50" s="835"/>
      <c r="PDL50" s="835"/>
      <c r="PDM50" s="835"/>
      <c r="PDN50" s="835"/>
      <c r="PDO50" s="835"/>
      <c r="PDP50" s="835"/>
      <c r="PDQ50" s="834"/>
      <c r="PDR50" s="835"/>
      <c r="PDS50" s="835"/>
      <c r="PDT50" s="835"/>
      <c r="PDU50" s="835"/>
      <c r="PDV50" s="835"/>
      <c r="PDW50" s="835"/>
      <c r="PDX50" s="835"/>
      <c r="PDY50" s="835"/>
      <c r="PDZ50" s="835"/>
      <c r="PEA50" s="835"/>
      <c r="PEB50" s="835"/>
      <c r="PEC50" s="835"/>
      <c r="PED50" s="835"/>
      <c r="PEE50" s="835"/>
      <c r="PEF50" s="835"/>
      <c r="PEG50" s="835"/>
      <c r="PEH50" s="835"/>
      <c r="PEI50" s="835"/>
      <c r="PEJ50" s="835"/>
      <c r="PEK50" s="835"/>
      <c r="PEL50" s="835"/>
      <c r="PEM50" s="835"/>
      <c r="PEN50" s="835"/>
      <c r="PEO50" s="835"/>
      <c r="PEP50" s="835"/>
      <c r="PEQ50" s="835"/>
      <c r="PER50" s="835"/>
      <c r="PES50" s="835"/>
      <c r="PET50" s="835"/>
      <c r="PEU50" s="835"/>
      <c r="PEV50" s="834"/>
      <c r="PEW50" s="835"/>
      <c r="PEX50" s="835"/>
      <c r="PEY50" s="835"/>
      <c r="PEZ50" s="835"/>
      <c r="PFA50" s="835"/>
      <c r="PFB50" s="835"/>
      <c r="PFC50" s="835"/>
      <c r="PFD50" s="835"/>
      <c r="PFE50" s="835"/>
      <c r="PFF50" s="835"/>
      <c r="PFG50" s="835"/>
      <c r="PFH50" s="835"/>
      <c r="PFI50" s="835"/>
      <c r="PFJ50" s="835"/>
      <c r="PFK50" s="835"/>
      <c r="PFL50" s="835"/>
      <c r="PFM50" s="835"/>
      <c r="PFN50" s="835"/>
      <c r="PFO50" s="835"/>
      <c r="PFP50" s="835"/>
      <c r="PFQ50" s="835"/>
      <c r="PFR50" s="835"/>
      <c r="PFS50" s="835"/>
      <c r="PFT50" s="835"/>
      <c r="PFU50" s="835"/>
      <c r="PFV50" s="835"/>
      <c r="PFW50" s="835"/>
      <c r="PFX50" s="835"/>
      <c r="PFY50" s="835"/>
      <c r="PFZ50" s="835"/>
      <c r="PGA50" s="834"/>
      <c r="PGB50" s="835"/>
      <c r="PGC50" s="835"/>
      <c r="PGD50" s="835"/>
      <c r="PGE50" s="835"/>
      <c r="PGF50" s="835"/>
      <c r="PGG50" s="835"/>
      <c r="PGH50" s="835"/>
      <c r="PGI50" s="835"/>
      <c r="PGJ50" s="835"/>
      <c r="PGK50" s="835"/>
      <c r="PGL50" s="835"/>
      <c r="PGM50" s="835"/>
      <c r="PGN50" s="835"/>
      <c r="PGO50" s="835"/>
      <c r="PGP50" s="835"/>
      <c r="PGQ50" s="835"/>
      <c r="PGR50" s="835"/>
      <c r="PGS50" s="835"/>
      <c r="PGT50" s="835"/>
      <c r="PGU50" s="835"/>
      <c r="PGV50" s="835"/>
      <c r="PGW50" s="835"/>
      <c r="PGX50" s="835"/>
      <c r="PGY50" s="835"/>
      <c r="PGZ50" s="835"/>
      <c r="PHA50" s="835"/>
      <c r="PHB50" s="835"/>
      <c r="PHC50" s="835"/>
      <c r="PHD50" s="835"/>
      <c r="PHE50" s="835"/>
      <c r="PHF50" s="834"/>
      <c r="PHG50" s="835"/>
      <c r="PHH50" s="835"/>
      <c r="PHI50" s="835"/>
      <c r="PHJ50" s="835"/>
      <c r="PHK50" s="835"/>
      <c r="PHL50" s="835"/>
      <c r="PHM50" s="835"/>
      <c r="PHN50" s="835"/>
      <c r="PHO50" s="835"/>
      <c r="PHP50" s="835"/>
      <c r="PHQ50" s="835"/>
      <c r="PHR50" s="835"/>
      <c r="PHS50" s="835"/>
      <c r="PHT50" s="835"/>
      <c r="PHU50" s="835"/>
      <c r="PHV50" s="835"/>
      <c r="PHW50" s="835"/>
      <c r="PHX50" s="835"/>
      <c r="PHY50" s="835"/>
      <c r="PHZ50" s="835"/>
      <c r="PIA50" s="835"/>
      <c r="PIB50" s="835"/>
      <c r="PIC50" s="835"/>
      <c r="PID50" s="835"/>
      <c r="PIE50" s="835"/>
      <c r="PIF50" s="835"/>
      <c r="PIG50" s="835"/>
      <c r="PIH50" s="835"/>
      <c r="PII50" s="835"/>
      <c r="PIJ50" s="835"/>
      <c r="PIK50" s="834"/>
      <c r="PIL50" s="835"/>
      <c r="PIM50" s="835"/>
      <c r="PIN50" s="835"/>
      <c r="PIO50" s="835"/>
      <c r="PIP50" s="835"/>
      <c r="PIQ50" s="835"/>
      <c r="PIR50" s="835"/>
      <c r="PIS50" s="835"/>
      <c r="PIT50" s="835"/>
      <c r="PIU50" s="835"/>
      <c r="PIV50" s="835"/>
      <c r="PIW50" s="835"/>
      <c r="PIX50" s="835"/>
      <c r="PIY50" s="835"/>
      <c r="PIZ50" s="835"/>
      <c r="PJA50" s="835"/>
      <c r="PJB50" s="835"/>
      <c r="PJC50" s="835"/>
      <c r="PJD50" s="835"/>
      <c r="PJE50" s="835"/>
      <c r="PJF50" s="835"/>
      <c r="PJG50" s="835"/>
      <c r="PJH50" s="835"/>
      <c r="PJI50" s="835"/>
      <c r="PJJ50" s="835"/>
      <c r="PJK50" s="835"/>
      <c r="PJL50" s="835"/>
      <c r="PJM50" s="835"/>
      <c r="PJN50" s="835"/>
      <c r="PJO50" s="835"/>
      <c r="PJP50" s="834"/>
      <c r="PJQ50" s="835"/>
      <c r="PJR50" s="835"/>
      <c r="PJS50" s="835"/>
      <c r="PJT50" s="835"/>
      <c r="PJU50" s="835"/>
      <c r="PJV50" s="835"/>
      <c r="PJW50" s="835"/>
      <c r="PJX50" s="835"/>
      <c r="PJY50" s="835"/>
      <c r="PJZ50" s="835"/>
      <c r="PKA50" s="835"/>
      <c r="PKB50" s="835"/>
      <c r="PKC50" s="835"/>
      <c r="PKD50" s="835"/>
      <c r="PKE50" s="835"/>
      <c r="PKF50" s="835"/>
      <c r="PKG50" s="835"/>
      <c r="PKH50" s="835"/>
      <c r="PKI50" s="835"/>
      <c r="PKJ50" s="835"/>
      <c r="PKK50" s="835"/>
      <c r="PKL50" s="835"/>
      <c r="PKM50" s="835"/>
      <c r="PKN50" s="835"/>
      <c r="PKO50" s="835"/>
      <c r="PKP50" s="835"/>
      <c r="PKQ50" s="835"/>
      <c r="PKR50" s="835"/>
      <c r="PKS50" s="835"/>
      <c r="PKT50" s="835"/>
      <c r="PKU50" s="834"/>
      <c r="PKV50" s="835"/>
      <c r="PKW50" s="835"/>
      <c r="PKX50" s="835"/>
      <c r="PKY50" s="835"/>
      <c r="PKZ50" s="835"/>
      <c r="PLA50" s="835"/>
      <c r="PLB50" s="835"/>
      <c r="PLC50" s="835"/>
      <c r="PLD50" s="835"/>
      <c r="PLE50" s="835"/>
      <c r="PLF50" s="835"/>
      <c r="PLG50" s="835"/>
      <c r="PLH50" s="835"/>
      <c r="PLI50" s="835"/>
      <c r="PLJ50" s="835"/>
      <c r="PLK50" s="835"/>
      <c r="PLL50" s="835"/>
      <c r="PLM50" s="835"/>
      <c r="PLN50" s="835"/>
      <c r="PLO50" s="835"/>
      <c r="PLP50" s="835"/>
      <c r="PLQ50" s="835"/>
      <c r="PLR50" s="835"/>
      <c r="PLS50" s="835"/>
      <c r="PLT50" s="835"/>
      <c r="PLU50" s="835"/>
      <c r="PLV50" s="835"/>
      <c r="PLW50" s="835"/>
      <c r="PLX50" s="835"/>
      <c r="PLY50" s="835"/>
      <c r="PLZ50" s="834"/>
      <c r="PMA50" s="835"/>
      <c r="PMB50" s="835"/>
      <c r="PMC50" s="835"/>
      <c r="PMD50" s="835"/>
      <c r="PME50" s="835"/>
      <c r="PMF50" s="835"/>
      <c r="PMG50" s="835"/>
      <c r="PMH50" s="835"/>
      <c r="PMI50" s="835"/>
      <c r="PMJ50" s="835"/>
      <c r="PMK50" s="835"/>
      <c r="PML50" s="835"/>
      <c r="PMM50" s="835"/>
      <c r="PMN50" s="835"/>
      <c r="PMO50" s="835"/>
      <c r="PMP50" s="835"/>
      <c r="PMQ50" s="835"/>
      <c r="PMR50" s="835"/>
      <c r="PMS50" s="835"/>
      <c r="PMT50" s="835"/>
      <c r="PMU50" s="835"/>
      <c r="PMV50" s="835"/>
      <c r="PMW50" s="835"/>
      <c r="PMX50" s="835"/>
      <c r="PMY50" s="835"/>
      <c r="PMZ50" s="835"/>
      <c r="PNA50" s="835"/>
      <c r="PNB50" s="835"/>
      <c r="PNC50" s="835"/>
      <c r="PND50" s="835"/>
      <c r="PNE50" s="834"/>
      <c r="PNF50" s="835"/>
      <c r="PNG50" s="835"/>
      <c r="PNH50" s="835"/>
      <c r="PNI50" s="835"/>
      <c r="PNJ50" s="835"/>
      <c r="PNK50" s="835"/>
      <c r="PNL50" s="835"/>
      <c r="PNM50" s="835"/>
      <c r="PNN50" s="835"/>
      <c r="PNO50" s="835"/>
      <c r="PNP50" s="835"/>
      <c r="PNQ50" s="835"/>
      <c r="PNR50" s="835"/>
      <c r="PNS50" s="835"/>
      <c r="PNT50" s="835"/>
      <c r="PNU50" s="835"/>
      <c r="PNV50" s="835"/>
      <c r="PNW50" s="835"/>
      <c r="PNX50" s="835"/>
      <c r="PNY50" s="835"/>
      <c r="PNZ50" s="835"/>
      <c r="POA50" s="835"/>
      <c r="POB50" s="835"/>
      <c r="POC50" s="835"/>
      <c r="POD50" s="835"/>
      <c r="POE50" s="835"/>
      <c r="POF50" s="835"/>
      <c r="POG50" s="835"/>
      <c r="POH50" s="835"/>
      <c r="POI50" s="835"/>
      <c r="POJ50" s="834"/>
      <c r="POK50" s="835"/>
      <c r="POL50" s="835"/>
      <c r="POM50" s="835"/>
      <c r="PON50" s="835"/>
      <c r="POO50" s="835"/>
      <c r="POP50" s="835"/>
      <c r="POQ50" s="835"/>
      <c r="POR50" s="835"/>
      <c r="POS50" s="835"/>
      <c r="POT50" s="835"/>
      <c r="POU50" s="835"/>
      <c r="POV50" s="835"/>
      <c r="POW50" s="835"/>
      <c r="POX50" s="835"/>
      <c r="POY50" s="835"/>
      <c r="POZ50" s="835"/>
      <c r="PPA50" s="835"/>
      <c r="PPB50" s="835"/>
      <c r="PPC50" s="835"/>
      <c r="PPD50" s="835"/>
      <c r="PPE50" s="835"/>
      <c r="PPF50" s="835"/>
      <c r="PPG50" s="835"/>
      <c r="PPH50" s="835"/>
      <c r="PPI50" s="835"/>
      <c r="PPJ50" s="835"/>
      <c r="PPK50" s="835"/>
      <c r="PPL50" s="835"/>
      <c r="PPM50" s="835"/>
      <c r="PPN50" s="835"/>
      <c r="PPO50" s="834"/>
      <c r="PPP50" s="835"/>
      <c r="PPQ50" s="835"/>
      <c r="PPR50" s="835"/>
      <c r="PPS50" s="835"/>
      <c r="PPT50" s="835"/>
      <c r="PPU50" s="835"/>
      <c r="PPV50" s="835"/>
      <c r="PPW50" s="835"/>
      <c r="PPX50" s="835"/>
      <c r="PPY50" s="835"/>
      <c r="PPZ50" s="835"/>
      <c r="PQA50" s="835"/>
      <c r="PQB50" s="835"/>
      <c r="PQC50" s="835"/>
      <c r="PQD50" s="835"/>
      <c r="PQE50" s="835"/>
      <c r="PQF50" s="835"/>
      <c r="PQG50" s="835"/>
      <c r="PQH50" s="835"/>
      <c r="PQI50" s="835"/>
      <c r="PQJ50" s="835"/>
      <c r="PQK50" s="835"/>
      <c r="PQL50" s="835"/>
      <c r="PQM50" s="835"/>
      <c r="PQN50" s="835"/>
      <c r="PQO50" s="835"/>
      <c r="PQP50" s="835"/>
      <c r="PQQ50" s="835"/>
      <c r="PQR50" s="835"/>
      <c r="PQS50" s="835"/>
      <c r="PQT50" s="834"/>
      <c r="PQU50" s="835"/>
      <c r="PQV50" s="835"/>
      <c r="PQW50" s="835"/>
      <c r="PQX50" s="835"/>
      <c r="PQY50" s="835"/>
      <c r="PQZ50" s="835"/>
      <c r="PRA50" s="835"/>
      <c r="PRB50" s="835"/>
      <c r="PRC50" s="835"/>
      <c r="PRD50" s="835"/>
      <c r="PRE50" s="835"/>
      <c r="PRF50" s="835"/>
      <c r="PRG50" s="835"/>
      <c r="PRH50" s="835"/>
      <c r="PRI50" s="835"/>
      <c r="PRJ50" s="835"/>
      <c r="PRK50" s="835"/>
      <c r="PRL50" s="835"/>
      <c r="PRM50" s="835"/>
      <c r="PRN50" s="835"/>
      <c r="PRO50" s="835"/>
      <c r="PRP50" s="835"/>
      <c r="PRQ50" s="835"/>
      <c r="PRR50" s="835"/>
      <c r="PRS50" s="835"/>
      <c r="PRT50" s="835"/>
      <c r="PRU50" s="835"/>
      <c r="PRV50" s="835"/>
      <c r="PRW50" s="835"/>
      <c r="PRX50" s="835"/>
      <c r="PRY50" s="834"/>
      <c r="PRZ50" s="835"/>
      <c r="PSA50" s="835"/>
      <c r="PSB50" s="835"/>
      <c r="PSC50" s="835"/>
      <c r="PSD50" s="835"/>
      <c r="PSE50" s="835"/>
      <c r="PSF50" s="835"/>
      <c r="PSG50" s="835"/>
      <c r="PSH50" s="835"/>
      <c r="PSI50" s="835"/>
      <c r="PSJ50" s="835"/>
      <c r="PSK50" s="835"/>
      <c r="PSL50" s="835"/>
      <c r="PSM50" s="835"/>
      <c r="PSN50" s="835"/>
      <c r="PSO50" s="835"/>
      <c r="PSP50" s="835"/>
      <c r="PSQ50" s="835"/>
      <c r="PSR50" s="835"/>
      <c r="PSS50" s="835"/>
      <c r="PST50" s="835"/>
      <c r="PSU50" s="835"/>
      <c r="PSV50" s="835"/>
      <c r="PSW50" s="835"/>
      <c r="PSX50" s="835"/>
      <c r="PSY50" s="835"/>
      <c r="PSZ50" s="835"/>
      <c r="PTA50" s="835"/>
      <c r="PTB50" s="835"/>
      <c r="PTC50" s="835"/>
      <c r="PTD50" s="834"/>
      <c r="PTE50" s="835"/>
      <c r="PTF50" s="835"/>
      <c r="PTG50" s="835"/>
      <c r="PTH50" s="835"/>
      <c r="PTI50" s="835"/>
      <c r="PTJ50" s="835"/>
      <c r="PTK50" s="835"/>
      <c r="PTL50" s="835"/>
      <c r="PTM50" s="835"/>
      <c r="PTN50" s="835"/>
      <c r="PTO50" s="835"/>
      <c r="PTP50" s="835"/>
      <c r="PTQ50" s="835"/>
      <c r="PTR50" s="835"/>
      <c r="PTS50" s="835"/>
      <c r="PTT50" s="835"/>
      <c r="PTU50" s="835"/>
      <c r="PTV50" s="835"/>
      <c r="PTW50" s="835"/>
      <c r="PTX50" s="835"/>
      <c r="PTY50" s="835"/>
      <c r="PTZ50" s="835"/>
      <c r="PUA50" s="835"/>
      <c r="PUB50" s="835"/>
      <c r="PUC50" s="835"/>
      <c r="PUD50" s="835"/>
      <c r="PUE50" s="835"/>
      <c r="PUF50" s="835"/>
      <c r="PUG50" s="835"/>
      <c r="PUH50" s="835"/>
      <c r="PUI50" s="834"/>
      <c r="PUJ50" s="835"/>
      <c r="PUK50" s="835"/>
      <c r="PUL50" s="835"/>
      <c r="PUM50" s="835"/>
      <c r="PUN50" s="835"/>
      <c r="PUO50" s="835"/>
      <c r="PUP50" s="835"/>
      <c r="PUQ50" s="835"/>
      <c r="PUR50" s="835"/>
      <c r="PUS50" s="835"/>
      <c r="PUT50" s="835"/>
      <c r="PUU50" s="835"/>
      <c r="PUV50" s="835"/>
      <c r="PUW50" s="835"/>
      <c r="PUX50" s="835"/>
      <c r="PUY50" s="835"/>
      <c r="PUZ50" s="835"/>
      <c r="PVA50" s="835"/>
      <c r="PVB50" s="835"/>
      <c r="PVC50" s="835"/>
      <c r="PVD50" s="835"/>
      <c r="PVE50" s="835"/>
      <c r="PVF50" s="835"/>
      <c r="PVG50" s="835"/>
      <c r="PVH50" s="835"/>
      <c r="PVI50" s="835"/>
      <c r="PVJ50" s="835"/>
      <c r="PVK50" s="835"/>
      <c r="PVL50" s="835"/>
      <c r="PVM50" s="835"/>
      <c r="PVN50" s="834"/>
      <c r="PVO50" s="835"/>
      <c r="PVP50" s="835"/>
      <c r="PVQ50" s="835"/>
      <c r="PVR50" s="835"/>
      <c r="PVS50" s="835"/>
      <c r="PVT50" s="835"/>
      <c r="PVU50" s="835"/>
      <c r="PVV50" s="835"/>
      <c r="PVW50" s="835"/>
      <c r="PVX50" s="835"/>
      <c r="PVY50" s="835"/>
      <c r="PVZ50" s="835"/>
      <c r="PWA50" s="835"/>
      <c r="PWB50" s="835"/>
      <c r="PWC50" s="835"/>
      <c r="PWD50" s="835"/>
      <c r="PWE50" s="835"/>
      <c r="PWF50" s="835"/>
      <c r="PWG50" s="835"/>
      <c r="PWH50" s="835"/>
      <c r="PWI50" s="835"/>
      <c r="PWJ50" s="835"/>
      <c r="PWK50" s="835"/>
      <c r="PWL50" s="835"/>
      <c r="PWM50" s="835"/>
      <c r="PWN50" s="835"/>
      <c r="PWO50" s="835"/>
      <c r="PWP50" s="835"/>
      <c r="PWQ50" s="835"/>
      <c r="PWR50" s="835"/>
      <c r="PWS50" s="834"/>
      <c r="PWT50" s="835"/>
      <c r="PWU50" s="835"/>
      <c r="PWV50" s="835"/>
      <c r="PWW50" s="835"/>
      <c r="PWX50" s="835"/>
      <c r="PWY50" s="835"/>
      <c r="PWZ50" s="835"/>
      <c r="PXA50" s="835"/>
      <c r="PXB50" s="835"/>
      <c r="PXC50" s="835"/>
      <c r="PXD50" s="835"/>
      <c r="PXE50" s="835"/>
      <c r="PXF50" s="835"/>
      <c r="PXG50" s="835"/>
      <c r="PXH50" s="835"/>
      <c r="PXI50" s="835"/>
      <c r="PXJ50" s="835"/>
      <c r="PXK50" s="835"/>
      <c r="PXL50" s="835"/>
      <c r="PXM50" s="835"/>
      <c r="PXN50" s="835"/>
      <c r="PXO50" s="835"/>
      <c r="PXP50" s="835"/>
      <c r="PXQ50" s="835"/>
      <c r="PXR50" s="835"/>
      <c r="PXS50" s="835"/>
      <c r="PXT50" s="835"/>
      <c r="PXU50" s="835"/>
      <c r="PXV50" s="835"/>
      <c r="PXW50" s="835"/>
      <c r="PXX50" s="834"/>
      <c r="PXY50" s="835"/>
      <c r="PXZ50" s="835"/>
      <c r="PYA50" s="835"/>
      <c r="PYB50" s="835"/>
      <c r="PYC50" s="835"/>
      <c r="PYD50" s="835"/>
      <c r="PYE50" s="835"/>
      <c r="PYF50" s="835"/>
      <c r="PYG50" s="835"/>
      <c r="PYH50" s="835"/>
      <c r="PYI50" s="835"/>
      <c r="PYJ50" s="835"/>
      <c r="PYK50" s="835"/>
      <c r="PYL50" s="835"/>
      <c r="PYM50" s="835"/>
      <c r="PYN50" s="835"/>
      <c r="PYO50" s="835"/>
      <c r="PYP50" s="835"/>
      <c r="PYQ50" s="835"/>
      <c r="PYR50" s="835"/>
      <c r="PYS50" s="835"/>
      <c r="PYT50" s="835"/>
      <c r="PYU50" s="835"/>
      <c r="PYV50" s="835"/>
      <c r="PYW50" s="835"/>
      <c r="PYX50" s="835"/>
      <c r="PYY50" s="835"/>
      <c r="PYZ50" s="835"/>
      <c r="PZA50" s="835"/>
      <c r="PZB50" s="835"/>
      <c r="PZC50" s="834"/>
      <c r="PZD50" s="835"/>
      <c r="PZE50" s="835"/>
      <c r="PZF50" s="835"/>
      <c r="PZG50" s="835"/>
      <c r="PZH50" s="835"/>
      <c r="PZI50" s="835"/>
      <c r="PZJ50" s="835"/>
      <c r="PZK50" s="835"/>
      <c r="PZL50" s="835"/>
      <c r="PZM50" s="835"/>
      <c r="PZN50" s="835"/>
      <c r="PZO50" s="835"/>
      <c r="PZP50" s="835"/>
      <c r="PZQ50" s="835"/>
      <c r="PZR50" s="835"/>
      <c r="PZS50" s="835"/>
      <c r="PZT50" s="835"/>
      <c r="PZU50" s="835"/>
      <c r="PZV50" s="835"/>
      <c r="PZW50" s="835"/>
      <c r="PZX50" s="835"/>
      <c r="PZY50" s="835"/>
      <c r="PZZ50" s="835"/>
      <c r="QAA50" s="835"/>
      <c r="QAB50" s="835"/>
      <c r="QAC50" s="835"/>
      <c r="QAD50" s="835"/>
      <c r="QAE50" s="835"/>
      <c r="QAF50" s="835"/>
      <c r="QAG50" s="835"/>
      <c r="QAH50" s="834"/>
      <c r="QAI50" s="835"/>
      <c r="QAJ50" s="835"/>
      <c r="QAK50" s="835"/>
      <c r="QAL50" s="835"/>
      <c r="QAM50" s="835"/>
      <c r="QAN50" s="835"/>
      <c r="QAO50" s="835"/>
      <c r="QAP50" s="835"/>
      <c r="QAQ50" s="835"/>
      <c r="QAR50" s="835"/>
      <c r="QAS50" s="835"/>
      <c r="QAT50" s="835"/>
      <c r="QAU50" s="835"/>
      <c r="QAV50" s="835"/>
      <c r="QAW50" s="835"/>
      <c r="QAX50" s="835"/>
      <c r="QAY50" s="835"/>
      <c r="QAZ50" s="835"/>
      <c r="QBA50" s="835"/>
      <c r="QBB50" s="835"/>
      <c r="QBC50" s="835"/>
      <c r="QBD50" s="835"/>
      <c r="QBE50" s="835"/>
      <c r="QBF50" s="835"/>
      <c r="QBG50" s="835"/>
      <c r="QBH50" s="835"/>
      <c r="QBI50" s="835"/>
      <c r="QBJ50" s="835"/>
      <c r="QBK50" s="835"/>
      <c r="QBL50" s="835"/>
      <c r="QBM50" s="834"/>
      <c r="QBN50" s="835"/>
      <c r="QBO50" s="835"/>
      <c r="QBP50" s="835"/>
      <c r="QBQ50" s="835"/>
      <c r="QBR50" s="835"/>
      <c r="QBS50" s="835"/>
      <c r="QBT50" s="835"/>
      <c r="QBU50" s="835"/>
      <c r="QBV50" s="835"/>
      <c r="QBW50" s="835"/>
      <c r="QBX50" s="835"/>
      <c r="QBY50" s="835"/>
      <c r="QBZ50" s="835"/>
      <c r="QCA50" s="835"/>
      <c r="QCB50" s="835"/>
      <c r="QCC50" s="835"/>
      <c r="QCD50" s="835"/>
      <c r="QCE50" s="835"/>
      <c r="QCF50" s="835"/>
      <c r="QCG50" s="835"/>
      <c r="QCH50" s="835"/>
      <c r="QCI50" s="835"/>
      <c r="QCJ50" s="835"/>
      <c r="QCK50" s="835"/>
      <c r="QCL50" s="835"/>
      <c r="QCM50" s="835"/>
      <c r="QCN50" s="835"/>
      <c r="QCO50" s="835"/>
      <c r="QCP50" s="835"/>
      <c r="QCQ50" s="835"/>
      <c r="QCR50" s="834"/>
      <c r="QCS50" s="835"/>
      <c r="QCT50" s="835"/>
      <c r="QCU50" s="835"/>
      <c r="QCV50" s="835"/>
      <c r="QCW50" s="835"/>
      <c r="QCX50" s="835"/>
      <c r="QCY50" s="835"/>
      <c r="QCZ50" s="835"/>
      <c r="QDA50" s="835"/>
      <c r="QDB50" s="835"/>
      <c r="QDC50" s="835"/>
      <c r="QDD50" s="835"/>
      <c r="QDE50" s="835"/>
      <c r="QDF50" s="835"/>
      <c r="QDG50" s="835"/>
      <c r="QDH50" s="835"/>
      <c r="QDI50" s="835"/>
      <c r="QDJ50" s="835"/>
      <c r="QDK50" s="835"/>
      <c r="QDL50" s="835"/>
      <c r="QDM50" s="835"/>
      <c r="QDN50" s="835"/>
      <c r="QDO50" s="835"/>
      <c r="QDP50" s="835"/>
      <c r="QDQ50" s="835"/>
      <c r="QDR50" s="835"/>
      <c r="QDS50" s="835"/>
      <c r="QDT50" s="835"/>
      <c r="QDU50" s="835"/>
      <c r="QDV50" s="835"/>
      <c r="QDW50" s="834"/>
      <c r="QDX50" s="835"/>
      <c r="QDY50" s="835"/>
      <c r="QDZ50" s="835"/>
      <c r="QEA50" s="835"/>
      <c r="QEB50" s="835"/>
      <c r="QEC50" s="835"/>
      <c r="QED50" s="835"/>
      <c r="QEE50" s="835"/>
      <c r="QEF50" s="835"/>
      <c r="QEG50" s="835"/>
      <c r="QEH50" s="835"/>
      <c r="QEI50" s="835"/>
      <c r="QEJ50" s="835"/>
      <c r="QEK50" s="835"/>
      <c r="QEL50" s="835"/>
      <c r="QEM50" s="835"/>
      <c r="QEN50" s="835"/>
      <c r="QEO50" s="835"/>
      <c r="QEP50" s="835"/>
      <c r="QEQ50" s="835"/>
      <c r="QER50" s="835"/>
      <c r="QES50" s="835"/>
      <c r="QET50" s="835"/>
      <c r="QEU50" s="835"/>
      <c r="QEV50" s="835"/>
      <c r="QEW50" s="835"/>
      <c r="QEX50" s="835"/>
      <c r="QEY50" s="835"/>
      <c r="QEZ50" s="835"/>
      <c r="QFA50" s="835"/>
      <c r="QFB50" s="834"/>
      <c r="QFC50" s="835"/>
      <c r="QFD50" s="835"/>
      <c r="QFE50" s="835"/>
      <c r="QFF50" s="835"/>
      <c r="QFG50" s="835"/>
      <c r="QFH50" s="835"/>
      <c r="QFI50" s="835"/>
      <c r="QFJ50" s="835"/>
      <c r="QFK50" s="835"/>
      <c r="QFL50" s="835"/>
      <c r="QFM50" s="835"/>
      <c r="QFN50" s="835"/>
      <c r="QFO50" s="835"/>
      <c r="QFP50" s="835"/>
      <c r="QFQ50" s="835"/>
      <c r="QFR50" s="835"/>
      <c r="QFS50" s="835"/>
      <c r="QFT50" s="835"/>
      <c r="QFU50" s="835"/>
      <c r="QFV50" s="835"/>
      <c r="QFW50" s="835"/>
      <c r="QFX50" s="835"/>
      <c r="QFY50" s="835"/>
      <c r="QFZ50" s="835"/>
      <c r="QGA50" s="835"/>
      <c r="QGB50" s="835"/>
      <c r="QGC50" s="835"/>
      <c r="QGD50" s="835"/>
      <c r="QGE50" s="835"/>
      <c r="QGF50" s="835"/>
      <c r="QGG50" s="834"/>
      <c r="QGH50" s="835"/>
      <c r="QGI50" s="835"/>
      <c r="QGJ50" s="835"/>
      <c r="QGK50" s="835"/>
      <c r="QGL50" s="835"/>
      <c r="QGM50" s="835"/>
      <c r="QGN50" s="835"/>
      <c r="QGO50" s="835"/>
      <c r="QGP50" s="835"/>
      <c r="QGQ50" s="835"/>
      <c r="QGR50" s="835"/>
      <c r="QGS50" s="835"/>
      <c r="QGT50" s="835"/>
      <c r="QGU50" s="835"/>
      <c r="QGV50" s="835"/>
      <c r="QGW50" s="835"/>
      <c r="QGX50" s="835"/>
      <c r="QGY50" s="835"/>
      <c r="QGZ50" s="835"/>
      <c r="QHA50" s="835"/>
      <c r="QHB50" s="835"/>
      <c r="QHC50" s="835"/>
      <c r="QHD50" s="835"/>
      <c r="QHE50" s="835"/>
      <c r="QHF50" s="835"/>
      <c r="QHG50" s="835"/>
      <c r="QHH50" s="835"/>
      <c r="QHI50" s="835"/>
      <c r="QHJ50" s="835"/>
      <c r="QHK50" s="835"/>
      <c r="QHL50" s="834"/>
      <c r="QHM50" s="835"/>
      <c r="QHN50" s="835"/>
      <c r="QHO50" s="835"/>
      <c r="QHP50" s="835"/>
      <c r="QHQ50" s="835"/>
      <c r="QHR50" s="835"/>
      <c r="QHS50" s="835"/>
      <c r="QHT50" s="835"/>
      <c r="QHU50" s="835"/>
      <c r="QHV50" s="835"/>
      <c r="QHW50" s="835"/>
      <c r="QHX50" s="835"/>
      <c r="QHY50" s="835"/>
      <c r="QHZ50" s="835"/>
      <c r="QIA50" s="835"/>
      <c r="QIB50" s="835"/>
      <c r="QIC50" s="835"/>
      <c r="QID50" s="835"/>
      <c r="QIE50" s="835"/>
      <c r="QIF50" s="835"/>
      <c r="QIG50" s="835"/>
      <c r="QIH50" s="835"/>
      <c r="QII50" s="835"/>
      <c r="QIJ50" s="835"/>
      <c r="QIK50" s="835"/>
      <c r="QIL50" s="835"/>
      <c r="QIM50" s="835"/>
      <c r="QIN50" s="835"/>
      <c r="QIO50" s="835"/>
      <c r="QIP50" s="835"/>
      <c r="QIQ50" s="834"/>
      <c r="QIR50" s="835"/>
      <c r="QIS50" s="835"/>
      <c r="QIT50" s="835"/>
      <c r="QIU50" s="835"/>
      <c r="QIV50" s="835"/>
      <c r="QIW50" s="835"/>
      <c r="QIX50" s="835"/>
      <c r="QIY50" s="835"/>
      <c r="QIZ50" s="835"/>
      <c r="QJA50" s="835"/>
      <c r="QJB50" s="835"/>
      <c r="QJC50" s="835"/>
      <c r="QJD50" s="835"/>
      <c r="QJE50" s="835"/>
      <c r="QJF50" s="835"/>
      <c r="QJG50" s="835"/>
      <c r="QJH50" s="835"/>
      <c r="QJI50" s="835"/>
      <c r="QJJ50" s="835"/>
      <c r="QJK50" s="835"/>
      <c r="QJL50" s="835"/>
      <c r="QJM50" s="835"/>
      <c r="QJN50" s="835"/>
      <c r="QJO50" s="835"/>
      <c r="QJP50" s="835"/>
      <c r="QJQ50" s="835"/>
      <c r="QJR50" s="835"/>
      <c r="QJS50" s="835"/>
      <c r="QJT50" s="835"/>
      <c r="QJU50" s="835"/>
      <c r="QJV50" s="834"/>
      <c r="QJW50" s="835"/>
      <c r="QJX50" s="835"/>
      <c r="QJY50" s="835"/>
      <c r="QJZ50" s="835"/>
      <c r="QKA50" s="835"/>
      <c r="QKB50" s="835"/>
      <c r="QKC50" s="835"/>
      <c r="QKD50" s="835"/>
      <c r="QKE50" s="835"/>
      <c r="QKF50" s="835"/>
      <c r="QKG50" s="835"/>
      <c r="QKH50" s="835"/>
      <c r="QKI50" s="835"/>
      <c r="QKJ50" s="835"/>
      <c r="QKK50" s="835"/>
      <c r="QKL50" s="835"/>
      <c r="QKM50" s="835"/>
      <c r="QKN50" s="835"/>
      <c r="QKO50" s="835"/>
      <c r="QKP50" s="835"/>
      <c r="QKQ50" s="835"/>
      <c r="QKR50" s="835"/>
      <c r="QKS50" s="835"/>
      <c r="QKT50" s="835"/>
      <c r="QKU50" s="835"/>
      <c r="QKV50" s="835"/>
      <c r="QKW50" s="835"/>
      <c r="QKX50" s="835"/>
      <c r="QKY50" s="835"/>
      <c r="QKZ50" s="835"/>
      <c r="QLA50" s="834"/>
      <c r="QLB50" s="835"/>
      <c r="QLC50" s="835"/>
      <c r="QLD50" s="835"/>
      <c r="QLE50" s="835"/>
      <c r="QLF50" s="835"/>
      <c r="QLG50" s="835"/>
      <c r="QLH50" s="835"/>
      <c r="QLI50" s="835"/>
      <c r="QLJ50" s="835"/>
      <c r="QLK50" s="835"/>
      <c r="QLL50" s="835"/>
      <c r="QLM50" s="835"/>
      <c r="QLN50" s="835"/>
      <c r="QLO50" s="835"/>
      <c r="QLP50" s="835"/>
      <c r="QLQ50" s="835"/>
      <c r="QLR50" s="835"/>
      <c r="QLS50" s="835"/>
      <c r="QLT50" s="835"/>
      <c r="QLU50" s="835"/>
      <c r="QLV50" s="835"/>
      <c r="QLW50" s="835"/>
      <c r="QLX50" s="835"/>
      <c r="QLY50" s="835"/>
      <c r="QLZ50" s="835"/>
      <c r="QMA50" s="835"/>
      <c r="QMB50" s="835"/>
      <c r="QMC50" s="835"/>
      <c r="QMD50" s="835"/>
      <c r="QME50" s="835"/>
      <c r="QMF50" s="834"/>
      <c r="QMG50" s="835"/>
      <c r="QMH50" s="835"/>
      <c r="QMI50" s="835"/>
      <c r="QMJ50" s="835"/>
      <c r="QMK50" s="835"/>
      <c r="QML50" s="835"/>
      <c r="QMM50" s="835"/>
      <c r="QMN50" s="835"/>
      <c r="QMO50" s="835"/>
      <c r="QMP50" s="835"/>
      <c r="QMQ50" s="835"/>
      <c r="QMR50" s="835"/>
      <c r="QMS50" s="835"/>
      <c r="QMT50" s="835"/>
      <c r="QMU50" s="835"/>
      <c r="QMV50" s="835"/>
      <c r="QMW50" s="835"/>
      <c r="QMX50" s="835"/>
      <c r="QMY50" s="835"/>
      <c r="QMZ50" s="835"/>
      <c r="QNA50" s="835"/>
      <c r="QNB50" s="835"/>
      <c r="QNC50" s="835"/>
      <c r="QND50" s="835"/>
      <c r="QNE50" s="835"/>
      <c r="QNF50" s="835"/>
      <c r="QNG50" s="835"/>
      <c r="QNH50" s="835"/>
      <c r="QNI50" s="835"/>
      <c r="QNJ50" s="835"/>
      <c r="QNK50" s="834"/>
      <c r="QNL50" s="835"/>
      <c r="QNM50" s="835"/>
      <c r="QNN50" s="835"/>
      <c r="QNO50" s="835"/>
      <c r="QNP50" s="835"/>
      <c r="QNQ50" s="835"/>
      <c r="QNR50" s="835"/>
      <c r="QNS50" s="835"/>
      <c r="QNT50" s="835"/>
      <c r="QNU50" s="835"/>
      <c r="QNV50" s="835"/>
      <c r="QNW50" s="835"/>
      <c r="QNX50" s="835"/>
      <c r="QNY50" s="835"/>
      <c r="QNZ50" s="835"/>
      <c r="QOA50" s="835"/>
      <c r="QOB50" s="835"/>
      <c r="QOC50" s="835"/>
      <c r="QOD50" s="835"/>
      <c r="QOE50" s="835"/>
      <c r="QOF50" s="835"/>
      <c r="QOG50" s="835"/>
      <c r="QOH50" s="835"/>
      <c r="QOI50" s="835"/>
      <c r="QOJ50" s="835"/>
      <c r="QOK50" s="835"/>
      <c r="QOL50" s="835"/>
      <c r="QOM50" s="835"/>
      <c r="QON50" s="835"/>
      <c r="QOO50" s="835"/>
      <c r="QOP50" s="834"/>
      <c r="QOQ50" s="835"/>
      <c r="QOR50" s="835"/>
      <c r="QOS50" s="835"/>
      <c r="QOT50" s="835"/>
      <c r="QOU50" s="835"/>
      <c r="QOV50" s="835"/>
      <c r="QOW50" s="835"/>
      <c r="QOX50" s="835"/>
      <c r="QOY50" s="835"/>
      <c r="QOZ50" s="835"/>
      <c r="QPA50" s="835"/>
      <c r="QPB50" s="835"/>
      <c r="QPC50" s="835"/>
      <c r="QPD50" s="835"/>
      <c r="QPE50" s="835"/>
      <c r="QPF50" s="835"/>
      <c r="QPG50" s="835"/>
      <c r="QPH50" s="835"/>
      <c r="QPI50" s="835"/>
      <c r="QPJ50" s="835"/>
      <c r="QPK50" s="835"/>
      <c r="QPL50" s="835"/>
      <c r="QPM50" s="835"/>
      <c r="QPN50" s="835"/>
      <c r="QPO50" s="835"/>
      <c r="QPP50" s="835"/>
      <c r="QPQ50" s="835"/>
      <c r="QPR50" s="835"/>
      <c r="QPS50" s="835"/>
      <c r="QPT50" s="835"/>
      <c r="QPU50" s="834"/>
      <c r="QPV50" s="835"/>
      <c r="QPW50" s="835"/>
      <c r="QPX50" s="835"/>
      <c r="QPY50" s="835"/>
      <c r="QPZ50" s="835"/>
      <c r="QQA50" s="835"/>
      <c r="QQB50" s="835"/>
      <c r="QQC50" s="835"/>
      <c r="QQD50" s="835"/>
      <c r="QQE50" s="835"/>
      <c r="QQF50" s="835"/>
      <c r="QQG50" s="835"/>
      <c r="QQH50" s="835"/>
      <c r="QQI50" s="835"/>
      <c r="QQJ50" s="835"/>
      <c r="QQK50" s="835"/>
      <c r="QQL50" s="835"/>
      <c r="QQM50" s="835"/>
      <c r="QQN50" s="835"/>
      <c r="QQO50" s="835"/>
      <c r="QQP50" s="835"/>
      <c r="QQQ50" s="835"/>
      <c r="QQR50" s="835"/>
      <c r="QQS50" s="835"/>
      <c r="QQT50" s="835"/>
      <c r="QQU50" s="835"/>
      <c r="QQV50" s="835"/>
      <c r="QQW50" s="835"/>
      <c r="QQX50" s="835"/>
      <c r="QQY50" s="835"/>
      <c r="QQZ50" s="834"/>
      <c r="QRA50" s="835"/>
      <c r="QRB50" s="835"/>
      <c r="QRC50" s="835"/>
      <c r="QRD50" s="835"/>
      <c r="QRE50" s="835"/>
      <c r="QRF50" s="835"/>
      <c r="QRG50" s="835"/>
      <c r="QRH50" s="835"/>
      <c r="QRI50" s="835"/>
      <c r="QRJ50" s="835"/>
      <c r="QRK50" s="835"/>
      <c r="QRL50" s="835"/>
      <c r="QRM50" s="835"/>
      <c r="QRN50" s="835"/>
      <c r="QRO50" s="835"/>
      <c r="QRP50" s="835"/>
      <c r="QRQ50" s="835"/>
      <c r="QRR50" s="835"/>
      <c r="QRS50" s="835"/>
      <c r="QRT50" s="835"/>
      <c r="QRU50" s="835"/>
      <c r="QRV50" s="835"/>
      <c r="QRW50" s="835"/>
      <c r="QRX50" s="835"/>
      <c r="QRY50" s="835"/>
      <c r="QRZ50" s="835"/>
      <c r="QSA50" s="835"/>
      <c r="QSB50" s="835"/>
      <c r="QSC50" s="835"/>
      <c r="QSD50" s="835"/>
      <c r="QSE50" s="834"/>
      <c r="QSF50" s="835"/>
      <c r="QSG50" s="835"/>
      <c r="QSH50" s="835"/>
      <c r="QSI50" s="835"/>
      <c r="QSJ50" s="835"/>
      <c r="QSK50" s="835"/>
      <c r="QSL50" s="835"/>
      <c r="QSM50" s="835"/>
      <c r="QSN50" s="835"/>
      <c r="QSO50" s="835"/>
      <c r="QSP50" s="835"/>
      <c r="QSQ50" s="835"/>
      <c r="QSR50" s="835"/>
      <c r="QSS50" s="835"/>
      <c r="QST50" s="835"/>
      <c r="QSU50" s="835"/>
      <c r="QSV50" s="835"/>
      <c r="QSW50" s="835"/>
      <c r="QSX50" s="835"/>
      <c r="QSY50" s="835"/>
      <c r="QSZ50" s="835"/>
      <c r="QTA50" s="835"/>
      <c r="QTB50" s="835"/>
      <c r="QTC50" s="835"/>
      <c r="QTD50" s="835"/>
      <c r="QTE50" s="835"/>
      <c r="QTF50" s="835"/>
      <c r="QTG50" s="835"/>
      <c r="QTH50" s="835"/>
      <c r="QTI50" s="835"/>
      <c r="QTJ50" s="834"/>
      <c r="QTK50" s="835"/>
      <c r="QTL50" s="835"/>
      <c r="QTM50" s="835"/>
      <c r="QTN50" s="835"/>
      <c r="QTO50" s="835"/>
      <c r="QTP50" s="835"/>
      <c r="QTQ50" s="835"/>
      <c r="QTR50" s="835"/>
      <c r="QTS50" s="835"/>
      <c r="QTT50" s="835"/>
      <c r="QTU50" s="835"/>
      <c r="QTV50" s="835"/>
      <c r="QTW50" s="835"/>
      <c r="QTX50" s="835"/>
      <c r="QTY50" s="835"/>
      <c r="QTZ50" s="835"/>
      <c r="QUA50" s="835"/>
      <c r="QUB50" s="835"/>
      <c r="QUC50" s="835"/>
      <c r="QUD50" s="835"/>
      <c r="QUE50" s="835"/>
      <c r="QUF50" s="835"/>
      <c r="QUG50" s="835"/>
      <c r="QUH50" s="835"/>
      <c r="QUI50" s="835"/>
      <c r="QUJ50" s="835"/>
      <c r="QUK50" s="835"/>
      <c r="QUL50" s="835"/>
      <c r="QUM50" s="835"/>
      <c r="QUN50" s="835"/>
      <c r="QUO50" s="834"/>
      <c r="QUP50" s="835"/>
      <c r="QUQ50" s="835"/>
      <c r="QUR50" s="835"/>
      <c r="QUS50" s="835"/>
      <c r="QUT50" s="835"/>
      <c r="QUU50" s="835"/>
      <c r="QUV50" s="835"/>
      <c r="QUW50" s="835"/>
      <c r="QUX50" s="835"/>
      <c r="QUY50" s="835"/>
      <c r="QUZ50" s="835"/>
      <c r="QVA50" s="835"/>
      <c r="QVB50" s="835"/>
      <c r="QVC50" s="835"/>
      <c r="QVD50" s="835"/>
      <c r="QVE50" s="835"/>
      <c r="QVF50" s="835"/>
      <c r="QVG50" s="835"/>
      <c r="QVH50" s="835"/>
      <c r="QVI50" s="835"/>
      <c r="QVJ50" s="835"/>
      <c r="QVK50" s="835"/>
      <c r="QVL50" s="835"/>
      <c r="QVM50" s="835"/>
      <c r="QVN50" s="835"/>
      <c r="QVO50" s="835"/>
      <c r="QVP50" s="835"/>
      <c r="QVQ50" s="835"/>
      <c r="QVR50" s="835"/>
      <c r="QVS50" s="835"/>
      <c r="QVT50" s="834"/>
      <c r="QVU50" s="835"/>
      <c r="QVV50" s="835"/>
      <c r="QVW50" s="835"/>
      <c r="QVX50" s="835"/>
      <c r="QVY50" s="835"/>
      <c r="QVZ50" s="835"/>
      <c r="QWA50" s="835"/>
      <c r="QWB50" s="835"/>
      <c r="QWC50" s="835"/>
      <c r="QWD50" s="835"/>
      <c r="QWE50" s="835"/>
      <c r="QWF50" s="835"/>
      <c r="QWG50" s="835"/>
      <c r="QWH50" s="835"/>
      <c r="QWI50" s="835"/>
      <c r="QWJ50" s="835"/>
      <c r="QWK50" s="835"/>
      <c r="QWL50" s="835"/>
      <c r="QWM50" s="835"/>
      <c r="QWN50" s="835"/>
      <c r="QWO50" s="835"/>
      <c r="QWP50" s="835"/>
      <c r="QWQ50" s="835"/>
      <c r="QWR50" s="835"/>
      <c r="QWS50" s="835"/>
      <c r="QWT50" s="835"/>
      <c r="QWU50" s="835"/>
      <c r="QWV50" s="835"/>
      <c r="QWW50" s="835"/>
      <c r="QWX50" s="835"/>
      <c r="QWY50" s="834"/>
      <c r="QWZ50" s="835"/>
      <c r="QXA50" s="835"/>
      <c r="QXB50" s="835"/>
      <c r="QXC50" s="835"/>
      <c r="QXD50" s="835"/>
      <c r="QXE50" s="835"/>
      <c r="QXF50" s="835"/>
      <c r="QXG50" s="835"/>
      <c r="QXH50" s="835"/>
      <c r="QXI50" s="835"/>
      <c r="QXJ50" s="835"/>
      <c r="QXK50" s="835"/>
      <c r="QXL50" s="835"/>
      <c r="QXM50" s="835"/>
      <c r="QXN50" s="835"/>
      <c r="QXO50" s="835"/>
      <c r="QXP50" s="835"/>
      <c r="QXQ50" s="835"/>
      <c r="QXR50" s="835"/>
      <c r="QXS50" s="835"/>
      <c r="QXT50" s="835"/>
      <c r="QXU50" s="835"/>
      <c r="QXV50" s="835"/>
      <c r="QXW50" s="835"/>
      <c r="QXX50" s="835"/>
      <c r="QXY50" s="835"/>
      <c r="QXZ50" s="835"/>
      <c r="QYA50" s="835"/>
      <c r="QYB50" s="835"/>
      <c r="QYC50" s="835"/>
      <c r="QYD50" s="834"/>
      <c r="QYE50" s="835"/>
      <c r="QYF50" s="835"/>
      <c r="QYG50" s="835"/>
      <c r="QYH50" s="835"/>
      <c r="QYI50" s="835"/>
      <c r="QYJ50" s="835"/>
      <c r="QYK50" s="835"/>
      <c r="QYL50" s="835"/>
      <c r="QYM50" s="835"/>
      <c r="QYN50" s="835"/>
      <c r="QYO50" s="835"/>
      <c r="QYP50" s="835"/>
      <c r="QYQ50" s="835"/>
      <c r="QYR50" s="835"/>
      <c r="QYS50" s="835"/>
      <c r="QYT50" s="835"/>
      <c r="QYU50" s="835"/>
      <c r="QYV50" s="835"/>
      <c r="QYW50" s="835"/>
      <c r="QYX50" s="835"/>
      <c r="QYY50" s="835"/>
      <c r="QYZ50" s="835"/>
      <c r="QZA50" s="835"/>
      <c r="QZB50" s="835"/>
      <c r="QZC50" s="835"/>
      <c r="QZD50" s="835"/>
      <c r="QZE50" s="835"/>
      <c r="QZF50" s="835"/>
      <c r="QZG50" s="835"/>
      <c r="QZH50" s="835"/>
      <c r="QZI50" s="834"/>
      <c r="QZJ50" s="835"/>
      <c r="QZK50" s="835"/>
      <c r="QZL50" s="835"/>
      <c r="QZM50" s="835"/>
      <c r="QZN50" s="835"/>
      <c r="QZO50" s="835"/>
      <c r="QZP50" s="835"/>
      <c r="QZQ50" s="835"/>
      <c r="QZR50" s="835"/>
      <c r="QZS50" s="835"/>
      <c r="QZT50" s="835"/>
      <c r="QZU50" s="835"/>
      <c r="QZV50" s="835"/>
      <c r="QZW50" s="835"/>
      <c r="QZX50" s="835"/>
      <c r="QZY50" s="835"/>
      <c r="QZZ50" s="835"/>
      <c r="RAA50" s="835"/>
      <c r="RAB50" s="835"/>
      <c r="RAC50" s="835"/>
      <c r="RAD50" s="835"/>
      <c r="RAE50" s="835"/>
      <c r="RAF50" s="835"/>
      <c r="RAG50" s="835"/>
      <c r="RAH50" s="835"/>
      <c r="RAI50" s="835"/>
      <c r="RAJ50" s="835"/>
      <c r="RAK50" s="835"/>
      <c r="RAL50" s="835"/>
      <c r="RAM50" s="835"/>
      <c r="RAN50" s="834"/>
      <c r="RAO50" s="835"/>
      <c r="RAP50" s="835"/>
      <c r="RAQ50" s="835"/>
      <c r="RAR50" s="835"/>
      <c r="RAS50" s="835"/>
      <c r="RAT50" s="835"/>
      <c r="RAU50" s="835"/>
      <c r="RAV50" s="835"/>
      <c r="RAW50" s="835"/>
      <c r="RAX50" s="835"/>
      <c r="RAY50" s="835"/>
      <c r="RAZ50" s="835"/>
      <c r="RBA50" s="835"/>
      <c r="RBB50" s="835"/>
      <c r="RBC50" s="835"/>
      <c r="RBD50" s="835"/>
      <c r="RBE50" s="835"/>
      <c r="RBF50" s="835"/>
      <c r="RBG50" s="835"/>
      <c r="RBH50" s="835"/>
      <c r="RBI50" s="835"/>
      <c r="RBJ50" s="835"/>
      <c r="RBK50" s="835"/>
      <c r="RBL50" s="835"/>
      <c r="RBM50" s="835"/>
      <c r="RBN50" s="835"/>
      <c r="RBO50" s="835"/>
      <c r="RBP50" s="835"/>
      <c r="RBQ50" s="835"/>
      <c r="RBR50" s="835"/>
      <c r="RBS50" s="834"/>
      <c r="RBT50" s="835"/>
      <c r="RBU50" s="835"/>
      <c r="RBV50" s="835"/>
      <c r="RBW50" s="835"/>
      <c r="RBX50" s="835"/>
      <c r="RBY50" s="835"/>
      <c r="RBZ50" s="835"/>
      <c r="RCA50" s="835"/>
      <c r="RCB50" s="835"/>
      <c r="RCC50" s="835"/>
      <c r="RCD50" s="835"/>
      <c r="RCE50" s="835"/>
      <c r="RCF50" s="835"/>
      <c r="RCG50" s="835"/>
      <c r="RCH50" s="835"/>
      <c r="RCI50" s="835"/>
      <c r="RCJ50" s="835"/>
      <c r="RCK50" s="835"/>
      <c r="RCL50" s="835"/>
      <c r="RCM50" s="835"/>
      <c r="RCN50" s="835"/>
      <c r="RCO50" s="835"/>
      <c r="RCP50" s="835"/>
      <c r="RCQ50" s="835"/>
      <c r="RCR50" s="835"/>
      <c r="RCS50" s="835"/>
      <c r="RCT50" s="835"/>
      <c r="RCU50" s="835"/>
      <c r="RCV50" s="835"/>
      <c r="RCW50" s="835"/>
      <c r="RCX50" s="834"/>
      <c r="RCY50" s="835"/>
      <c r="RCZ50" s="835"/>
      <c r="RDA50" s="835"/>
      <c r="RDB50" s="835"/>
      <c r="RDC50" s="835"/>
      <c r="RDD50" s="835"/>
      <c r="RDE50" s="835"/>
      <c r="RDF50" s="835"/>
      <c r="RDG50" s="835"/>
      <c r="RDH50" s="835"/>
      <c r="RDI50" s="835"/>
      <c r="RDJ50" s="835"/>
      <c r="RDK50" s="835"/>
      <c r="RDL50" s="835"/>
      <c r="RDM50" s="835"/>
      <c r="RDN50" s="835"/>
      <c r="RDO50" s="835"/>
      <c r="RDP50" s="835"/>
      <c r="RDQ50" s="835"/>
      <c r="RDR50" s="835"/>
      <c r="RDS50" s="835"/>
      <c r="RDT50" s="835"/>
      <c r="RDU50" s="835"/>
      <c r="RDV50" s="835"/>
      <c r="RDW50" s="835"/>
      <c r="RDX50" s="835"/>
      <c r="RDY50" s="835"/>
      <c r="RDZ50" s="835"/>
      <c r="REA50" s="835"/>
      <c r="REB50" s="835"/>
      <c r="REC50" s="834"/>
      <c r="RED50" s="835"/>
      <c r="REE50" s="835"/>
      <c r="REF50" s="835"/>
      <c r="REG50" s="835"/>
      <c r="REH50" s="835"/>
      <c r="REI50" s="835"/>
      <c r="REJ50" s="835"/>
      <c r="REK50" s="835"/>
      <c r="REL50" s="835"/>
      <c r="REM50" s="835"/>
      <c r="REN50" s="835"/>
      <c r="REO50" s="835"/>
      <c r="REP50" s="835"/>
      <c r="REQ50" s="835"/>
      <c r="RER50" s="835"/>
      <c r="RES50" s="835"/>
      <c r="RET50" s="835"/>
      <c r="REU50" s="835"/>
      <c r="REV50" s="835"/>
      <c r="REW50" s="835"/>
      <c r="REX50" s="835"/>
      <c r="REY50" s="835"/>
      <c r="REZ50" s="835"/>
      <c r="RFA50" s="835"/>
      <c r="RFB50" s="835"/>
      <c r="RFC50" s="835"/>
      <c r="RFD50" s="835"/>
      <c r="RFE50" s="835"/>
      <c r="RFF50" s="835"/>
      <c r="RFG50" s="835"/>
      <c r="RFH50" s="834"/>
      <c r="RFI50" s="835"/>
      <c r="RFJ50" s="835"/>
      <c r="RFK50" s="835"/>
      <c r="RFL50" s="835"/>
      <c r="RFM50" s="835"/>
      <c r="RFN50" s="835"/>
      <c r="RFO50" s="835"/>
      <c r="RFP50" s="835"/>
      <c r="RFQ50" s="835"/>
      <c r="RFR50" s="835"/>
      <c r="RFS50" s="835"/>
      <c r="RFT50" s="835"/>
      <c r="RFU50" s="835"/>
      <c r="RFV50" s="835"/>
      <c r="RFW50" s="835"/>
      <c r="RFX50" s="835"/>
      <c r="RFY50" s="835"/>
      <c r="RFZ50" s="835"/>
      <c r="RGA50" s="835"/>
      <c r="RGB50" s="835"/>
      <c r="RGC50" s="835"/>
      <c r="RGD50" s="835"/>
      <c r="RGE50" s="835"/>
      <c r="RGF50" s="835"/>
      <c r="RGG50" s="835"/>
      <c r="RGH50" s="835"/>
      <c r="RGI50" s="835"/>
      <c r="RGJ50" s="835"/>
      <c r="RGK50" s="835"/>
      <c r="RGL50" s="835"/>
      <c r="RGM50" s="834"/>
      <c r="RGN50" s="835"/>
      <c r="RGO50" s="835"/>
      <c r="RGP50" s="835"/>
      <c r="RGQ50" s="835"/>
      <c r="RGR50" s="835"/>
      <c r="RGS50" s="835"/>
      <c r="RGT50" s="835"/>
      <c r="RGU50" s="835"/>
      <c r="RGV50" s="835"/>
      <c r="RGW50" s="835"/>
      <c r="RGX50" s="835"/>
      <c r="RGY50" s="835"/>
      <c r="RGZ50" s="835"/>
      <c r="RHA50" s="835"/>
      <c r="RHB50" s="835"/>
      <c r="RHC50" s="835"/>
      <c r="RHD50" s="835"/>
      <c r="RHE50" s="835"/>
      <c r="RHF50" s="835"/>
      <c r="RHG50" s="835"/>
      <c r="RHH50" s="835"/>
      <c r="RHI50" s="835"/>
      <c r="RHJ50" s="835"/>
      <c r="RHK50" s="835"/>
      <c r="RHL50" s="835"/>
      <c r="RHM50" s="835"/>
      <c r="RHN50" s="835"/>
      <c r="RHO50" s="835"/>
      <c r="RHP50" s="835"/>
      <c r="RHQ50" s="835"/>
      <c r="RHR50" s="834"/>
      <c r="RHS50" s="835"/>
      <c r="RHT50" s="835"/>
      <c r="RHU50" s="835"/>
      <c r="RHV50" s="835"/>
      <c r="RHW50" s="835"/>
      <c r="RHX50" s="835"/>
      <c r="RHY50" s="835"/>
      <c r="RHZ50" s="835"/>
      <c r="RIA50" s="835"/>
      <c r="RIB50" s="835"/>
      <c r="RIC50" s="835"/>
      <c r="RID50" s="835"/>
      <c r="RIE50" s="835"/>
      <c r="RIF50" s="835"/>
      <c r="RIG50" s="835"/>
      <c r="RIH50" s="835"/>
      <c r="RII50" s="835"/>
      <c r="RIJ50" s="835"/>
      <c r="RIK50" s="835"/>
      <c r="RIL50" s="835"/>
      <c r="RIM50" s="835"/>
      <c r="RIN50" s="835"/>
      <c r="RIO50" s="835"/>
      <c r="RIP50" s="835"/>
      <c r="RIQ50" s="835"/>
      <c r="RIR50" s="835"/>
      <c r="RIS50" s="835"/>
      <c r="RIT50" s="835"/>
      <c r="RIU50" s="835"/>
      <c r="RIV50" s="835"/>
      <c r="RIW50" s="834"/>
      <c r="RIX50" s="835"/>
      <c r="RIY50" s="835"/>
      <c r="RIZ50" s="835"/>
      <c r="RJA50" s="835"/>
      <c r="RJB50" s="835"/>
      <c r="RJC50" s="835"/>
      <c r="RJD50" s="835"/>
      <c r="RJE50" s="835"/>
      <c r="RJF50" s="835"/>
      <c r="RJG50" s="835"/>
      <c r="RJH50" s="835"/>
      <c r="RJI50" s="835"/>
      <c r="RJJ50" s="835"/>
      <c r="RJK50" s="835"/>
      <c r="RJL50" s="835"/>
      <c r="RJM50" s="835"/>
      <c r="RJN50" s="835"/>
      <c r="RJO50" s="835"/>
      <c r="RJP50" s="835"/>
      <c r="RJQ50" s="835"/>
      <c r="RJR50" s="835"/>
      <c r="RJS50" s="835"/>
      <c r="RJT50" s="835"/>
      <c r="RJU50" s="835"/>
      <c r="RJV50" s="835"/>
      <c r="RJW50" s="835"/>
      <c r="RJX50" s="835"/>
      <c r="RJY50" s="835"/>
      <c r="RJZ50" s="835"/>
      <c r="RKA50" s="835"/>
      <c r="RKB50" s="834"/>
      <c r="RKC50" s="835"/>
      <c r="RKD50" s="835"/>
      <c r="RKE50" s="835"/>
      <c r="RKF50" s="835"/>
      <c r="RKG50" s="835"/>
      <c r="RKH50" s="835"/>
      <c r="RKI50" s="835"/>
      <c r="RKJ50" s="835"/>
      <c r="RKK50" s="835"/>
      <c r="RKL50" s="835"/>
      <c r="RKM50" s="835"/>
      <c r="RKN50" s="835"/>
      <c r="RKO50" s="835"/>
      <c r="RKP50" s="835"/>
      <c r="RKQ50" s="835"/>
      <c r="RKR50" s="835"/>
      <c r="RKS50" s="835"/>
      <c r="RKT50" s="835"/>
      <c r="RKU50" s="835"/>
      <c r="RKV50" s="835"/>
      <c r="RKW50" s="835"/>
      <c r="RKX50" s="835"/>
      <c r="RKY50" s="835"/>
      <c r="RKZ50" s="835"/>
      <c r="RLA50" s="835"/>
      <c r="RLB50" s="835"/>
      <c r="RLC50" s="835"/>
      <c r="RLD50" s="835"/>
      <c r="RLE50" s="835"/>
      <c r="RLF50" s="835"/>
      <c r="RLG50" s="834"/>
      <c r="RLH50" s="835"/>
      <c r="RLI50" s="835"/>
      <c r="RLJ50" s="835"/>
      <c r="RLK50" s="835"/>
      <c r="RLL50" s="835"/>
      <c r="RLM50" s="835"/>
      <c r="RLN50" s="835"/>
      <c r="RLO50" s="835"/>
      <c r="RLP50" s="835"/>
      <c r="RLQ50" s="835"/>
      <c r="RLR50" s="835"/>
      <c r="RLS50" s="835"/>
      <c r="RLT50" s="835"/>
      <c r="RLU50" s="835"/>
      <c r="RLV50" s="835"/>
      <c r="RLW50" s="835"/>
      <c r="RLX50" s="835"/>
      <c r="RLY50" s="835"/>
      <c r="RLZ50" s="835"/>
      <c r="RMA50" s="835"/>
      <c r="RMB50" s="835"/>
      <c r="RMC50" s="835"/>
      <c r="RMD50" s="835"/>
      <c r="RME50" s="835"/>
      <c r="RMF50" s="835"/>
      <c r="RMG50" s="835"/>
      <c r="RMH50" s="835"/>
      <c r="RMI50" s="835"/>
      <c r="RMJ50" s="835"/>
      <c r="RMK50" s="835"/>
      <c r="RML50" s="834"/>
      <c r="RMM50" s="835"/>
      <c r="RMN50" s="835"/>
      <c r="RMO50" s="835"/>
      <c r="RMP50" s="835"/>
      <c r="RMQ50" s="835"/>
      <c r="RMR50" s="835"/>
      <c r="RMS50" s="835"/>
      <c r="RMT50" s="835"/>
      <c r="RMU50" s="835"/>
      <c r="RMV50" s="835"/>
      <c r="RMW50" s="835"/>
      <c r="RMX50" s="835"/>
      <c r="RMY50" s="835"/>
      <c r="RMZ50" s="835"/>
      <c r="RNA50" s="835"/>
      <c r="RNB50" s="835"/>
      <c r="RNC50" s="835"/>
      <c r="RND50" s="835"/>
      <c r="RNE50" s="835"/>
      <c r="RNF50" s="835"/>
      <c r="RNG50" s="835"/>
      <c r="RNH50" s="835"/>
      <c r="RNI50" s="835"/>
      <c r="RNJ50" s="835"/>
      <c r="RNK50" s="835"/>
      <c r="RNL50" s="835"/>
      <c r="RNM50" s="835"/>
      <c r="RNN50" s="835"/>
      <c r="RNO50" s="835"/>
      <c r="RNP50" s="835"/>
      <c r="RNQ50" s="834"/>
      <c r="RNR50" s="835"/>
      <c r="RNS50" s="835"/>
      <c r="RNT50" s="835"/>
      <c r="RNU50" s="835"/>
      <c r="RNV50" s="835"/>
      <c r="RNW50" s="835"/>
      <c r="RNX50" s="835"/>
      <c r="RNY50" s="835"/>
      <c r="RNZ50" s="835"/>
      <c r="ROA50" s="835"/>
      <c r="ROB50" s="835"/>
      <c r="ROC50" s="835"/>
      <c r="ROD50" s="835"/>
      <c r="ROE50" s="835"/>
      <c r="ROF50" s="835"/>
      <c r="ROG50" s="835"/>
      <c r="ROH50" s="835"/>
      <c r="ROI50" s="835"/>
      <c r="ROJ50" s="835"/>
      <c r="ROK50" s="835"/>
      <c r="ROL50" s="835"/>
      <c r="ROM50" s="835"/>
      <c r="RON50" s="835"/>
      <c r="ROO50" s="835"/>
      <c r="ROP50" s="835"/>
      <c r="ROQ50" s="835"/>
      <c r="ROR50" s="835"/>
      <c r="ROS50" s="835"/>
      <c r="ROT50" s="835"/>
      <c r="ROU50" s="835"/>
      <c r="ROV50" s="834"/>
      <c r="ROW50" s="835"/>
      <c r="ROX50" s="835"/>
      <c r="ROY50" s="835"/>
      <c r="ROZ50" s="835"/>
      <c r="RPA50" s="835"/>
      <c r="RPB50" s="835"/>
      <c r="RPC50" s="835"/>
      <c r="RPD50" s="835"/>
      <c r="RPE50" s="835"/>
      <c r="RPF50" s="835"/>
      <c r="RPG50" s="835"/>
      <c r="RPH50" s="835"/>
      <c r="RPI50" s="835"/>
      <c r="RPJ50" s="835"/>
      <c r="RPK50" s="835"/>
      <c r="RPL50" s="835"/>
      <c r="RPM50" s="835"/>
      <c r="RPN50" s="835"/>
      <c r="RPO50" s="835"/>
      <c r="RPP50" s="835"/>
      <c r="RPQ50" s="835"/>
      <c r="RPR50" s="835"/>
      <c r="RPS50" s="835"/>
      <c r="RPT50" s="835"/>
      <c r="RPU50" s="835"/>
      <c r="RPV50" s="835"/>
      <c r="RPW50" s="835"/>
      <c r="RPX50" s="835"/>
      <c r="RPY50" s="835"/>
      <c r="RPZ50" s="835"/>
      <c r="RQA50" s="834"/>
      <c r="RQB50" s="835"/>
      <c r="RQC50" s="835"/>
      <c r="RQD50" s="835"/>
      <c r="RQE50" s="835"/>
      <c r="RQF50" s="835"/>
      <c r="RQG50" s="835"/>
      <c r="RQH50" s="835"/>
      <c r="RQI50" s="835"/>
      <c r="RQJ50" s="835"/>
      <c r="RQK50" s="835"/>
      <c r="RQL50" s="835"/>
      <c r="RQM50" s="835"/>
      <c r="RQN50" s="835"/>
      <c r="RQO50" s="835"/>
      <c r="RQP50" s="835"/>
      <c r="RQQ50" s="835"/>
      <c r="RQR50" s="835"/>
      <c r="RQS50" s="835"/>
      <c r="RQT50" s="835"/>
      <c r="RQU50" s="835"/>
      <c r="RQV50" s="835"/>
      <c r="RQW50" s="835"/>
      <c r="RQX50" s="835"/>
      <c r="RQY50" s="835"/>
      <c r="RQZ50" s="835"/>
      <c r="RRA50" s="835"/>
      <c r="RRB50" s="835"/>
      <c r="RRC50" s="835"/>
      <c r="RRD50" s="835"/>
      <c r="RRE50" s="835"/>
      <c r="RRF50" s="834"/>
      <c r="RRG50" s="835"/>
      <c r="RRH50" s="835"/>
      <c r="RRI50" s="835"/>
      <c r="RRJ50" s="835"/>
      <c r="RRK50" s="835"/>
      <c r="RRL50" s="835"/>
      <c r="RRM50" s="835"/>
      <c r="RRN50" s="835"/>
      <c r="RRO50" s="835"/>
      <c r="RRP50" s="835"/>
      <c r="RRQ50" s="835"/>
      <c r="RRR50" s="835"/>
      <c r="RRS50" s="835"/>
      <c r="RRT50" s="835"/>
      <c r="RRU50" s="835"/>
      <c r="RRV50" s="835"/>
      <c r="RRW50" s="835"/>
      <c r="RRX50" s="835"/>
      <c r="RRY50" s="835"/>
      <c r="RRZ50" s="835"/>
      <c r="RSA50" s="835"/>
      <c r="RSB50" s="835"/>
      <c r="RSC50" s="835"/>
      <c r="RSD50" s="835"/>
      <c r="RSE50" s="835"/>
      <c r="RSF50" s="835"/>
      <c r="RSG50" s="835"/>
      <c r="RSH50" s="835"/>
      <c r="RSI50" s="835"/>
      <c r="RSJ50" s="835"/>
      <c r="RSK50" s="834"/>
      <c r="RSL50" s="835"/>
      <c r="RSM50" s="835"/>
      <c r="RSN50" s="835"/>
      <c r="RSO50" s="835"/>
      <c r="RSP50" s="835"/>
      <c r="RSQ50" s="835"/>
      <c r="RSR50" s="835"/>
      <c r="RSS50" s="835"/>
      <c r="RST50" s="835"/>
      <c r="RSU50" s="835"/>
      <c r="RSV50" s="835"/>
      <c r="RSW50" s="835"/>
      <c r="RSX50" s="835"/>
      <c r="RSY50" s="835"/>
      <c r="RSZ50" s="835"/>
      <c r="RTA50" s="835"/>
      <c r="RTB50" s="835"/>
      <c r="RTC50" s="835"/>
      <c r="RTD50" s="835"/>
      <c r="RTE50" s="835"/>
      <c r="RTF50" s="835"/>
      <c r="RTG50" s="835"/>
      <c r="RTH50" s="835"/>
      <c r="RTI50" s="835"/>
      <c r="RTJ50" s="835"/>
      <c r="RTK50" s="835"/>
      <c r="RTL50" s="835"/>
      <c r="RTM50" s="835"/>
      <c r="RTN50" s="835"/>
      <c r="RTO50" s="835"/>
      <c r="RTP50" s="834"/>
      <c r="RTQ50" s="835"/>
      <c r="RTR50" s="835"/>
      <c r="RTS50" s="835"/>
      <c r="RTT50" s="835"/>
      <c r="RTU50" s="835"/>
      <c r="RTV50" s="835"/>
      <c r="RTW50" s="835"/>
      <c r="RTX50" s="835"/>
      <c r="RTY50" s="835"/>
      <c r="RTZ50" s="835"/>
      <c r="RUA50" s="835"/>
      <c r="RUB50" s="835"/>
      <c r="RUC50" s="835"/>
      <c r="RUD50" s="835"/>
      <c r="RUE50" s="835"/>
      <c r="RUF50" s="835"/>
      <c r="RUG50" s="835"/>
      <c r="RUH50" s="835"/>
      <c r="RUI50" s="835"/>
      <c r="RUJ50" s="835"/>
      <c r="RUK50" s="835"/>
      <c r="RUL50" s="835"/>
      <c r="RUM50" s="835"/>
      <c r="RUN50" s="835"/>
      <c r="RUO50" s="835"/>
      <c r="RUP50" s="835"/>
      <c r="RUQ50" s="835"/>
      <c r="RUR50" s="835"/>
      <c r="RUS50" s="835"/>
      <c r="RUT50" s="835"/>
      <c r="RUU50" s="834"/>
      <c r="RUV50" s="835"/>
      <c r="RUW50" s="835"/>
      <c r="RUX50" s="835"/>
      <c r="RUY50" s="835"/>
      <c r="RUZ50" s="835"/>
      <c r="RVA50" s="835"/>
      <c r="RVB50" s="835"/>
      <c r="RVC50" s="835"/>
      <c r="RVD50" s="835"/>
      <c r="RVE50" s="835"/>
      <c r="RVF50" s="835"/>
      <c r="RVG50" s="835"/>
      <c r="RVH50" s="835"/>
      <c r="RVI50" s="835"/>
      <c r="RVJ50" s="835"/>
      <c r="RVK50" s="835"/>
      <c r="RVL50" s="835"/>
      <c r="RVM50" s="835"/>
      <c r="RVN50" s="835"/>
      <c r="RVO50" s="835"/>
      <c r="RVP50" s="835"/>
      <c r="RVQ50" s="835"/>
      <c r="RVR50" s="835"/>
      <c r="RVS50" s="835"/>
      <c r="RVT50" s="835"/>
      <c r="RVU50" s="835"/>
      <c r="RVV50" s="835"/>
      <c r="RVW50" s="835"/>
      <c r="RVX50" s="835"/>
      <c r="RVY50" s="835"/>
      <c r="RVZ50" s="834"/>
      <c r="RWA50" s="835"/>
      <c r="RWB50" s="835"/>
      <c r="RWC50" s="835"/>
      <c r="RWD50" s="835"/>
      <c r="RWE50" s="835"/>
      <c r="RWF50" s="835"/>
      <c r="RWG50" s="835"/>
      <c r="RWH50" s="835"/>
      <c r="RWI50" s="835"/>
      <c r="RWJ50" s="835"/>
      <c r="RWK50" s="835"/>
      <c r="RWL50" s="835"/>
      <c r="RWM50" s="835"/>
      <c r="RWN50" s="835"/>
      <c r="RWO50" s="835"/>
      <c r="RWP50" s="835"/>
      <c r="RWQ50" s="835"/>
      <c r="RWR50" s="835"/>
      <c r="RWS50" s="835"/>
      <c r="RWT50" s="835"/>
      <c r="RWU50" s="835"/>
      <c r="RWV50" s="835"/>
      <c r="RWW50" s="835"/>
      <c r="RWX50" s="835"/>
      <c r="RWY50" s="835"/>
      <c r="RWZ50" s="835"/>
      <c r="RXA50" s="835"/>
      <c r="RXB50" s="835"/>
      <c r="RXC50" s="835"/>
      <c r="RXD50" s="835"/>
      <c r="RXE50" s="834"/>
      <c r="RXF50" s="835"/>
      <c r="RXG50" s="835"/>
      <c r="RXH50" s="835"/>
      <c r="RXI50" s="835"/>
      <c r="RXJ50" s="835"/>
      <c r="RXK50" s="835"/>
      <c r="RXL50" s="835"/>
      <c r="RXM50" s="835"/>
      <c r="RXN50" s="835"/>
      <c r="RXO50" s="835"/>
      <c r="RXP50" s="835"/>
      <c r="RXQ50" s="835"/>
      <c r="RXR50" s="835"/>
      <c r="RXS50" s="835"/>
      <c r="RXT50" s="835"/>
      <c r="RXU50" s="835"/>
      <c r="RXV50" s="835"/>
      <c r="RXW50" s="835"/>
      <c r="RXX50" s="835"/>
      <c r="RXY50" s="835"/>
      <c r="RXZ50" s="835"/>
      <c r="RYA50" s="835"/>
      <c r="RYB50" s="835"/>
      <c r="RYC50" s="835"/>
      <c r="RYD50" s="835"/>
      <c r="RYE50" s="835"/>
      <c r="RYF50" s="835"/>
      <c r="RYG50" s="835"/>
      <c r="RYH50" s="835"/>
      <c r="RYI50" s="835"/>
      <c r="RYJ50" s="834"/>
      <c r="RYK50" s="835"/>
      <c r="RYL50" s="835"/>
      <c r="RYM50" s="835"/>
      <c r="RYN50" s="835"/>
      <c r="RYO50" s="835"/>
      <c r="RYP50" s="835"/>
      <c r="RYQ50" s="835"/>
      <c r="RYR50" s="835"/>
      <c r="RYS50" s="835"/>
      <c r="RYT50" s="835"/>
      <c r="RYU50" s="835"/>
      <c r="RYV50" s="835"/>
      <c r="RYW50" s="835"/>
      <c r="RYX50" s="835"/>
      <c r="RYY50" s="835"/>
      <c r="RYZ50" s="835"/>
      <c r="RZA50" s="835"/>
      <c r="RZB50" s="835"/>
      <c r="RZC50" s="835"/>
      <c r="RZD50" s="835"/>
      <c r="RZE50" s="835"/>
      <c r="RZF50" s="835"/>
      <c r="RZG50" s="835"/>
      <c r="RZH50" s="835"/>
      <c r="RZI50" s="835"/>
      <c r="RZJ50" s="835"/>
      <c r="RZK50" s="835"/>
      <c r="RZL50" s="835"/>
      <c r="RZM50" s="835"/>
      <c r="RZN50" s="835"/>
      <c r="RZO50" s="834"/>
      <c r="RZP50" s="835"/>
      <c r="RZQ50" s="835"/>
      <c r="RZR50" s="835"/>
      <c r="RZS50" s="835"/>
      <c r="RZT50" s="835"/>
      <c r="RZU50" s="835"/>
      <c r="RZV50" s="835"/>
      <c r="RZW50" s="835"/>
      <c r="RZX50" s="835"/>
      <c r="RZY50" s="835"/>
      <c r="RZZ50" s="835"/>
      <c r="SAA50" s="835"/>
      <c r="SAB50" s="835"/>
      <c r="SAC50" s="835"/>
      <c r="SAD50" s="835"/>
      <c r="SAE50" s="835"/>
      <c r="SAF50" s="835"/>
      <c r="SAG50" s="835"/>
      <c r="SAH50" s="835"/>
      <c r="SAI50" s="835"/>
      <c r="SAJ50" s="835"/>
      <c r="SAK50" s="835"/>
      <c r="SAL50" s="835"/>
      <c r="SAM50" s="835"/>
      <c r="SAN50" s="835"/>
      <c r="SAO50" s="835"/>
      <c r="SAP50" s="835"/>
      <c r="SAQ50" s="835"/>
      <c r="SAR50" s="835"/>
      <c r="SAS50" s="835"/>
      <c r="SAT50" s="834"/>
      <c r="SAU50" s="835"/>
      <c r="SAV50" s="835"/>
      <c r="SAW50" s="835"/>
      <c r="SAX50" s="835"/>
      <c r="SAY50" s="835"/>
      <c r="SAZ50" s="835"/>
      <c r="SBA50" s="835"/>
      <c r="SBB50" s="835"/>
      <c r="SBC50" s="835"/>
      <c r="SBD50" s="835"/>
      <c r="SBE50" s="835"/>
      <c r="SBF50" s="835"/>
      <c r="SBG50" s="835"/>
      <c r="SBH50" s="835"/>
      <c r="SBI50" s="835"/>
      <c r="SBJ50" s="835"/>
      <c r="SBK50" s="835"/>
      <c r="SBL50" s="835"/>
      <c r="SBM50" s="835"/>
      <c r="SBN50" s="835"/>
      <c r="SBO50" s="835"/>
      <c r="SBP50" s="835"/>
      <c r="SBQ50" s="835"/>
      <c r="SBR50" s="835"/>
      <c r="SBS50" s="835"/>
      <c r="SBT50" s="835"/>
      <c r="SBU50" s="835"/>
      <c r="SBV50" s="835"/>
      <c r="SBW50" s="835"/>
      <c r="SBX50" s="835"/>
      <c r="SBY50" s="834"/>
      <c r="SBZ50" s="835"/>
      <c r="SCA50" s="835"/>
      <c r="SCB50" s="835"/>
      <c r="SCC50" s="835"/>
      <c r="SCD50" s="835"/>
      <c r="SCE50" s="835"/>
      <c r="SCF50" s="835"/>
      <c r="SCG50" s="835"/>
      <c r="SCH50" s="835"/>
      <c r="SCI50" s="835"/>
      <c r="SCJ50" s="835"/>
      <c r="SCK50" s="835"/>
      <c r="SCL50" s="835"/>
      <c r="SCM50" s="835"/>
      <c r="SCN50" s="835"/>
      <c r="SCO50" s="835"/>
      <c r="SCP50" s="835"/>
      <c r="SCQ50" s="835"/>
      <c r="SCR50" s="835"/>
      <c r="SCS50" s="835"/>
      <c r="SCT50" s="835"/>
      <c r="SCU50" s="835"/>
      <c r="SCV50" s="835"/>
      <c r="SCW50" s="835"/>
      <c r="SCX50" s="835"/>
      <c r="SCY50" s="835"/>
      <c r="SCZ50" s="835"/>
      <c r="SDA50" s="835"/>
      <c r="SDB50" s="835"/>
      <c r="SDC50" s="835"/>
      <c r="SDD50" s="834"/>
      <c r="SDE50" s="835"/>
      <c r="SDF50" s="835"/>
      <c r="SDG50" s="835"/>
      <c r="SDH50" s="835"/>
      <c r="SDI50" s="835"/>
      <c r="SDJ50" s="835"/>
      <c r="SDK50" s="835"/>
      <c r="SDL50" s="835"/>
      <c r="SDM50" s="835"/>
      <c r="SDN50" s="835"/>
      <c r="SDO50" s="835"/>
      <c r="SDP50" s="835"/>
      <c r="SDQ50" s="835"/>
      <c r="SDR50" s="835"/>
      <c r="SDS50" s="835"/>
      <c r="SDT50" s="835"/>
      <c r="SDU50" s="835"/>
      <c r="SDV50" s="835"/>
      <c r="SDW50" s="835"/>
      <c r="SDX50" s="835"/>
      <c r="SDY50" s="835"/>
      <c r="SDZ50" s="835"/>
      <c r="SEA50" s="835"/>
      <c r="SEB50" s="835"/>
      <c r="SEC50" s="835"/>
      <c r="SED50" s="835"/>
      <c r="SEE50" s="835"/>
      <c r="SEF50" s="835"/>
      <c r="SEG50" s="835"/>
      <c r="SEH50" s="835"/>
      <c r="SEI50" s="834"/>
      <c r="SEJ50" s="835"/>
      <c r="SEK50" s="835"/>
      <c r="SEL50" s="835"/>
      <c r="SEM50" s="835"/>
      <c r="SEN50" s="835"/>
      <c r="SEO50" s="835"/>
      <c r="SEP50" s="835"/>
      <c r="SEQ50" s="835"/>
      <c r="SER50" s="835"/>
      <c r="SES50" s="835"/>
      <c r="SET50" s="835"/>
      <c r="SEU50" s="835"/>
      <c r="SEV50" s="835"/>
      <c r="SEW50" s="835"/>
      <c r="SEX50" s="835"/>
      <c r="SEY50" s="835"/>
      <c r="SEZ50" s="835"/>
      <c r="SFA50" s="835"/>
      <c r="SFB50" s="835"/>
      <c r="SFC50" s="835"/>
      <c r="SFD50" s="835"/>
      <c r="SFE50" s="835"/>
      <c r="SFF50" s="835"/>
      <c r="SFG50" s="835"/>
      <c r="SFH50" s="835"/>
      <c r="SFI50" s="835"/>
      <c r="SFJ50" s="835"/>
      <c r="SFK50" s="835"/>
      <c r="SFL50" s="835"/>
      <c r="SFM50" s="835"/>
      <c r="SFN50" s="834"/>
      <c r="SFO50" s="835"/>
      <c r="SFP50" s="835"/>
      <c r="SFQ50" s="835"/>
      <c r="SFR50" s="835"/>
      <c r="SFS50" s="835"/>
      <c r="SFT50" s="835"/>
      <c r="SFU50" s="835"/>
      <c r="SFV50" s="835"/>
      <c r="SFW50" s="835"/>
      <c r="SFX50" s="835"/>
      <c r="SFY50" s="835"/>
      <c r="SFZ50" s="835"/>
      <c r="SGA50" s="835"/>
      <c r="SGB50" s="835"/>
      <c r="SGC50" s="835"/>
      <c r="SGD50" s="835"/>
      <c r="SGE50" s="835"/>
      <c r="SGF50" s="835"/>
      <c r="SGG50" s="835"/>
      <c r="SGH50" s="835"/>
      <c r="SGI50" s="835"/>
      <c r="SGJ50" s="835"/>
      <c r="SGK50" s="835"/>
      <c r="SGL50" s="835"/>
      <c r="SGM50" s="835"/>
      <c r="SGN50" s="835"/>
      <c r="SGO50" s="835"/>
      <c r="SGP50" s="835"/>
      <c r="SGQ50" s="835"/>
      <c r="SGR50" s="835"/>
      <c r="SGS50" s="834"/>
      <c r="SGT50" s="835"/>
      <c r="SGU50" s="835"/>
      <c r="SGV50" s="835"/>
      <c r="SGW50" s="835"/>
      <c r="SGX50" s="835"/>
      <c r="SGY50" s="835"/>
      <c r="SGZ50" s="835"/>
      <c r="SHA50" s="835"/>
      <c r="SHB50" s="835"/>
      <c r="SHC50" s="835"/>
      <c r="SHD50" s="835"/>
      <c r="SHE50" s="835"/>
      <c r="SHF50" s="835"/>
      <c r="SHG50" s="835"/>
      <c r="SHH50" s="835"/>
      <c r="SHI50" s="835"/>
      <c r="SHJ50" s="835"/>
      <c r="SHK50" s="835"/>
      <c r="SHL50" s="835"/>
      <c r="SHM50" s="835"/>
      <c r="SHN50" s="835"/>
      <c r="SHO50" s="835"/>
      <c r="SHP50" s="835"/>
      <c r="SHQ50" s="835"/>
      <c r="SHR50" s="835"/>
      <c r="SHS50" s="835"/>
      <c r="SHT50" s="835"/>
      <c r="SHU50" s="835"/>
      <c r="SHV50" s="835"/>
      <c r="SHW50" s="835"/>
      <c r="SHX50" s="834"/>
      <c r="SHY50" s="835"/>
      <c r="SHZ50" s="835"/>
      <c r="SIA50" s="835"/>
      <c r="SIB50" s="835"/>
      <c r="SIC50" s="835"/>
      <c r="SID50" s="835"/>
      <c r="SIE50" s="835"/>
      <c r="SIF50" s="835"/>
      <c r="SIG50" s="835"/>
      <c r="SIH50" s="835"/>
      <c r="SII50" s="835"/>
      <c r="SIJ50" s="835"/>
      <c r="SIK50" s="835"/>
      <c r="SIL50" s="835"/>
      <c r="SIM50" s="835"/>
      <c r="SIN50" s="835"/>
      <c r="SIO50" s="835"/>
      <c r="SIP50" s="835"/>
      <c r="SIQ50" s="835"/>
      <c r="SIR50" s="835"/>
      <c r="SIS50" s="835"/>
      <c r="SIT50" s="835"/>
      <c r="SIU50" s="835"/>
      <c r="SIV50" s="835"/>
      <c r="SIW50" s="835"/>
      <c r="SIX50" s="835"/>
      <c r="SIY50" s="835"/>
      <c r="SIZ50" s="835"/>
      <c r="SJA50" s="835"/>
      <c r="SJB50" s="835"/>
      <c r="SJC50" s="834"/>
      <c r="SJD50" s="835"/>
      <c r="SJE50" s="835"/>
      <c r="SJF50" s="835"/>
      <c r="SJG50" s="835"/>
      <c r="SJH50" s="835"/>
      <c r="SJI50" s="835"/>
      <c r="SJJ50" s="835"/>
      <c r="SJK50" s="835"/>
      <c r="SJL50" s="835"/>
      <c r="SJM50" s="835"/>
      <c r="SJN50" s="835"/>
      <c r="SJO50" s="835"/>
      <c r="SJP50" s="835"/>
      <c r="SJQ50" s="835"/>
      <c r="SJR50" s="835"/>
      <c r="SJS50" s="835"/>
      <c r="SJT50" s="835"/>
      <c r="SJU50" s="835"/>
      <c r="SJV50" s="835"/>
      <c r="SJW50" s="835"/>
      <c r="SJX50" s="835"/>
      <c r="SJY50" s="835"/>
      <c r="SJZ50" s="835"/>
      <c r="SKA50" s="835"/>
      <c r="SKB50" s="835"/>
      <c r="SKC50" s="835"/>
      <c r="SKD50" s="835"/>
      <c r="SKE50" s="835"/>
      <c r="SKF50" s="835"/>
      <c r="SKG50" s="835"/>
      <c r="SKH50" s="834"/>
      <c r="SKI50" s="835"/>
      <c r="SKJ50" s="835"/>
      <c r="SKK50" s="835"/>
      <c r="SKL50" s="835"/>
      <c r="SKM50" s="835"/>
      <c r="SKN50" s="835"/>
      <c r="SKO50" s="835"/>
      <c r="SKP50" s="835"/>
      <c r="SKQ50" s="835"/>
      <c r="SKR50" s="835"/>
      <c r="SKS50" s="835"/>
      <c r="SKT50" s="835"/>
      <c r="SKU50" s="835"/>
      <c r="SKV50" s="835"/>
      <c r="SKW50" s="835"/>
      <c r="SKX50" s="835"/>
      <c r="SKY50" s="835"/>
      <c r="SKZ50" s="835"/>
      <c r="SLA50" s="835"/>
      <c r="SLB50" s="835"/>
      <c r="SLC50" s="835"/>
      <c r="SLD50" s="835"/>
      <c r="SLE50" s="835"/>
      <c r="SLF50" s="835"/>
      <c r="SLG50" s="835"/>
      <c r="SLH50" s="835"/>
      <c r="SLI50" s="835"/>
      <c r="SLJ50" s="835"/>
      <c r="SLK50" s="835"/>
      <c r="SLL50" s="835"/>
      <c r="SLM50" s="834"/>
      <c r="SLN50" s="835"/>
      <c r="SLO50" s="835"/>
      <c r="SLP50" s="835"/>
      <c r="SLQ50" s="835"/>
      <c r="SLR50" s="835"/>
      <c r="SLS50" s="835"/>
      <c r="SLT50" s="835"/>
      <c r="SLU50" s="835"/>
      <c r="SLV50" s="835"/>
      <c r="SLW50" s="835"/>
      <c r="SLX50" s="835"/>
      <c r="SLY50" s="835"/>
      <c r="SLZ50" s="835"/>
      <c r="SMA50" s="835"/>
      <c r="SMB50" s="835"/>
      <c r="SMC50" s="835"/>
      <c r="SMD50" s="835"/>
      <c r="SME50" s="835"/>
      <c r="SMF50" s="835"/>
      <c r="SMG50" s="835"/>
      <c r="SMH50" s="835"/>
      <c r="SMI50" s="835"/>
      <c r="SMJ50" s="835"/>
      <c r="SMK50" s="835"/>
      <c r="SML50" s="835"/>
      <c r="SMM50" s="835"/>
      <c r="SMN50" s="835"/>
      <c r="SMO50" s="835"/>
      <c r="SMP50" s="835"/>
      <c r="SMQ50" s="835"/>
      <c r="SMR50" s="834"/>
      <c r="SMS50" s="835"/>
      <c r="SMT50" s="835"/>
      <c r="SMU50" s="835"/>
      <c r="SMV50" s="835"/>
      <c r="SMW50" s="835"/>
      <c r="SMX50" s="835"/>
      <c r="SMY50" s="835"/>
      <c r="SMZ50" s="835"/>
      <c r="SNA50" s="835"/>
      <c r="SNB50" s="835"/>
      <c r="SNC50" s="835"/>
      <c r="SND50" s="835"/>
      <c r="SNE50" s="835"/>
      <c r="SNF50" s="835"/>
      <c r="SNG50" s="835"/>
      <c r="SNH50" s="835"/>
      <c r="SNI50" s="835"/>
      <c r="SNJ50" s="835"/>
      <c r="SNK50" s="835"/>
      <c r="SNL50" s="835"/>
      <c r="SNM50" s="835"/>
      <c r="SNN50" s="835"/>
      <c r="SNO50" s="835"/>
      <c r="SNP50" s="835"/>
      <c r="SNQ50" s="835"/>
      <c r="SNR50" s="835"/>
      <c r="SNS50" s="835"/>
      <c r="SNT50" s="835"/>
      <c r="SNU50" s="835"/>
      <c r="SNV50" s="835"/>
      <c r="SNW50" s="834"/>
      <c r="SNX50" s="835"/>
      <c r="SNY50" s="835"/>
      <c r="SNZ50" s="835"/>
      <c r="SOA50" s="835"/>
      <c r="SOB50" s="835"/>
      <c r="SOC50" s="835"/>
      <c r="SOD50" s="835"/>
      <c r="SOE50" s="835"/>
      <c r="SOF50" s="835"/>
      <c r="SOG50" s="835"/>
      <c r="SOH50" s="835"/>
      <c r="SOI50" s="835"/>
      <c r="SOJ50" s="835"/>
      <c r="SOK50" s="835"/>
      <c r="SOL50" s="835"/>
      <c r="SOM50" s="835"/>
      <c r="SON50" s="835"/>
      <c r="SOO50" s="835"/>
      <c r="SOP50" s="835"/>
      <c r="SOQ50" s="835"/>
      <c r="SOR50" s="835"/>
      <c r="SOS50" s="835"/>
      <c r="SOT50" s="835"/>
      <c r="SOU50" s="835"/>
      <c r="SOV50" s="835"/>
      <c r="SOW50" s="835"/>
      <c r="SOX50" s="835"/>
      <c r="SOY50" s="835"/>
      <c r="SOZ50" s="835"/>
      <c r="SPA50" s="835"/>
      <c r="SPB50" s="834"/>
      <c r="SPC50" s="835"/>
      <c r="SPD50" s="835"/>
      <c r="SPE50" s="835"/>
      <c r="SPF50" s="835"/>
      <c r="SPG50" s="835"/>
      <c r="SPH50" s="835"/>
      <c r="SPI50" s="835"/>
      <c r="SPJ50" s="835"/>
      <c r="SPK50" s="835"/>
      <c r="SPL50" s="835"/>
      <c r="SPM50" s="835"/>
      <c r="SPN50" s="835"/>
      <c r="SPO50" s="835"/>
      <c r="SPP50" s="835"/>
      <c r="SPQ50" s="835"/>
      <c r="SPR50" s="835"/>
      <c r="SPS50" s="835"/>
      <c r="SPT50" s="835"/>
      <c r="SPU50" s="835"/>
      <c r="SPV50" s="835"/>
      <c r="SPW50" s="835"/>
      <c r="SPX50" s="835"/>
      <c r="SPY50" s="835"/>
      <c r="SPZ50" s="835"/>
      <c r="SQA50" s="835"/>
      <c r="SQB50" s="835"/>
      <c r="SQC50" s="835"/>
      <c r="SQD50" s="835"/>
      <c r="SQE50" s="835"/>
      <c r="SQF50" s="835"/>
      <c r="SQG50" s="834"/>
      <c r="SQH50" s="835"/>
      <c r="SQI50" s="835"/>
      <c r="SQJ50" s="835"/>
      <c r="SQK50" s="835"/>
      <c r="SQL50" s="835"/>
      <c r="SQM50" s="835"/>
      <c r="SQN50" s="835"/>
      <c r="SQO50" s="835"/>
      <c r="SQP50" s="835"/>
      <c r="SQQ50" s="835"/>
      <c r="SQR50" s="835"/>
      <c r="SQS50" s="835"/>
      <c r="SQT50" s="835"/>
      <c r="SQU50" s="835"/>
      <c r="SQV50" s="835"/>
      <c r="SQW50" s="835"/>
      <c r="SQX50" s="835"/>
      <c r="SQY50" s="835"/>
      <c r="SQZ50" s="835"/>
      <c r="SRA50" s="835"/>
      <c r="SRB50" s="835"/>
      <c r="SRC50" s="835"/>
      <c r="SRD50" s="835"/>
      <c r="SRE50" s="835"/>
      <c r="SRF50" s="835"/>
      <c r="SRG50" s="835"/>
      <c r="SRH50" s="835"/>
      <c r="SRI50" s="835"/>
      <c r="SRJ50" s="835"/>
      <c r="SRK50" s="835"/>
      <c r="SRL50" s="834"/>
      <c r="SRM50" s="835"/>
      <c r="SRN50" s="835"/>
      <c r="SRO50" s="835"/>
      <c r="SRP50" s="835"/>
      <c r="SRQ50" s="835"/>
      <c r="SRR50" s="835"/>
      <c r="SRS50" s="835"/>
      <c r="SRT50" s="835"/>
      <c r="SRU50" s="835"/>
      <c r="SRV50" s="835"/>
      <c r="SRW50" s="835"/>
      <c r="SRX50" s="835"/>
      <c r="SRY50" s="835"/>
      <c r="SRZ50" s="835"/>
      <c r="SSA50" s="835"/>
      <c r="SSB50" s="835"/>
      <c r="SSC50" s="835"/>
      <c r="SSD50" s="835"/>
      <c r="SSE50" s="835"/>
      <c r="SSF50" s="835"/>
      <c r="SSG50" s="835"/>
      <c r="SSH50" s="835"/>
      <c r="SSI50" s="835"/>
      <c r="SSJ50" s="835"/>
      <c r="SSK50" s="835"/>
      <c r="SSL50" s="835"/>
      <c r="SSM50" s="835"/>
      <c r="SSN50" s="835"/>
      <c r="SSO50" s="835"/>
      <c r="SSP50" s="835"/>
      <c r="SSQ50" s="834"/>
      <c r="SSR50" s="835"/>
      <c r="SSS50" s="835"/>
      <c r="SST50" s="835"/>
      <c r="SSU50" s="835"/>
      <c r="SSV50" s="835"/>
      <c r="SSW50" s="835"/>
      <c r="SSX50" s="835"/>
      <c r="SSY50" s="835"/>
      <c r="SSZ50" s="835"/>
      <c r="STA50" s="835"/>
      <c r="STB50" s="835"/>
      <c r="STC50" s="835"/>
      <c r="STD50" s="835"/>
      <c r="STE50" s="835"/>
      <c r="STF50" s="835"/>
      <c r="STG50" s="835"/>
      <c r="STH50" s="835"/>
      <c r="STI50" s="835"/>
      <c r="STJ50" s="835"/>
      <c r="STK50" s="835"/>
      <c r="STL50" s="835"/>
      <c r="STM50" s="835"/>
      <c r="STN50" s="835"/>
      <c r="STO50" s="835"/>
      <c r="STP50" s="835"/>
      <c r="STQ50" s="835"/>
      <c r="STR50" s="835"/>
      <c r="STS50" s="835"/>
      <c r="STT50" s="835"/>
      <c r="STU50" s="835"/>
      <c r="STV50" s="834"/>
      <c r="STW50" s="835"/>
      <c r="STX50" s="835"/>
      <c r="STY50" s="835"/>
      <c r="STZ50" s="835"/>
      <c r="SUA50" s="835"/>
      <c r="SUB50" s="835"/>
      <c r="SUC50" s="835"/>
      <c r="SUD50" s="835"/>
      <c r="SUE50" s="835"/>
      <c r="SUF50" s="835"/>
      <c r="SUG50" s="835"/>
      <c r="SUH50" s="835"/>
      <c r="SUI50" s="835"/>
      <c r="SUJ50" s="835"/>
      <c r="SUK50" s="835"/>
      <c r="SUL50" s="835"/>
      <c r="SUM50" s="835"/>
      <c r="SUN50" s="835"/>
      <c r="SUO50" s="835"/>
      <c r="SUP50" s="835"/>
      <c r="SUQ50" s="835"/>
      <c r="SUR50" s="835"/>
      <c r="SUS50" s="835"/>
      <c r="SUT50" s="835"/>
      <c r="SUU50" s="835"/>
      <c r="SUV50" s="835"/>
      <c r="SUW50" s="835"/>
      <c r="SUX50" s="835"/>
      <c r="SUY50" s="835"/>
      <c r="SUZ50" s="835"/>
      <c r="SVA50" s="834"/>
      <c r="SVB50" s="835"/>
      <c r="SVC50" s="835"/>
      <c r="SVD50" s="835"/>
      <c r="SVE50" s="835"/>
      <c r="SVF50" s="835"/>
      <c r="SVG50" s="835"/>
      <c r="SVH50" s="835"/>
      <c r="SVI50" s="835"/>
      <c r="SVJ50" s="835"/>
      <c r="SVK50" s="835"/>
      <c r="SVL50" s="835"/>
      <c r="SVM50" s="835"/>
      <c r="SVN50" s="835"/>
      <c r="SVO50" s="835"/>
      <c r="SVP50" s="835"/>
      <c r="SVQ50" s="835"/>
      <c r="SVR50" s="835"/>
      <c r="SVS50" s="835"/>
      <c r="SVT50" s="835"/>
      <c r="SVU50" s="835"/>
      <c r="SVV50" s="835"/>
      <c r="SVW50" s="835"/>
      <c r="SVX50" s="835"/>
      <c r="SVY50" s="835"/>
      <c r="SVZ50" s="835"/>
      <c r="SWA50" s="835"/>
      <c r="SWB50" s="835"/>
      <c r="SWC50" s="835"/>
      <c r="SWD50" s="835"/>
      <c r="SWE50" s="835"/>
      <c r="SWF50" s="834"/>
      <c r="SWG50" s="835"/>
      <c r="SWH50" s="835"/>
      <c r="SWI50" s="835"/>
      <c r="SWJ50" s="835"/>
      <c r="SWK50" s="835"/>
      <c r="SWL50" s="835"/>
      <c r="SWM50" s="835"/>
      <c r="SWN50" s="835"/>
      <c r="SWO50" s="835"/>
      <c r="SWP50" s="835"/>
      <c r="SWQ50" s="835"/>
      <c r="SWR50" s="835"/>
      <c r="SWS50" s="835"/>
      <c r="SWT50" s="835"/>
      <c r="SWU50" s="835"/>
      <c r="SWV50" s="835"/>
      <c r="SWW50" s="835"/>
      <c r="SWX50" s="835"/>
      <c r="SWY50" s="835"/>
      <c r="SWZ50" s="835"/>
      <c r="SXA50" s="835"/>
      <c r="SXB50" s="835"/>
      <c r="SXC50" s="835"/>
      <c r="SXD50" s="835"/>
      <c r="SXE50" s="835"/>
      <c r="SXF50" s="835"/>
      <c r="SXG50" s="835"/>
      <c r="SXH50" s="835"/>
      <c r="SXI50" s="835"/>
      <c r="SXJ50" s="835"/>
      <c r="SXK50" s="834"/>
      <c r="SXL50" s="835"/>
      <c r="SXM50" s="835"/>
      <c r="SXN50" s="835"/>
      <c r="SXO50" s="835"/>
      <c r="SXP50" s="835"/>
      <c r="SXQ50" s="835"/>
      <c r="SXR50" s="835"/>
      <c r="SXS50" s="835"/>
      <c r="SXT50" s="835"/>
      <c r="SXU50" s="835"/>
      <c r="SXV50" s="835"/>
      <c r="SXW50" s="835"/>
      <c r="SXX50" s="835"/>
      <c r="SXY50" s="835"/>
      <c r="SXZ50" s="835"/>
      <c r="SYA50" s="835"/>
      <c r="SYB50" s="835"/>
      <c r="SYC50" s="835"/>
      <c r="SYD50" s="835"/>
      <c r="SYE50" s="835"/>
      <c r="SYF50" s="835"/>
      <c r="SYG50" s="835"/>
      <c r="SYH50" s="835"/>
      <c r="SYI50" s="835"/>
      <c r="SYJ50" s="835"/>
      <c r="SYK50" s="835"/>
      <c r="SYL50" s="835"/>
      <c r="SYM50" s="835"/>
      <c r="SYN50" s="835"/>
      <c r="SYO50" s="835"/>
      <c r="SYP50" s="834"/>
      <c r="SYQ50" s="835"/>
      <c r="SYR50" s="835"/>
      <c r="SYS50" s="835"/>
      <c r="SYT50" s="835"/>
      <c r="SYU50" s="835"/>
      <c r="SYV50" s="835"/>
      <c r="SYW50" s="835"/>
      <c r="SYX50" s="835"/>
      <c r="SYY50" s="835"/>
      <c r="SYZ50" s="835"/>
      <c r="SZA50" s="835"/>
      <c r="SZB50" s="835"/>
      <c r="SZC50" s="835"/>
      <c r="SZD50" s="835"/>
      <c r="SZE50" s="835"/>
      <c r="SZF50" s="835"/>
      <c r="SZG50" s="835"/>
      <c r="SZH50" s="835"/>
      <c r="SZI50" s="835"/>
      <c r="SZJ50" s="835"/>
      <c r="SZK50" s="835"/>
      <c r="SZL50" s="835"/>
      <c r="SZM50" s="835"/>
      <c r="SZN50" s="835"/>
      <c r="SZO50" s="835"/>
      <c r="SZP50" s="835"/>
      <c r="SZQ50" s="835"/>
      <c r="SZR50" s="835"/>
      <c r="SZS50" s="835"/>
      <c r="SZT50" s="835"/>
      <c r="SZU50" s="834"/>
      <c r="SZV50" s="835"/>
      <c r="SZW50" s="835"/>
      <c r="SZX50" s="835"/>
      <c r="SZY50" s="835"/>
      <c r="SZZ50" s="835"/>
      <c r="TAA50" s="835"/>
      <c r="TAB50" s="835"/>
      <c r="TAC50" s="835"/>
      <c r="TAD50" s="835"/>
      <c r="TAE50" s="835"/>
      <c r="TAF50" s="835"/>
      <c r="TAG50" s="835"/>
      <c r="TAH50" s="835"/>
      <c r="TAI50" s="835"/>
      <c r="TAJ50" s="835"/>
      <c r="TAK50" s="835"/>
      <c r="TAL50" s="835"/>
      <c r="TAM50" s="835"/>
      <c r="TAN50" s="835"/>
      <c r="TAO50" s="835"/>
      <c r="TAP50" s="835"/>
      <c r="TAQ50" s="835"/>
      <c r="TAR50" s="835"/>
      <c r="TAS50" s="835"/>
      <c r="TAT50" s="835"/>
      <c r="TAU50" s="835"/>
      <c r="TAV50" s="835"/>
      <c r="TAW50" s="835"/>
      <c r="TAX50" s="835"/>
      <c r="TAY50" s="835"/>
      <c r="TAZ50" s="834"/>
      <c r="TBA50" s="835"/>
      <c r="TBB50" s="835"/>
      <c r="TBC50" s="835"/>
      <c r="TBD50" s="835"/>
      <c r="TBE50" s="835"/>
      <c r="TBF50" s="835"/>
      <c r="TBG50" s="835"/>
      <c r="TBH50" s="835"/>
      <c r="TBI50" s="835"/>
      <c r="TBJ50" s="835"/>
      <c r="TBK50" s="835"/>
      <c r="TBL50" s="835"/>
      <c r="TBM50" s="835"/>
      <c r="TBN50" s="835"/>
      <c r="TBO50" s="835"/>
      <c r="TBP50" s="835"/>
      <c r="TBQ50" s="835"/>
      <c r="TBR50" s="835"/>
      <c r="TBS50" s="835"/>
      <c r="TBT50" s="835"/>
      <c r="TBU50" s="835"/>
      <c r="TBV50" s="835"/>
      <c r="TBW50" s="835"/>
      <c r="TBX50" s="835"/>
      <c r="TBY50" s="835"/>
      <c r="TBZ50" s="835"/>
      <c r="TCA50" s="835"/>
      <c r="TCB50" s="835"/>
      <c r="TCC50" s="835"/>
      <c r="TCD50" s="835"/>
      <c r="TCE50" s="834"/>
      <c r="TCF50" s="835"/>
      <c r="TCG50" s="835"/>
      <c r="TCH50" s="835"/>
      <c r="TCI50" s="835"/>
      <c r="TCJ50" s="835"/>
      <c r="TCK50" s="835"/>
      <c r="TCL50" s="835"/>
      <c r="TCM50" s="835"/>
      <c r="TCN50" s="835"/>
      <c r="TCO50" s="835"/>
      <c r="TCP50" s="835"/>
      <c r="TCQ50" s="835"/>
      <c r="TCR50" s="835"/>
      <c r="TCS50" s="835"/>
      <c r="TCT50" s="835"/>
      <c r="TCU50" s="835"/>
      <c r="TCV50" s="835"/>
      <c r="TCW50" s="835"/>
      <c r="TCX50" s="835"/>
      <c r="TCY50" s="835"/>
      <c r="TCZ50" s="835"/>
      <c r="TDA50" s="835"/>
      <c r="TDB50" s="835"/>
      <c r="TDC50" s="835"/>
      <c r="TDD50" s="835"/>
      <c r="TDE50" s="835"/>
      <c r="TDF50" s="835"/>
      <c r="TDG50" s="835"/>
      <c r="TDH50" s="835"/>
      <c r="TDI50" s="835"/>
      <c r="TDJ50" s="834"/>
      <c r="TDK50" s="835"/>
      <c r="TDL50" s="835"/>
      <c r="TDM50" s="835"/>
      <c r="TDN50" s="835"/>
      <c r="TDO50" s="835"/>
      <c r="TDP50" s="835"/>
      <c r="TDQ50" s="835"/>
      <c r="TDR50" s="835"/>
      <c r="TDS50" s="835"/>
      <c r="TDT50" s="835"/>
      <c r="TDU50" s="835"/>
      <c r="TDV50" s="835"/>
      <c r="TDW50" s="835"/>
      <c r="TDX50" s="835"/>
      <c r="TDY50" s="835"/>
      <c r="TDZ50" s="835"/>
      <c r="TEA50" s="835"/>
      <c r="TEB50" s="835"/>
      <c r="TEC50" s="835"/>
      <c r="TED50" s="835"/>
      <c r="TEE50" s="835"/>
      <c r="TEF50" s="835"/>
      <c r="TEG50" s="835"/>
      <c r="TEH50" s="835"/>
      <c r="TEI50" s="835"/>
      <c r="TEJ50" s="835"/>
      <c r="TEK50" s="835"/>
      <c r="TEL50" s="835"/>
      <c r="TEM50" s="835"/>
      <c r="TEN50" s="835"/>
      <c r="TEO50" s="834"/>
      <c r="TEP50" s="835"/>
      <c r="TEQ50" s="835"/>
      <c r="TER50" s="835"/>
      <c r="TES50" s="835"/>
      <c r="TET50" s="835"/>
      <c r="TEU50" s="835"/>
      <c r="TEV50" s="835"/>
      <c r="TEW50" s="835"/>
      <c r="TEX50" s="835"/>
      <c r="TEY50" s="835"/>
      <c r="TEZ50" s="835"/>
      <c r="TFA50" s="835"/>
      <c r="TFB50" s="835"/>
      <c r="TFC50" s="835"/>
      <c r="TFD50" s="835"/>
      <c r="TFE50" s="835"/>
      <c r="TFF50" s="835"/>
      <c r="TFG50" s="835"/>
      <c r="TFH50" s="835"/>
      <c r="TFI50" s="835"/>
      <c r="TFJ50" s="835"/>
      <c r="TFK50" s="835"/>
      <c r="TFL50" s="835"/>
      <c r="TFM50" s="835"/>
      <c r="TFN50" s="835"/>
      <c r="TFO50" s="835"/>
      <c r="TFP50" s="835"/>
      <c r="TFQ50" s="835"/>
      <c r="TFR50" s="835"/>
      <c r="TFS50" s="835"/>
      <c r="TFT50" s="834"/>
      <c r="TFU50" s="835"/>
      <c r="TFV50" s="835"/>
      <c r="TFW50" s="835"/>
      <c r="TFX50" s="835"/>
      <c r="TFY50" s="835"/>
      <c r="TFZ50" s="835"/>
      <c r="TGA50" s="835"/>
      <c r="TGB50" s="835"/>
      <c r="TGC50" s="835"/>
      <c r="TGD50" s="835"/>
      <c r="TGE50" s="835"/>
      <c r="TGF50" s="835"/>
      <c r="TGG50" s="835"/>
      <c r="TGH50" s="835"/>
      <c r="TGI50" s="835"/>
      <c r="TGJ50" s="835"/>
      <c r="TGK50" s="835"/>
      <c r="TGL50" s="835"/>
      <c r="TGM50" s="835"/>
      <c r="TGN50" s="835"/>
      <c r="TGO50" s="835"/>
      <c r="TGP50" s="835"/>
      <c r="TGQ50" s="835"/>
      <c r="TGR50" s="835"/>
      <c r="TGS50" s="835"/>
      <c r="TGT50" s="835"/>
      <c r="TGU50" s="835"/>
      <c r="TGV50" s="835"/>
      <c r="TGW50" s="835"/>
      <c r="TGX50" s="835"/>
      <c r="TGY50" s="834"/>
      <c r="TGZ50" s="835"/>
      <c r="THA50" s="835"/>
      <c r="THB50" s="835"/>
      <c r="THC50" s="835"/>
      <c r="THD50" s="835"/>
      <c r="THE50" s="835"/>
      <c r="THF50" s="835"/>
      <c r="THG50" s="835"/>
      <c r="THH50" s="835"/>
      <c r="THI50" s="835"/>
      <c r="THJ50" s="835"/>
      <c r="THK50" s="835"/>
      <c r="THL50" s="835"/>
      <c r="THM50" s="835"/>
      <c r="THN50" s="835"/>
      <c r="THO50" s="835"/>
      <c r="THP50" s="835"/>
      <c r="THQ50" s="835"/>
      <c r="THR50" s="835"/>
      <c r="THS50" s="835"/>
      <c r="THT50" s="835"/>
      <c r="THU50" s="835"/>
      <c r="THV50" s="835"/>
      <c r="THW50" s="835"/>
      <c r="THX50" s="835"/>
      <c r="THY50" s="835"/>
      <c r="THZ50" s="835"/>
      <c r="TIA50" s="835"/>
      <c r="TIB50" s="835"/>
      <c r="TIC50" s="835"/>
      <c r="TID50" s="834"/>
      <c r="TIE50" s="835"/>
      <c r="TIF50" s="835"/>
      <c r="TIG50" s="835"/>
      <c r="TIH50" s="835"/>
      <c r="TII50" s="835"/>
      <c r="TIJ50" s="835"/>
      <c r="TIK50" s="835"/>
      <c r="TIL50" s="835"/>
      <c r="TIM50" s="835"/>
      <c r="TIN50" s="835"/>
      <c r="TIO50" s="835"/>
      <c r="TIP50" s="835"/>
      <c r="TIQ50" s="835"/>
      <c r="TIR50" s="835"/>
      <c r="TIS50" s="835"/>
      <c r="TIT50" s="835"/>
      <c r="TIU50" s="835"/>
      <c r="TIV50" s="835"/>
      <c r="TIW50" s="835"/>
      <c r="TIX50" s="835"/>
      <c r="TIY50" s="835"/>
      <c r="TIZ50" s="835"/>
      <c r="TJA50" s="835"/>
      <c r="TJB50" s="835"/>
      <c r="TJC50" s="835"/>
      <c r="TJD50" s="835"/>
      <c r="TJE50" s="835"/>
      <c r="TJF50" s="835"/>
      <c r="TJG50" s="835"/>
      <c r="TJH50" s="835"/>
      <c r="TJI50" s="834"/>
      <c r="TJJ50" s="835"/>
      <c r="TJK50" s="835"/>
      <c r="TJL50" s="835"/>
      <c r="TJM50" s="835"/>
      <c r="TJN50" s="835"/>
      <c r="TJO50" s="835"/>
      <c r="TJP50" s="835"/>
      <c r="TJQ50" s="835"/>
      <c r="TJR50" s="835"/>
      <c r="TJS50" s="835"/>
      <c r="TJT50" s="835"/>
      <c r="TJU50" s="835"/>
      <c r="TJV50" s="835"/>
      <c r="TJW50" s="835"/>
      <c r="TJX50" s="835"/>
      <c r="TJY50" s="835"/>
      <c r="TJZ50" s="835"/>
      <c r="TKA50" s="835"/>
      <c r="TKB50" s="835"/>
      <c r="TKC50" s="835"/>
      <c r="TKD50" s="835"/>
      <c r="TKE50" s="835"/>
      <c r="TKF50" s="835"/>
      <c r="TKG50" s="835"/>
      <c r="TKH50" s="835"/>
      <c r="TKI50" s="835"/>
      <c r="TKJ50" s="835"/>
      <c r="TKK50" s="835"/>
      <c r="TKL50" s="835"/>
      <c r="TKM50" s="835"/>
      <c r="TKN50" s="834"/>
      <c r="TKO50" s="835"/>
      <c r="TKP50" s="835"/>
      <c r="TKQ50" s="835"/>
      <c r="TKR50" s="835"/>
      <c r="TKS50" s="835"/>
      <c r="TKT50" s="835"/>
      <c r="TKU50" s="835"/>
      <c r="TKV50" s="835"/>
      <c r="TKW50" s="835"/>
      <c r="TKX50" s="835"/>
      <c r="TKY50" s="835"/>
      <c r="TKZ50" s="835"/>
      <c r="TLA50" s="835"/>
      <c r="TLB50" s="835"/>
      <c r="TLC50" s="835"/>
      <c r="TLD50" s="835"/>
      <c r="TLE50" s="835"/>
      <c r="TLF50" s="835"/>
      <c r="TLG50" s="835"/>
      <c r="TLH50" s="835"/>
      <c r="TLI50" s="835"/>
      <c r="TLJ50" s="835"/>
      <c r="TLK50" s="835"/>
      <c r="TLL50" s="835"/>
      <c r="TLM50" s="835"/>
      <c r="TLN50" s="835"/>
      <c r="TLO50" s="835"/>
      <c r="TLP50" s="835"/>
      <c r="TLQ50" s="835"/>
      <c r="TLR50" s="835"/>
      <c r="TLS50" s="834"/>
      <c r="TLT50" s="835"/>
      <c r="TLU50" s="835"/>
      <c r="TLV50" s="835"/>
      <c r="TLW50" s="835"/>
      <c r="TLX50" s="835"/>
      <c r="TLY50" s="835"/>
      <c r="TLZ50" s="835"/>
      <c r="TMA50" s="835"/>
      <c r="TMB50" s="835"/>
      <c r="TMC50" s="835"/>
      <c r="TMD50" s="835"/>
      <c r="TME50" s="835"/>
      <c r="TMF50" s="835"/>
      <c r="TMG50" s="835"/>
      <c r="TMH50" s="835"/>
      <c r="TMI50" s="835"/>
      <c r="TMJ50" s="835"/>
      <c r="TMK50" s="835"/>
      <c r="TML50" s="835"/>
      <c r="TMM50" s="835"/>
      <c r="TMN50" s="835"/>
      <c r="TMO50" s="835"/>
      <c r="TMP50" s="835"/>
      <c r="TMQ50" s="835"/>
      <c r="TMR50" s="835"/>
      <c r="TMS50" s="835"/>
      <c r="TMT50" s="835"/>
      <c r="TMU50" s="835"/>
      <c r="TMV50" s="835"/>
      <c r="TMW50" s="835"/>
      <c r="TMX50" s="834"/>
      <c r="TMY50" s="835"/>
      <c r="TMZ50" s="835"/>
      <c r="TNA50" s="835"/>
      <c r="TNB50" s="835"/>
      <c r="TNC50" s="835"/>
      <c r="TND50" s="835"/>
      <c r="TNE50" s="835"/>
      <c r="TNF50" s="835"/>
      <c r="TNG50" s="835"/>
      <c r="TNH50" s="835"/>
      <c r="TNI50" s="835"/>
      <c r="TNJ50" s="835"/>
      <c r="TNK50" s="835"/>
      <c r="TNL50" s="835"/>
      <c r="TNM50" s="835"/>
      <c r="TNN50" s="835"/>
      <c r="TNO50" s="835"/>
      <c r="TNP50" s="835"/>
      <c r="TNQ50" s="835"/>
      <c r="TNR50" s="835"/>
      <c r="TNS50" s="835"/>
      <c r="TNT50" s="835"/>
      <c r="TNU50" s="835"/>
      <c r="TNV50" s="835"/>
      <c r="TNW50" s="835"/>
      <c r="TNX50" s="835"/>
      <c r="TNY50" s="835"/>
      <c r="TNZ50" s="835"/>
      <c r="TOA50" s="835"/>
      <c r="TOB50" s="835"/>
      <c r="TOC50" s="834"/>
      <c r="TOD50" s="835"/>
      <c r="TOE50" s="835"/>
      <c r="TOF50" s="835"/>
      <c r="TOG50" s="835"/>
      <c r="TOH50" s="835"/>
      <c r="TOI50" s="835"/>
      <c r="TOJ50" s="835"/>
      <c r="TOK50" s="835"/>
      <c r="TOL50" s="835"/>
      <c r="TOM50" s="835"/>
      <c r="TON50" s="835"/>
      <c r="TOO50" s="835"/>
      <c r="TOP50" s="835"/>
      <c r="TOQ50" s="835"/>
      <c r="TOR50" s="835"/>
      <c r="TOS50" s="835"/>
      <c r="TOT50" s="835"/>
      <c r="TOU50" s="835"/>
      <c r="TOV50" s="835"/>
      <c r="TOW50" s="835"/>
      <c r="TOX50" s="835"/>
      <c r="TOY50" s="835"/>
      <c r="TOZ50" s="835"/>
      <c r="TPA50" s="835"/>
      <c r="TPB50" s="835"/>
      <c r="TPC50" s="835"/>
      <c r="TPD50" s="835"/>
      <c r="TPE50" s="835"/>
      <c r="TPF50" s="835"/>
      <c r="TPG50" s="835"/>
      <c r="TPH50" s="834"/>
      <c r="TPI50" s="835"/>
      <c r="TPJ50" s="835"/>
      <c r="TPK50" s="835"/>
      <c r="TPL50" s="835"/>
      <c r="TPM50" s="835"/>
      <c r="TPN50" s="835"/>
      <c r="TPO50" s="835"/>
      <c r="TPP50" s="835"/>
      <c r="TPQ50" s="835"/>
      <c r="TPR50" s="835"/>
      <c r="TPS50" s="835"/>
      <c r="TPT50" s="835"/>
      <c r="TPU50" s="835"/>
      <c r="TPV50" s="835"/>
      <c r="TPW50" s="835"/>
      <c r="TPX50" s="835"/>
      <c r="TPY50" s="835"/>
      <c r="TPZ50" s="835"/>
      <c r="TQA50" s="835"/>
      <c r="TQB50" s="835"/>
      <c r="TQC50" s="835"/>
      <c r="TQD50" s="835"/>
      <c r="TQE50" s="835"/>
      <c r="TQF50" s="835"/>
      <c r="TQG50" s="835"/>
      <c r="TQH50" s="835"/>
      <c r="TQI50" s="835"/>
      <c r="TQJ50" s="835"/>
      <c r="TQK50" s="835"/>
      <c r="TQL50" s="835"/>
      <c r="TQM50" s="834"/>
      <c r="TQN50" s="835"/>
      <c r="TQO50" s="835"/>
      <c r="TQP50" s="835"/>
      <c r="TQQ50" s="835"/>
      <c r="TQR50" s="835"/>
      <c r="TQS50" s="835"/>
      <c r="TQT50" s="835"/>
      <c r="TQU50" s="835"/>
      <c r="TQV50" s="835"/>
      <c r="TQW50" s="835"/>
      <c r="TQX50" s="835"/>
      <c r="TQY50" s="835"/>
      <c r="TQZ50" s="835"/>
      <c r="TRA50" s="835"/>
      <c r="TRB50" s="835"/>
      <c r="TRC50" s="835"/>
      <c r="TRD50" s="835"/>
      <c r="TRE50" s="835"/>
      <c r="TRF50" s="835"/>
      <c r="TRG50" s="835"/>
      <c r="TRH50" s="835"/>
      <c r="TRI50" s="835"/>
      <c r="TRJ50" s="835"/>
      <c r="TRK50" s="835"/>
      <c r="TRL50" s="835"/>
      <c r="TRM50" s="835"/>
      <c r="TRN50" s="835"/>
      <c r="TRO50" s="835"/>
      <c r="TRP50" s="835"/>
      <c r="TRQ50" s="835"/>
      <c r="TRR50" s="834"/>
      <c r="TRS50" s="835"/>
      <c r="TRT50" s="835"/>
      <c r="TRU50" s="835"/>
      <c r="TRV50" s="835"/>
      <c r="TRW50" s="835"/>
      <c r="TRX50" s="835"/>
      <c r="TRY50" s="835"/>
      <c r="TRZ50" s="835"/>
      <c r="TSA50" s="835"/>
      <c r="TSB50" s="835"/>
      <c r="TSC50" s="835"/>
      <c r="TSD50" s="835"/>
      <c r="TSE50" s="835"/>
      <c r="TSF50" s="835"/>
      <c r="TSG50" s="835"/>
      <c r="TSH50" s="835"/>
      <c r="TSI50" s="835"/>
      <c r="TSJ50" s="835"/>
      <c r="TSK50" s="835"/>
      <c r="TSL50" s="835"/>
      <c r="TSM50" s="835"/>
      <c r="TSN50" s="835"/>
      <c r="TSO50" s="835"/>
      <c r="TSP50" s="835"/>
      <c r="TSQ50" s="835"/>
      <c r="TSR50" s="835"/>
      <c r="TSS50" s="835"/>
      <c r="TST50" s="835"/>
      <c r="TSU50" s="835"/>
      <c r="TSV50" s="835"/>
      <c r="TSW50" s="834"/>
      <c r="TSX50" s="835"/>
      <c r="TSY50" s="835"/>
      <c r="TSZ50" s="835"/>
      <c r="TTA50" s="835"/>
      <c r="TTB50" s="835"/>
      <c r="TTC50" s="835"/>
      <c r="TTD50" s="835"/>
      <c r="TTE50" s="835"/>
      <c r="TTF50" s="835"/>
      <c r="TTG50" s="835"/>
      <c r="TTH50" s="835"/>
      <c r="TTI50" s="835"/>
      <c r="TTJ50" s="835"/>
      <c r="TTK50" s="835"/>
      <c r="TTL50" s="835"/>
      <c r="TTM50" s="835"/>
      <c r="TTN50" s="835"/>
      <c r="TTO50" s="835"/>
      <c r="TTP50" s="835"/>
      <c r="TTQ50" s="835"/>
      <c r="TTR50" s="835"/>
      <c r="TTS50" s="835"/>
      <c r="TTT50" s="835"/>
      <c r="TTU50" s="835"/>
      <c r="TTV50" s="835"/>
      <c r="TTW50" s="835"/>
      <c r="TTX50" s="835"/>
      <c r="TTY50" s="835"/>
      <c r="TTZ50" s="835"/>
      <c r="TUA50" s="835"/>
      <c r="TUB50" s="834"/>
      <c r="TUC50" s="835"/>
      <c r="TUD50" s="835"/>
      <c r="TUE50" s="835"/>
      <c r="TUF50" s="835"/>
      <c r="TUG50" s="835"/>
      <c r="TUH50" s="835"/>
      <c r="TUI50" s="835"/>
      <c r="TUJ50" s="835"/>
      <c r="TUK50" s="835"/>
      <c r="TUL50" s="835"/>
      <c r="TUM50" s="835"/>
      <c r="TUN50" s="835"/>
      <c r="TUO50" s="835"/>
      <c r="TUP50" s="835"/>
      <c r="TUQ50" s="835"/>
      <c r="TUR50" s="835"/>
      <c r="TUS50" s="835"/>
      <c r="TUT50" s="835"/>
      <c r="TUU50" s="835"/>
      <c r="TUV50" s="835"/>
      <c r="TUW50" s="835"/>
      <c r="TUX50" s="835"/>
      <c r="TUY50" s="835"/>
      <c r="TUZ50" s="835"/>
      <c r="TVA50" s="835"/>
      <c r="TVB50" s="835"/>
      <c r="TVC50" s="835"/>
      <c r="TVD50" s="835"/>
      <c r="TVE50" s="835"/>
      <c r="TVF50" s="835"/>
      <c r="TVG50" s="834"/>
      <c r="TVH50" s="835"/>
      <c r="TVI50" s="835"/>
      <c r="TVJ50" s="835"/>
      <c r="TVK50" s="835"/>
      <c r="TVL50" s="835"/>
      <c r="TVM50" s="835"/>
      <c r="TVN50" s="835"/>
      <c r="TVO50" s="835"/>
      <c r="TVP50" s="835"/>
      <c r="TVQ50" s="835"/>
      <c r="TVR50" s="835"/>
      <c r="TVS50" s="835"/>
      <c r="TVT50" s="835"/>
      <c r="TVU50" s="835"/>
      <c r="TVV50" s="835"/>
      <c r="TVW50" s="835"/>
      <c r="TVX50" s="835"/>
      <c r="TVY50" s="835"/>
      <c r="TVZ50" s="835"/>
      <c r="TWA50" s="835"/>
      <c r="TWB50" s="835"/>
      <c r="TWC50" s="835"/>
      <c r="TWD50" s="835"/>
      <c r="TWE50" s="835"/>
      <c r="TWF50" s="835"/>
      <c r="TWG50" s="835"/>
      <c r="TWH50" s="835"/>
      <c r="TWI50" s="835"/>
      <c r="TWJ50" s="835"/>
      <c r="TWK50" s="835"/>
      <c r="TWL50" s="834"/>
      <c r="TWM50" s="835"/>
      <c r="TWN50" s="835"/>
      <c r="TWO50" s="835"/>
      <c r="TWP50" s="835"/>
      <c r="TWQ50" s="835"/>
      <c r="TWR50" s="835"/>
      <c r="TWS50" s="835"/>
      <c r="TWT50" s="835"/>
      <c r="TWU50" s="835"/>
      <c r="TWV50" s="835"/>
      <c r="TWW50" s="835"/>
      <c r="TWX50" s="835"/>
      <c r="TWY50" s="835"/>
      <c r="TWZ50" s="835"/>
      <c r="TXA50" s="835"/>
      <c r="TXB50" s="835"/>
      <c r="TXC50" s="835"/>
      <c r="TXD50" s="835"/>
      <c r="TXE50" s="835"/>
      <c r="TXF50" s="835"/>
      <c r="TXG50" s="835"/>
      <c r="TXH50" s="835"/>
      <c r="TXI50" s="835"/>
      <c r="TXJ50" s="835"/>
      <c r="TXK50" s="835"/>
      <c r="TXL50" s="835"/>
      <c r="TXM50" s="835"/>
      <c r="TXN50" s="835"/>
      <c r="TXO50" s="835"/>
      <c r="TXP50" s="835"/>
      <c r="TXQ50" s="834"/>
      <c r="TXR50" s="835"/>
      <c r="TXS50" s="835"/>
      <c r="TXT50" s="835"/>
      <c r="TXU50" s="835"/>
      <c r="TXV50" s="835"/>
      <c r="TXW50" s="835"/>
      <c r="TXX50" s="835"/>
      <c r="TXY50" s="835"/>
      <c r="TXZ50" s="835"/>
      <c r="TYA50" s="835"/>
      <c r="TYB50" s="835"/>
      <c r="TYC50" s="835"/>
      <c r="TYD50" s="835"/>
      <c r="TYE50" s="835"/>
      <c r="TYF50" s="835"/>
      <c r="TYG50" s="835"/>
      <c r="TYH50" s="835"/>
      <c r="TYI50" s="835"/>
      <c r="TYJ50" s="835"/>
      <c r="TYK50" s="835"/>
      <c r="TYL50" s="835"/>
      <c r="TYM50" s="835"/>
      <c r="TYN50" s="835"/>
      <c r="TYO50" s="835"/>
      <c r="TYP50" s="835"/>
      <c r="TYQ50" s="835"/>
      <c r="TYR50" s="835"/>
      <c r="TYS50" s="835"/>
      <c r="TYT50" s="835"/>
      <c r="TYU50" s="835"/>
      <c r="TYV50" s="834"/>
      <c r="TYW50" s="835"/>
      <c r="TYX50" s="835"/>
      <c r="TYY50" s="835"/>
      <c r="TYZ50" s="835"/>
      <c r="TZA50" s="835"/>
      <c r="TZB50" s="835"/>
      <c r="TZC50" s="835"/>
      <c r="TZD50" s="835"/>
      <c r="TZE50" s="835"/>
      <c r="TZF50" s="835"/>
      <c r="TZG50" s="835"/>
      <c r="TZH50" s="835"/>
      <c r="TZI50" s="835"/>
      <c r="TZJ50" s="835"/>
      <c r="TZK50" s="835"/>
      <c r="TZL50" s="835"/>
      <c r="TZM50" s="835"/>
      <c r="TZN50" s="835"/>
      <c r="TZO50" s="835"/>
      <c r="TZP50" s="835"/>
      <c r="TZQ50" s="835"/>
      <c r="TZR50" s="835"/>
      <c r="TZS50" s="835"/>
      <c r="TZT50" s="835"/>
      <c r="TZU50" s="835"/>
      <c r="TZV50" s="835"/>
      <c r="TZW50" s="835"/>
      <c r="TZX50" s="835"/>
      <c r="TZY50" s="835"/>
      <c r="TZZ50" s="835"/>
      <c r="UAA50" s="834"/>
      <c r="UAB50" s="835"/>
      <c r="UAC50" s="835"/>
      <c r="UAD50" s="835"/>
      <c r="UAE50" s="835"/>
      <c r="UAF50" s="835"/>
      <c r="UAG50" s="835"/>
      <c r="UAH50" s="835"/>
      <c r="UAI50" s="835"/>
      <c r="UAJ50" s="835"/>
      <c r="UAK50" s="835"/>
      <c r="UAL50" s="835"/>
      <c r="UAM50" s="835"/>
      <c r="UAN50" s="835"/>
      <c r="UAO50" s="835"/>
      <c r="UAP50" s="835"/>
      <c r="UAQ50" s="835"/>
      <c r="UAR50" s="835"/>
      <c r="UAS50" s="835"/>
      <c r="UAT50" s="835"/>
      <c r="UAU50" s="835"/>
      <c r="UAV50" s="835"/>
      <c r="UAW50" s="835"/>
      <c r="UAX50" s="835"/>
      <c r="UAY50" s="835"/>
      <c r="UAZ50" s="835"/>
      <c r="UBA50" s="835"/>
      <c r="UBB50" s="835"/>
      <c r="UBC50" s="835"/>
      <c r="UBD50" s="835"/>
      <c r="UBE50" s="835"/>
      <c r="UBF50" s="834"/>
      <c r="UBG50" s="835"/>
      <c r="UBH50" s="835"/>
      <c r="UBI50" s="835"/>
      <c r="UBJ50" s="835"/>
      <c r="UBK50" s="835"/>
      <c r="UBL50" s="835"/>
      <c r="UBM50" s="835"/>
      <c r="UBN50" s="835"/>
      <c r="UBO50" s="835"/>
      <c r="UBP50" s="835"/>
      <c r="UBQ50" s="835"/>
      <c r="UBR50" s="835"/>
      <c r="UBS50" s="835"/>
      <c r="UBT50" s="835"/>
      <c r="UBU50" s="835"/>
      <c r="UBV50" s="835"/>
      <c r="UBW50" s="835"/>
      <c r="UBX50" s="835"/>
      <c r="UBY50" s="835"/>
      <c r="UBZ50" s="835"/>
      <c r="UCA50" s="835"/>
      <c r="UCB50" s="835"/>
      <c r="UCC50" s="835"/>
      <c r="UCD50" s="835"/>
      <c r="UCE50" s="835"/>
      <c r="UCF50" s="835"/>
      <c r="UCG50" s="835"/>
      <c r="UCH50" s="835"/>
      <c r="UCI50" s="835"/>
      <c r="UCJ50" s="835"/>
      <c r="UCK50" s="834"/>
      <c r="UCL50" s="835"/>
      <c r="UCM50" s="835"/>
      <c r="UCN50" s="835"/>
      <c r="UCO50" s="835"/>
      <c r="UCP50" s="835"/>
      <c r="UCQ50" s="835"/>
      <c r="UCR50" s="835"/>
      <c r="UCS50" s="835"/>
      <c r="UCT50" s="835"/>
      <c r="UCU50" s="835"/>
      <c r="UCV50" s="835"/>
      <c r="UCW50" s="835"/>
      <c r="UCX50" s="835"/>
      <c r="UCY50" s="835"/>
      <c r="UCZ50" s="835"/>
      <c r="UDA50" s="835"/>
      <c r="UDB50" s="835"/>
      <c r="UDC50" s="835"/>
      <c r="UDD50" s="835"/>
      <c r="UDE50" s="835"/>
      <c r="UDF50" s="835"/>
      <c r="UDG50" s="835"/>
      <c r="UDH50" s="835"/>
      <c r="UDI50" s="835"/>
      <c r="UDJ50" s="835"/>
      <c r="UDK50" s="835"/>
      <c r="UDL50" s="835"/>
      <c r="UDM50" s="835"/>
      <c r="UDN50" s="835"/>
      <c r="UDO50" s="835"/>
      <c r="UDP50" s="834"/>
      <c r="UDQ50" s="835"/>
      <c r="UDR50" s="835"/>
      <c r="UDS50" s="835"/>
      <c r="UDT50" s="835"/>
      <c r="UDU50" s="835"/>
      <c r="UDV50" s="835"/>
      <c r="UDW50" s="835"/>
      <c r="UDX50" s="835"/>
      <c r="UDY50" s="835"/>
      <c r="UDZ50" s="835"/>
      <c r="UEA50" s="835"/>
      <c r="UEB50" s="835"/>
      <c r="UEC50" s="835"/>
      <c r="UED50" s="835"/>
      <c r="UEE50" s="835"/>
      <c r="UEF50" s="835"/>
      <c r="UEG50" s="835"/>
      <c r="UEH50" s="835"/>
      <c r="UEI50" s="835"/>
      <c r="UEJ50" s="835"/>
      <c r="UEK50" s="835"/>
      <c r="UEL50" s="835"/>
      <c r="UEM50" s="835"/>
      <c r="UEN50" s="835"/>
      <c r="UEO50" s="835"/>
      <c r="UEP50" s="835"/>
      <c r="UEQ50" s="835"/>
      <c r="UER50" s="835"/>
      <c r="UES50" s="835"/>
      <c r="UET50" s="835"/>
      <c r="UEU50" s="834"/>
      <c r="UEV50" s="835"/>
      <c r="UEW50" s="835"/>
      <c r="UEX50" s="835"/>
      <c r="UEY50" s="835"/>
      <c r="UEZ50" s="835"/>
      <c r="UFA50" s="835"/>
      <c r="UFB50" s="835"/>
      <c r="UFC50" s="835"/>
      <c r="UFD50" s="835"/>
      <c r="UFE50" s="835"/>
      <c r="UFF50" s="835"/>
      <c r="UFG50" s="835"/>
      <c r="UFH50" s="835"/>
      <c r="UFI50" s="835"/>
      <c r="UFJ50" s="835"/>
      <c r="UFK50" s="835"/>
      <c r="UFL50" s="835"/>
      <c r="UFM50" s="835"/>
      <c r="UFN50" s="835"/>
      <c r="UFO50" s="835"/>
      <c r="UFP50" s="835"/>
      <c r="UFQ50" s="835"/>
      <c r="UFR50" s="835"/>
      <c r="UFS50" s="835"/>
      <c r="UFT50" s="835"/>
      <c r="UFU50" s="835"/>
      <c r="UFV50" s="835"/>
      <c r="UFW50" s="835"/>
      <c r="UFX50" s="835"/>
      <c r="UFY50" s="835"/>
      <c r="UFZ50" s="834"/>
      <c r="UGA50" s="835"/>
      <c r="UGB50" s="835"/>
      <c r="UGC50" s="835"/>
      <c r="UGD50" s="835"/>
      <c r="UGE50" s="835"/>
      <c r="UGF50" s="835"/>
      <c r="UGG50" s="835"/>
      <c r="UGH50" s="835"/>
      <c r="UGI50" s="835"/>
      <c r="UGJ50" s="835"/>
      <c r="UGK50" s="835"/>
      <c r="UGL50" s="835"/>
      <c r="UGM50" s="835"/>
      <c r="UGN50" s="835"/>
      <c r="UGO50" s="835"/>
      <c r="UGP50" s="835"/>
      <c r="UGQ50" s="835"/>
      <c r="UGR50" s="835"/>
      <c r="UGS50" s="835"/>
      <c r="UGT50" s="835"/>
      <c r="UGU50" s="835"/>
      <c r="UGV50" s="835"/>
      <c r="UGW50" s="835"/>
      <c r="UGX50" s="835"/>
      <c r="UGY50" s="835"/>
      <c r="UGZ50" s="835"/>
      <c r="UHA50" s="835"/>
      <c r="UHB50" s="835"/>
      <c r="UHC50" s="835"/>
      <c r="UHD50" s="835"/>
      <c r="UHE50" s="834"/>
      <c r="UHF50" s="835"/>
      <c r="UHG50" s="835"/>
      <c r="UHH50" s="835"/>
      <c r="UHI50" s="835"/>
      <c r="UHJ50" s="835"/>
      <c r="UHK50" s="835"/>
      <c r="UHL50" s="835"/>
      <c r="UHM50" s="835"/>
      <c r="UHN50" s="835"/>
      <c r="UHO50" s="835"/>
      <c r="UHP50" s="835"/>
      <c r="UHQ50" s="835"/>
      <c r="UHR50" s="835"/>
      <c r="UHS50" s="835"/>
      <c r="UHT50" s="835"/>
      <c r="UHU50" s="835"/>
      <c r="UHV50" s="835"/>
      <c r="UHW50" s="835"/>
      <c r="UHX50" s="835"/>
      <c r="UHY50" s="835"/>
      <c r="UHZ50" s="835"/>
      <c r="UIA50" s="835"/>
      <c r="UIB50" s="835"/>
      <c r="UIC50" s="835"/>
      <c r="UID50" s="835"/>
      <c r="UIE50" s="835"/>
      <c r="UIF50" s="835"/>
      <c r="UIG50" s="835"/>
      <c r="UIH50" s="835"/>
      <c r="UII50" s="835"/>
      <c r="UIJ50" s="834"/>
      <c r="UIK50" s="835"/>
      <c r="UIL50" s="835"/>
      <c r="UIM50" s="835"/>
      <c r="UIN50" s="835"/>
      <c r="UIO50" s="835"/>
      <c r="UIP50" s="835"/>
      <c r="UIQ50" s="835"/>
      <c r="UIR50" s="835"/>
      <c r="UIS50" s="835"/>
      <c r="UIT50" s="835"/>
      <c r="UIU50" s="835"/>
      <c r="UIV50" s="835"/>
      <c r="UIW50" s="835"/>
      <c r="UIX50" s="835"/>
      <c r="UIY50" s="835"/>
      <c r="UIZ50" s="835"/>
      <c r="UJA50" s="835"/>
      <c r="UJB50" s="835"/>
      <c r="UJC50" s="835"/>
      <c r="UJD50" s="835"/>
      <c r="UJE50" s="835"/>
      <c r="UJF50" s="835"/>
      <c r="UJG50" s="835"/>
      <c r="UJH50" s="835"/>
      <c r="UJI50" s="835"/>
      <c r="UJJ50" s="835"/>
      <c r="UJK50" s="835"/>
      <c r="UJL50" s="835"/>
      <c r="UJM50" s="835"/>
      <c r="UJN50" s="835"/>
      <c r="UJO50" s="834"/>
      <c r="UJP50" s="835"/>
      <c r="UJQ50" s="835"/>
      <c r="UJR50" s="835"/>
      <c r="UJS50" s="835"/>
      <c r="UJT50" s="835"/>
      <c r="UJU50" s="835"/>
      <c r="UJV50" s="835"/>
      <c r="UJW50" s="835"/>
      <c r="UJX50" s="835"/>
      <c r="UJY50" s="835"/>
      <c r="UJZ50" s="835"/>
      <c r="UKA50" s="835"/>
      <c r="UKB50" s="835"/>
      <c r="UKC50" s="835"/>
      <c r="UKD50" s="835"/>
      <c r="UKE50" s="835"/>
      <c r="UKF50" s="835"/>
      <c r="UKG50" s="835"/>
      <c r="UKH50" s="835"/>
      <c r="UKI50" s="835"/>
      <c r="UKJ50" s="835"/>
      <c r="UKK50" s="835"/>
      <c r="UKL50" s="835"/>
      <c r="UKM50" s="835"/>
      <c r="UKN50" s="835"/>
      <c r="UKO50" s="835"/>
      <c r="UKP50" s="835"/>
      <c r="UKQ50" s="835"/>
      <c r="UKR50" s="835"/>
      <c r="UKS50" s="835"/>
      <c r="UKT50" s="834"/>
      <c r="UKU50" s="835"/>
      <c r="UKV50" s="835"/>
      <c r="UKW50" s="835"/>
      <c r="UKX50" s="835"/>
      <c r="UKY50" s="835"/>
      <c r="UKZ50" s="835"/>
      <c r="ULA50" s="835"/>
      <c r="ULB50" s="835"/>
      <c r="ULC50" s="835"/>
      <c r="ULD50" s="835"/>
      <c r="ULE50" s="835"/>
      <c r="ULF50" s="835"/>
      <c r="ULG50" s="835"/>
      <c r="ULH50" s="835"/>
      <c r="ULI50" s="835"/>
      <c r="ULJ50" s="835"/>
      <c r="ULK50" s="835"/>
      <c r="ULL50" s="835"/>
      <c r="ULM50" s="835"/>
      <c r="ULN50" s="835"/>
      <c r="ULO50" s="835"/>
      <c r="ULP50" s="835"/>
      <c r="ULQ50" s="835"/>
      <c r="ULR50" s="835"/>
      <c r="ULS50" s="835"/>
      <c r="ULT50" s="835"/>
      <c r="ULU50" s="835"/>
      <c r="ULV50" s="835"/>
      <c r="ULW50" s="835"/>
      <c r="ULX50" s="835"/>
      <c r="ULY50" s="834"/>
      <c r="ULZ50" s="835"/>
      <c r="UMA50" s="835"/>
      <c r="UMB50" s="835"/>
      <c r="UMC50" s="835"/>
      <c r="UMD50" s="835"/>
      <c r="UME50" s="835"/>
      <c r="UMF50" s="835"/>
      <c r="UMG50" s="835"/>
      <c r="UMH50" s="835"/>
      <c r="UMI50" s="835"/>
      <c r="UMJ50" s="835"/>
      <c r="UMK50" s="835"/>
      <c r="UML50" s="835"/>
      <c r="UMM50" s="835"/>
      <c r="UMN50" s="835"/>
      <c r="UMO50" s="835"/>
      <c r="UMP50" s="835"/>
      <c r="UMQ50" s="835"/>
      <c r="UMR50" s="835"/>
      <c r="UMS50" s="835"/>
      <c r="UMT50" s="835"/>
      <c r="UMU50" s="835"/>
      <c r="UMV50" s="835"/>
      <c r="UMW50" s="835"/>
      <c r="UMX50" s="835"/>
      <c r="UMY50" s="835"/>
      <c r="UMZ50" s="835"/>
      <c r="UNA50" s="835"/>
      <c r="UNB50" s="835"/>
      <c r="UNC50" s="835"/>
      <c r="UND50" s="834"/>
      <c r="UNE50" s="835"/>
      <c r="UNF50" s="835"/>
      <c r="UNG50" s="835"/>
      <c r="UNH50" s="835"/>
      <c r="UNI50" s="835"/>
      <c r="UNJ50" s="835"/>
      <c r="UNK50" s="835"/>
      <c r="UNL50" s="835"/>
      <c r="UNM50" s="835"/>
      <c r="UNN50" s="835"/>
      <c r="UNO50" s="835"/>
      <c r="UNP50" s="835"/>
      <c r="UNQ50" s="835"/>
      <c r="UNR50" s="835"/>
      <c r="UNS50" s="835"/>
      <c r="UNT50" s="835"/>
      <c r="UNU50" s="835"/>
      <c r="UNV50" s="835"/>
      <c r="UNW50" s="835"/>
      <c r="UNX50" s="835"/>
      <c r="UNY50" s="835"/>
      <c r="UNZ50" s="835"/>
      <c r="UOA50" s="835"/>
      <c r="UOB50" s="835"/>
      <c r="UOC50" s="835"/>
      <c r="UOD50" s="835"/>
      <c r="UOE50" s="835"/>
      <c r="UOF50" s="835"/>
      <c r="UOG50" s="835"/>
      <c r="UOH50" s="835"/>
      <c r="UOI50" s="834"/>
      <c r="UOJ50" s="835"/>
      <c r="UOK50" s="835"/>
      <c r="UOL50" s="835"/>
      <c r="UOM50" s="835"/>
      <c r="UON50" s="835"/>
      <c r="UOO50" s="835"/>
      <c r="UOP50" s="835"/>
      <c r="UOQ50" s="835"/>
      <c r="UOR50" s="835"/>
      <c r="UOS50" s="835"/>
      <c r="UOT50" s="835"/>
      <c r="UOU50" s="835"/>
      <c r="UOV50" s="835"/>
      <c r="UOW50" s="835"/>
      <c r="UOX50" s="835"/>
      <c r="UOY50" s="835"/>
      <c r="UOZ50" s="835"/>
      <c r="UPA50" s="835"/>
      <c r="UPB50" s="835"/>
      <c r="UPC50" s="835"/>
      <c r="UPD50" s="835"/>
      <c r="UPE50" s="835"/>
      <c r="UPF50" s="835"/>
      <c r="UPG50" s="835"/>
      <c r="UPH50" s="835"/>
      <c r="UPI50" s="835"/>
      <c r="UPJ50" s="835"/>
      <c r="UPK50" s="835"/>
      <c r="UPL50" s="835"/>
      <c r="UPM50" s="835"/>
      <c r="UPN50" s="834"/>
      <c r="UPO50" s="835"/>
      <c r="UPP50" s="835"/>
      <c r="UPQ50" s="835"/>
      <c r="UPR50" s="835"/>
      <c r="UPS50" s="835"/>
      <c r="UPT50" s="835"/>
      <c r="UPU50" s="835"/>
      <c r="UPV50" s="835"/>
      <c r="UPW50" s="835"/>
      <c r="UPX50" s="835"/>
      <c r="UPY50" s="835"/>
      <c r="UPZ50" s="835"/>
      <c r="UQA50" s="835"/>
      <c r="UQB50" s="835"/>
      <c r="UQC50" s="835"/>
      <c r="UQD50" s="835"/>
      <c r="UQE50" s="835"/>
      <c r="UQF50" s="835"/>
      <c r="UQG50" s="835"/>
      <c r="UQH50" s="835"/>
      <c r="UQI50" s="835"/>
      <c r="UQJ50" s="835"/>
      <c r="UQK50" s="835"/>
      <c r="UQL50" s="835"/>
      <c r="UQM50" s="835"/>
      <c r="UQN50" s="835"/>
      <c r="UQO50" s="835"/>
      <c r="UQP50" s="835"/>
      <c r="UQQ50" s="835"/>
      <c r="UQR50" s="835"/>
      <c r="UQS50" s="834"/>
      <c r="UQT50" s="835"/>
      <c r="UQU50" s="835"/>
      <c r="UQV50" s="835"/>
      <c r="UQW50" s="835"/>
      <c r="UQX50" s="835"/>
      <c r="UQY50" s="835"/>
      <c r="UQZ50" s="835"/>
      <c r="URA50" s="835"/>
      <c r="URB50" s="835"/>
      <c r="URC50" s="835"/>
      <c r="URD50" s="835"/>
      <c r="URE50" s="835"/>
      <c r="URF50" s="835"/>
      <c r="URG50" s="835"/>
      <c r="URH50" s="835"/>
      <c r="URI50" s="835"/>
      <c r="URJ50" s="835"/>
      <c r="URK50" s="835"/>
      <c r="URL50" s="835"/>
      <c r="URM50" s="835"/>
      <c r="URN50" s="835"/>
      <c r="URO50" s="835"/>
      <c r="URP50" s="835"/>
      <c r="URQ50" s="835"/>
      <c r="URR50" s="835"/>
      <c r="URS50" s="835"/>
      <c r="URT50" s="835"/>
      <c r="URU50" s="835"/>
      <c r="URV50" s="835"/>
      <c r="URW50" s="835"/>
      <c r="URX50" s="834"/>
      <c r="URY50" s="835"/>
      <c r="URZ50" s="835"/>
      <c r="USA50" s="835"/>
      <c r="USB50" s="835"/>
      <c r="USC50" s="835"/>
      <c r="USD50" s="835"/>
      <c r="USE50" s="835"/>
      <c r="USF50" s="835"/>
      <c r="USG50" s="835"/>
      <c r="USH50" s="835"/>
      <c r="USI50" s="835"/>
      <c r="USJ50" s="835"/>
      <c r="USK50" s="835"/>
      <c r="USL50" s="835"/>
      <c r="USM50" s="835"/>
      <c r="USN50" s="835"/>
      <c r="USO50" s="835"/>
      <c r="USP50" s="835"/>
      <c r="USQ50" s="835"/>
      <c r="USR50" s="835"/>
      <c r="USS50" s="835"/>
      <c r="UST50" s="835"/>
      <c r="USU50" s="835"/>
      <c r="USV50" s="835"/>
      <c r="USW50" s="835"/>
      <c r="USX50" s="835"/>
      <c r="USY50" s="835"/>
      <c r="USZ50" s="835"/>
      <c r="UTA50" s="835"/>
      <c r="UTB50" s="835"/>
      <c r="UTC50" s="834"/>
      <c r="UTD50" s="835"/>
      <c r="UTE50" s="835"/>
      <c r="UTF50" s="835"/>
      <c r="UTG50" s="835"/>
      <c r="UTH50" s="835"/>
      <c r="UTI50" s="835"/>
      <c r="UTJ50" s="835"/>
      <c r="UTK50" s="835"/>
      <c r="UTL50" s="835"/>
      <c r="UTM50" s="835"/>
      <c r="UTN50" s="835"/>
      <c r="UTO50" s="835"/>
      <c r="UTP50" s="835"/>
      <c r="UTQ50" s="835"/>
      <c r="UTR50" s="835"/>
      <c r="UTS50" s="835"/>
      <c r="UTT50" s="835"/>
      <c r="UTU50" s="835"/>
      <c r="UTV50" s="835"/>
      <c r="UTW50" s="835"/>
      <c r="UTX50" s="835"/>
      <c r="UTY50" s="835"/>
      <c r="UTZ50" s="835"/>
      <c r="UUA50" s="835"/>
      <c r="UUB50" s="835"/>
      <c r="UUC50" s="835"/>
      <c r="UUD50" s="835"/>
      <c r="UUE50" s="835"/>
      <c r="UUF50" s="835"/>
      <c r="UUG50" s="835"/>
      <c r="UUH50" s="834"/>
      <c r="UUI50" s="835"/>
      <c r="UUJ50" s="835"/>
      <c r="UUK50" s="835"/>
      <c r="UUL50" s="835"/>
      <c r="UUM50" s="835"/>
      <c r="UUN50" s="835"/>
      <c r="UUO50" s="835"/>
      <c r="UUP50" s="835"/>
      <c r="UUQ50" s="835"/>
      <c r="UUR50" s="835"/>
      <c r="UUS50" s="835"/>
      <c r="UUT50" s="835"/>
      <c r="UUU50" s="835"/>
      <c r="UUV50" s="835"/>
      <c r="UUW50" s="835"/>
      <c r="UUX50" s="835"/>
      <c r="UUY50" s="835"/>
      <c r="UUZ50" s="835"/>
      <c r="UVA50" s="835"/>
      <c r="UVB50" s="835"/>
      <c r="UVC50" s="835"/>
      <c r="UVD50" s="835"/>
      <c r="UVE50" s="835"/>
      <c r="UVF50" s="835"/>
      <c r="UVG50" s="835"/>
      <c r="UVH50" s="835"/>
      <c r="UVI50" s="835"/>
      <c r="UVJ50" s="835"/>
      <c r="UVK50" s="835"/>
      <c r="UVL50" s="835"/>
      <c r="UVM50" s="834"/>
      <c r="UVN50" s="835"/>
      <c r="UVO50" s="835"/>
      <c r="UVP50" s="835"/>
      <c r="UVQ50" s="835"/>
      <c r="UVR50" s="835"/>
      <c r="UVS50" s="835"/>
      <c r="UVT50" s="835"/>
      <c r="UVU50" s="835"/>
      <c r="UVV50" s="835"/>
      <c r="UVW50" s="835"/>
      <c r="UVX50" s="835"/>
      <c r="UVY50" s="835"/>
      <c r="UVZ50" s="835"/>
      <c r="UWA50" s="835"/>
      <c r="UWB50" s="835"/>
      <c r="UWC50" s="835"/>
      <c r="UWD50" s="835"/>
      <c r="UWE50" s="835"/>
      <c r="UWF50" s="835"/>
      <c r="UWG50" s="835"/>
      <c r="UWH50" s="835"/>
      <c r="UWI50" s="835"/>
      <c r="UWJ50" s="835"/>
      <c r="UWK50" s="835"/>
      <c r="UWL50" s="835"/>
      <c r="UWM50" s="835"/>
      <c r="UWN50" s="835"/>
      <c r="UWO50" s="835"/>
      <c r="UWP50" s="835"/>
      <c r="UWQ50" s="835"/>
      <c r="UWR50" s="834"/>
      <c r="UWS50" s="835"/>
      <c r="UWT50" s="835"/>
      <c r="UWU50" s="835"/>
      <c r="UWV50" s="835"/>
      <c r="UWW50" s="835"/>
      <c r="UWX50" s="835"/>
      <c r="UWY50" s="835"/>
      <c r="UWZ50" s="835"/>
      <c r="UXA50" s="835"/>
      <c r="UXB50" s="835"/>
      <c r="UXC50" s="835"/>
      <c r="UXD50" s="835"/>
      <c r="UXE50" s="835"/>
      <c r="UXF50" s="835"/>
      <c r="UXG50" s="835"/>
      <c r="UXH50" s="835"/>
      <c r="UXI50" s="835"/>
      <c r="UXJ50" s="835"/>
      <c r="UXK50" s="835"/>
      <c r="UXL50" s="835"/>
      <c r="UXM50" s="835"/>
      <c r="UXN50" s="835"/>
      <c r="UXO50" s="835"/>
      <c r="UXP50" s="835"/>
      <c r="UXQ50" s="835"/>
      <c r="UXR50" s="835"/>
      <c r="UXS50" s="835"/>
      <c r="UXT50" s="835"/>
      <c r="UXU50" s="835"/>
      <c r="UXV50" s="835"/>
      <c r="UXW50" s="834"/>
      <c r="UXX50" s="835"/>
      <c r="UXY50" s="835"/>
      <c r="UXZ50" s="835"/>
      <c r="UYA50" s="835"/>
      <c r="UYB50" s="835"/>
      <c r="UYC50" s="835"/>
      <c r="UYD50" s="835"/>
      <c r="UYE50" s="835"/>
      <c r="UYF50" s="835"/>
      <c r="UYG50" s="835"/>
      <c r="UYH50" s="835"/>
      <c r="UYI50" s="835"/>
      <c r="UYJ50" s="835"/>
      <c r="UYK50" s="835"/>
      <c r="UYL50" s="835"/>
      <c r="UYM50" s="835"/>
      <c r="UYN50" s="835"/>
      <c r="UYO50" s="835"/>
      <c r="UYP50" s="835"/>
      <c r="UYQ50" s="835"/>
      <c r="UYR50" s="835"/>
      <c r="UYS50" s="835"/>
      <c r="UYT50" s="835"/>
      <c r="UYU50" s="835"/>
      <c r="UYV50" s="835"/>
      <c r="UYW50" s="835"/>
      <c r="UYX50" s="835"/>
      <c r="UYY50" s="835"/>
      <c r="UYZ50" s="835"/>
      <c r="UZA50" s="835"/>
      <c r="UZB50" s="834"/>
      <c r="UZC50" s="835"/>
      <c r="UZD50" s="835"/>
      <c r="UZE50" s="835"/>
      <c r="UZF50" s="835"/>
      <c r="UZG50" s="835"/>
      <c r="UZH50" s="835"/>
      <c r="UZI50" s="835"/>
      <c r="UZJ50" s="835"/>
      <c r="UZK50" s="835"/>
      <c r="UZL50" s="835"/>
      <c r="UZM50" s="835"/>
      <c r="UZN50" s="835"/>
      <c r="UZO50" s="835"/>
      <c r="UZP50" s="835"/>
      <c r="UZQ50" s="835"/>
      <c r="UZR50" s="835"/>
      <c r="UZS50" s="835"/>
      <c r="UZT50" s="835"/>
      <c r="UZU50" s="835"/>
      <c r="UZV50" s="835"/>
      <c r="UZW50" s="835"/>
      <c r="UZX50" s="835"/>
      <c r="UZY50" s="835"/>
      <c r="UZZ50" s="835"/>
      <c r="VAA50" s="835"/>
      <c r="VAB50" s="835"/>
      <c r="VAC50" s="835"/>
      <c r="VAD50" s="835"/>
      <c r="VAE50" s="835"/>
      <c r="VAF50" s="835"/>
      <c r="VAG50" s="834"/>
      <c r="VAH50" s="835"/>
      <c r="VAI50" s="835"/>
      <c r="VAJ50" s="835"/>
      <c r="VAK50" s="835"/>
      <c r="VAL50" s="835"/>
      <c r="VAM50" s="835"/>
      <c r="VAN50" s="835"/>
      <c r="VAO50" s="835"/>
      <c r="VAP50" s="835"/>
      <c r="VAQ50" s="835"/>
      <c r="VAR50" s="835"/>
      <c r="VAS50" s="835"/>
      <c r="VAT50" s="835"/>
      <c r="VAU50" s="835"/>
      <c r="VAV50" s="835"/>
      <c r="VAW50" s="835"/>
      <c r="VAX50" s="835"/>
      <c r="VAY50" s="835"/>
      <c r="VAZ50" s="835"/>
      <c r="VBA50" s="835"/>
      <c r="VBB50" s="835"/>
      <c r="VBC50" s="835"/>
      <c r="VBD50" s="835"/>
      <c r="VBE50" s="835"/>
      <c r="VBF50" s="835"/>
      <c r="VBG50" s="835"/>
      <c r="VBH50" s="835"/>
      <c r="VBI50" s="835"/>
      <c r="VBJ50" s="835"/>
      <c r="VBK50" s="835"/>
      <c r="VBL50" s="834"/>
      <c r="VBM50" s="835"/>
      <c r="VBN50" s="835"/>
      <c r="VBO50" s="835"/>
      <c r="VBP50" s="835"/>
      <c r="VBQ50" s="835"/>
      <c r="VBR50" s="835"/>
      <c r="VBS50" s="835"/>
      <c r="VBT50" s="835"/>
      <c r="VBU50" s="835"/>
      <c r="VBV50" s="835"/>
      <c r="VBW50" s="835"/>
      <c r="VBX50" s="835"/>
      <c r="VBY50" s="835"/>
      <c r="VBZ50" s="835"/>
      <c r="VCA50" s="835"/>
      <c r="VCB50" s="835"/>
      <c r="VCC50" s="835"/>
      <c r="VCD50" s="835"/>
      <c r="VCE50" s="835"/>
      <c r="VCF50" s="835"/>
      <c r="VCG50" s="835"/>
      <c r="VCH50" s="835"/>
      <c r="VCI50" s="835"/>
      <c r="VCJ50" s="835"/>
      <c r="VCK50" s="835"/>
      <c r="VCL50" s="835"/>
      <c r="VCM50" s="835"/>
      <c r="VCN50" s="835"/>
      <c r="VCO50" s="835"/>
      <c r="VCP50" s="835"/>
      <c r="VCQ50" s="834"/>
      <c r="VCR50" s="835"/>
      <c r="VCS50" s="835"/>
      <c r="VCT50" s="835"/>
      <c r="VCU50" s="835"/>
      <c r="VCV50" s="835"/>
      <c r="VCW50" s="835"/>
      <c r="VCX50" s="835"/>
      <c r="VCY50" s="835"/>
      <c r="VCZ50" s="835"/>
      <c r="VDA50" s="835"/>
      <c r="VDB50" s="835"/>
      <c r="VDC50" s="835"/>
      <c r="VDD50" s="835"/>
      <c r="VDE50" s="835"/>
      <c r="VDF50" s="835"/>
      <c r="VDG50" s="835"/>
      <c r="VDH50" s="835"/>
      <c r="VDI50" s="835"/>
      <c r="VDJ50" s="835"/>
      <c r="VDK50" s="835"/>
      <c r="VDL50" s="835"/>
      <c r="VDM50" s="835"/>
      <c r="VDN50" s="835"/>
      <c r="VDO50" s="835"/>
      <c r="VDP50" s="835"/>
      <c r="VDQ50" s="835"/>
      <c r="VDR50" s="835"/>
      <c r="VDS50" s="835"/>
      <c r="VDT50" s="835"/>
      <c r="VDU50" s="835"/>
      <c r="VDV50" s="834"/>
      <c r="VDW50" s="835"/>
      <c r="VDX50" s="835"/>
      <c r="VDY50" s="835"/>
      <c r="VDZ50" s="835"/>
      <c r="VEA50" s="835"/>
      <c r="VEB50" s="835"/>
      <c r="VEC50" s="835"/>
      <c r="VED50" s="835"/>
      <c r="VEE50" s="835"/>
      <c r="VEF50" s="835"/>
      <c r="VEG50" s="835"/>
      <c r="VEH50" s="835"/>
      <c r="VEI50" s="835"/>
      <c r="VEJ50" s="835"/>
      <c r="VEK50" s="835"/>
      <c r="VEL50" s="835"/>
      <c r="VEM50" s="835"/>
      <c r="VEN50" s="835"/>
      <c r="VEO50" s="835"/>
      <c r="VEP50" s="835"/>
      <c r="VEQ50" s="835"/>
      <c r="VER50" s="835"/>
      <c r="VES50" s="835"/>
      <c r="VET50" s="835"/>
      <c r="VEU50" s="835"/>
      <c r="VEV50" s="835"/>
      <c r="VEW50" s="835"/>
      <c r="VEX50" s="835"/>
      <c r="VEY50" s="835"/>
      <c r="VEZ50" s="835"/>
      <c r="VFA50" s="834"/>
      <c r="VFB50" s="835"/>
      <c r="VFC50" s="835"/>
      <c r="VFD50" s="835"/>
      <c r="VFE50" s="835"/>
      <c r="VFF50" s="835"/>
      <c r="VFG50" s="835"/>
      <c r="VFH50" s="835"/>
      <c r="VFI50" s="835"/>
      <c r="VFJ50" s="835"/>
      <c r="VFK50" s="835"/>
      <c r="VFL50" s="835"/>
      <c r="VFM50" s="835"/>
      <c r="VFN50" s="835"/>
      <c r="VFO50" s="835"/>
      <c r="VFP50" s="835"/>
      <c r="VFQ50" s="835"/>
      <c r="VFR50" s="835"/>
      <c r="VFS50" s="835"/>
      <c r="VFT50" s="835"/>
      <c r="VFU50" s="835"/>
      <c r="VFV50" s="835"/>
      <c r="VFW50" s="835"/>
      <c r="VFX50" s="835"/>
      <c r="VFY50" s="835"/>
      <c r="VFZ50" s="835"/>
      <c r="VGA50" s="835"/>
      <c r="VGB50" s="835"/>
      <c r="VGC50" s="835"/>
      <c r="VGD50" s="835"/>
      <c r="VGE50" s="835"/>
      <c r="VGF50" s="834"/>
      <c r="VGG50" s="835"/>
      <c r="VGH50" s="835"/>
      <c r="VGI50" s="835"/>
      <c r="VGJ50" s="835"/>
      <c r="VGK50" s="835"/>
      <c r="VGL50" s="835"/>
      <c r="VGM50" s="835"/>
      <c r="VGN50" s="835"/>
      <c r="VGO50" s="835"/>
      <c r="VGP50" s="835"/>
      <c r="VGQ50" s="835"/>
      <c r="VGR50" s="835"/>
      <c r="VGS50" s="835"/>
      <c r="VGT50" s="835"/>
      <c r="VGU50" s="835"/>
      <c r="VGV50" s="835"/>
      <c r="VGW50" s="835"/>
      <c r="VGX50" s="835"/>
      <c r="VGY50" s="835"/>
      <c r="VGZ50" s="835"/>
      <c r="VHA50" s="835"/>
      <c r="VHB50" s="835"/>
      <c r="VHC50" s="835"/>
      <c r="VHD50" s="835"/>
      <c r="VHE50" s="835"/>
      <c r="VHF50" s="835"/>
      <c r="VHG50" s="835"/>
      <c r="VHH50" s="835"/>
      <c r="VHI50" s="835"/>
      <c r="VHJ50" s="835"/>
      <c r="VHK50" s="834"/>
      <c r="VHL50" s="835"/>
      <c r="VHM50" s="835"/>
      <c r="VHN50" s="835"/>
      <c r="VHO50" s="835"/>
      <c r="VHP50" s="835"/>
      <c r="VHQ50" s="835"/>
      <c r="VHR50" s="835"/>
      <c r="VHS50" s="835"/>
      <c r="VHT50" s="835"/>
      <c r="VHU50" s="835"/>
      <c r="VHV50" s="835"/>
      <c r="VHW50" s="835"/>
      <c r="VHX50" s="835"/>
      <c r="VHY50" s="835"/>
      <c r="VHZ50" s="835"/>
      <c r="VIA50" s="835"/>
      <c r="VIB50" s="835"/>
      <c r="VIC50" s="835"/>
      <c r="VID50" s="835"/>
      <c r="VIE50" s="835"/>
      <c r="VIF50" s="835"/>
      <c r="VIG50" s="835"/>
      <c r="VIH50" s="835"/>
      <c r="VII50" s="835"/>
      <c r="VIJ50" s="835"/>
      <c r="VIK50" s="835"/>
      <c r="VIL50" s="835"/>
      <c r="VIM50" s="835"/>
      <c r="VIN50" s="835"/>
      <c r="VIO50" s="835"/>
      <c r="VIP50" s="834"/>
      <c r="VIQ50" s="835"/>
      <c r="VIR50" s="835"/>
      <c r="VIS50" s="835"/>
      <c r="VIT50" s="835"/>
      <c r="VIU50" s="835"/>
      <c r="VIV50" s="835"/>
      <c r="VIW50" s="835"/>
      <c r="VIX50" s="835"/>
      <c r="VIY50" s="835"/>
      <c r="VIZ50" s="835"/>
      <c r="VJA50" s="835"/>
      <c r="VJB50" s="835"/>
      <c r="VJC50" s="835"/>
      <c r="VJD50" s="835"/>
      <c r="VJE50" s="835"/>
      <c r="VJF50" s="835"/>
      <c r="VJG50" s="835"/>
      <c r="VJH50" s="835"/>
      <c r="VJI50" s="835"/>
      <c r="VJJ50" s="835"/>
      <c r="VJK50" s="835"/>
      <c r="VJL50" s="835"/>
      <c r="VJM50" s="835"/>
      <c r="VJN50" s="835"/>
      <c r="VJO50" s="835"/>
      <c r="VJP50" s="835"/>
      <c r="VJQ50" s="835"/>
      <c r="VJR50" s="835"/>
      <c r="VJS50" s="835"/>
      <c r="VJT50" s="835"/>
      <c r="VJU50" s="834"/>
      <c r="VJV50" s="835"/>
      <c r="VJW50" s="835"/>
      <c r="VJX50" s="835"/>
      <c r="VJY50" s="835"/>
      <c r="VJZ50" s="835"/>
      <c r="VKA50" s="835"/>
      <c r="VKB50" s="835"/>
      <c r="VKC50" s="835"/>
      <c r="VKD50" s="835"/>
      <c r="VKE50" s="835"/>
      <c r="VKF50" s="835"/>
      <c r="VKG50" s="835"/>
      <c r="VKH50" s="835"/>
      <c r="VKI50" s="835"/>
      <c r="VKJ50" s="835"/>
      <c r="VKK50" s="835"/>
      <c r="VKL50" s="835"/>
      <c r="VKM50" s="835"/>
      <c r="VKN50" s="835"/>
      <c r="VKO50" s="835"/>
      <c r="VKP50" s="835"/>
      <c r="VKQ50" s="835"/>
      <c r="VKR50" s="835"/>
      <c r="VKS50" s="835"/>
      <c r="VKT50" s="835"/>
      <c r="VKU50" s="835"/>
      <c r="VKV50" s="835"/>
      <c r="VKW50" s="835"/>
      <c r="VKX50" s="835"/>
      <c r="VKY50" s="835"/>
      <c r="VKZ50" s="834"/>
      <c r="VLA50" s="835"/>
      <c r="VLB50" s="835"/>
      <c r="VLC50" s="835"/>
      <c r="VLD50" s="835"/>
      <c r="VLE50" s="835"/>
      <c r="VLF50" s="835"/>
      <c r="VLG50" s="835"/>
      <c r="VLH50" s="835"/>
      <c r="VLI50" s="835"/>
      <c r="VLJ50" s="835"/>
      <c r="VLK50" s="835"/>
      <c r="VLL50" s="835"/>
      <c r="VLM50" s="835"/>
      <c r="VLN50" s="835"/>
      <c r="VLO50" s="835"/>
      <c r="VLP50" s="835"/>
      <c r="VLQ50" s="835"/>
      <c r="VLR50" s="835"/>
      <c r="VLS50" s="835"/>
      <c r="VLT50" s="835"/>
      <c r="VLU50" s="835"/>
      <c r="VLV50" s="835"/>
      <c r="VLW50" s="835"/>
      <c r="VLX50" s="835"/>
      <c r="VLY50" s="835"/>
      <c r="VLZ50" s="835"/>
      <c r="VMA50" s="835"/>
      <c r="VMB50" s="835"/>
      <c r="VMC50" s="835"/>
      <c r="VMD50" s="835"/>
      <c r="VME50" s="834"/>
      <c r="VMF50" s="835"/>
      <c r="VMG50" s="835"/>
      <c r="VMH50" s="835"/>
      <c r="VMI50" s="835"/>
      <c r="VMJ50" s="835"/>
      <c r="VMK50" s="835"/>
      <c r="VML50" s="835"/>
      <c r="VMM50" s="835"/>
      <c r="VMN50" s="835"/>
      <c r="VMO50" s="835"/>
      <c r="VMP50" s="835"/>
      <c r="VMQ50" s="835"/>
      <c r="VMR50" s="835"/>
      <c r="VMS50" s="835"/>
      <c r="VMT50" s="835"/>
      <c r="VMU50" s="835"/>
      <c r="VMV50" s="835"/>
      <c r="VMW50" s="835"/>
      <c r="VMX50" s="835"/>
      <c r="VMY50" s="835"/>
      <c r="VMZ50" s="835"/>
      <c r="VNA50" s="835"/>
      <c r="VNB50" s="835"/>
      <c r="VNC50" s="835"/>
      <c r="VND50" s="835"/>
      <c r="VNE50" s="835"/>
      <c r="VNF50" s="835"/>
      <c r="VNG50" s="835"/>
      <c r="VNH50" s="835"/>
      <c r="VNI50" s="835"/>
      <c r="VNJ50" s="834"/>
      <c r="VNK50" s="835"/>
      <c r="VNL50" s="835"/>
      <c r="VNM50" s="835"/>
      <c r="VNN50" s="835"/>
      <c r="VNO50" s="835"/>
      <c r="VNP50" s="835"/>
      <c r="VNQ50" s="835"/>
      <c r="VNR50" s="835"/>
      <c r="VNS50" s="835"/>
      <c r="VNT50" s="835"/>
      <c r="VNU50" s="835"/>
      <c r="VNV50" s="835"/>
      <c r="VNW50" s="835"/>
      <c r="VNX50" s="835"/>
      <c r="VNY50" s="835"/>
      <c r="VNZ50" s="835"/>
      <c r="VOA50" s="835"/>
      <c r="VOB50" s="835"/>
      <c r="VOC50" s="835"/>
      <c r="VOD50" s="835"/>
      <c r="VOE50" s="835"/>
      <c r="VOF50" s="835"/>
      <c r="VOG50" s="835"/>
      <c r="VOH50" s="835"/>
      <c r="VOI50" s="835"/>
      <c r="VOJ50" s="835"/>
      <c r="VOK50" s="835"/>
      <c r="VOL50" s="835"/>
      <c r="VOM50" s="835"/>
      <c r="VON50" s="835"/>
      <c r="VOO50" s="834"/>
      <c r="VOP50" s="835"/>
      <c r="VOQ50" s="835"/>
      <c r="VOR50" s="835"/>
      <c r="VOS50" s="835"/>
      <c r="VOT50" s="835"/>
      <c r="VOU50" s="835"/>
      <c r="VOV50" s="835"/>
      <c r="VOW50" s="835"/>
      <c r="VOX50" s="835"/>
      <c r="VOY50" s="835"/>
      <c r="VOZ50" s="835"/>
      <c r="VPA50" s="835"/>
      <c r="VPB50" s="835"/>
      <c r="VPC50" s="835"/>
      <c r="VPD50" s="835"/>
      <c r="VPE50" s="835"/>
      <c r="VPF50" s="835"/>
      <c r="VPG50" s="835"/>
      <c r="VPH50" s="835"/>
      <c r="VPI50" s="835"/>
      <c r="VPJ50" s="835"/>
      <c r="VPK50" s="835"/>
      <c r="VPL50" s="835"/>
      <c r="VPM50" s="835"/>
      <c r="VPN50" s="835"/>
      <c r="VPO50" s="835"/>
      <c r="VPP50" s="835"/>
      <c r="VPQ50" s="835"/>
      <c r="VPR50" s="835"/>
      <c r="VPS50" s="835"/>
      <c r="VPT50" s="834"/>
      <c r="VPU50" s="835"/>
      <c r="VPV50" s="835"/>
      <c r="VPW50" s="835"/>
      <c r="VPX50" s="835"/>
      <c r="VPY50" s="835"/>
      <c r="VPZ50" s="835"/>
      <c r="VQA50" s="835"/>
      <c r="VQB50" s="835"/>
      <c r="VQC50" s="835"/>
      <c r="VQD50" s="835"/>
      <c r="VQE50" s="835"/>
      <c r="VQF50" s="835"/>
      <c r="VQG50" s="835"/>
      <c r="VQH50" s="835"/>
      <c r="VQI50" s="835"/>
      <c r="VQJ50" s="835"/>
      <c r="VQK50" s="835"/>
      <c r="VQL50" s="835"/>
      <c r="VQM50" s="835"/>
      <c r="VQN50" s="835"/>
      <c r="VQO50" s="835"/>
      <c r="VQP50" s="835"/>
      <c r="VQQ50" s="835"/>
      <c r="VQR50" s="835"/>
      <c r="VQS50" s="835"/>
      <c r="VQT50" s="835"/>
      <c r="VQU50" s="835"/>
      <c r="VQV50" s="835"/>
      <c r="VQW50" s="835"/>
      <c r="VQX50" s="835"/>
      <c r="VQY50" s="834"/>
      <c r="VQZ50" s="835"/>
      <c r="VRA50" s="835"/>
      <c r="VRB50" s="835"/>
      <c r="VRC50" s="835"/>
      <c r="VRD50" s="835"/>
      <c r="VRE50" s="835"/>
      <c r="VRF50" s="835"/>
      <c r="VRG50" s="835"/>
      <c r="VRH50" s="835"/>
      <c r="VRI50" s="835"/>
      <c r="VRJ50" s="835"/>
      <c r="VRK50" s="835"/>
      <c r="VRL50" s="835"/>
      <c r="VRM50" s="835"/>
      <c r="VRN50" s="835"/>
      <c r="VRO50" s="835"/>
      <c r="VRP50" s="835"/>
      <c r="VRQ50" s="835"/>
      <c r="VRR50" s="835"/>
      <c r="VRS50" s="835"/>
      <c r="VRT50" s="835"/>
      <c r="VRU50" s="835"/>
      <c r="VRV50" s="835"/>
      <c r="VRW50" s="835"/>
      <c r="VRX50" s="835"/>
      <c r="VRY50" s="835"/>
      <c r="VRZ50" s="835"/>
      <c r="VSA50" s="835"/>
      <c r="VSB50" s="835"/>
      <c r="VSC50" s="835"/>
      <c r="VSD50" s="834"/>
      <c r="VSE50" s="835"/>
      <c r="VSF50" s="835"/>
      <c r="VSG50" s="835"/>
      <c r="VSH50" s="835"/>
      <c r="VSI50" s="835"/>
      <c r="VSJ50" s="835"/>
      <c r="VSK50" s="835"/>
      <c r="VSL50" s="835"/>
      <c r="VSM50" s="835"/>
      <c r="VSN50" s="835"/>
      <c r="VSO50" s="835"/>
      <c r="VSP50" s="835"/>
      <c r="VSQ50" s="835"/>
      <c r="VSR50" s="835"/>
      <c r="VSS50" s="835"/>
      <c r="VST50" s="835"/>
      <c r="VSU50" s="835"/>
      <c r="VSV50" s="835"/>
      <c r="VSW50" s="835"/>
      <c r="VSX50" s="835"/>
      <c r="VSY50" s="835"/>
      <c r="VSZ50" s="835"/>
      <c r="VTA50" s="835"/>
      <c r="VTB50" s="835"/>
      <c r="VTC50" s="835"/>
      <c r="VTD50" s="835"/>
      <c r="VTE50" s="835"/>
      <c r="VTF50" s="835"/>
      <c r="VTG50" s="835"/>
      <c r="VTH50" s="835"/>
      <c r="VTI50" s="834"/>
      <c r="VTJ50" s="835"/>
      <c r="VTK50" s="835"/>
      <c r="VTL50" s="835"/>
      <c r="VTM50" s="835"/>
      <c r="VTN50" s="835"/>
      <c r="VTO50" s="835"/>
      <c r="VTP50" s="835"/>
      <c r="VTQ50" s="835"/>
      <c r="VTR50" s="835"/>
      <c r="VTS50" s="835"/>
      <c r="VTT50" s="835"/>
      <c r="VTU50" s="835"/>
      <c r="VTV50" s="835"/>
      <c r="VTW50" s="835"/>
      <c r="VTX50" s="835"/>
      <c r="VTY50" s="835"/>
      <c r="VTZ50" s="835"/>
      <c r="VUA50" s="835"/>
      <c r="VUB50" s="835"/>
      <c r="VUC50" s="835"/>
      <c r="VUD50" s="835"/>
      <c r="VUE50" s="835"/>
      <c r="VUF50" s="835"/>
      <c r="VUG50" s="835"/>
      <c r="VUH50" s="835"/>
      <c r="VUI50" s="835"/>
      <c r="VUJ50" s="835"/>
      <c r="VUK50" s="835"/>
      <c r="VUL50" s="835"/>
      <c r="VUM50" s="835"/>
      <c r="VUN50" s="834"/>
      <c r="VUO50" s="835"/>
      <c r="VUP50" s="835"/>
      <c r="VUQ50" s="835"/>
      <c r="VUR50" s="835"/>
      <c r="VUS50" s="835"/>
      <c r="VUT50" s="835"/>
      <c r="VUU50" s="835"/>
      <c r="VUV50" s="835"/>
      <c r="VUW50" s="835"/>
      <c r="VUX50" s="835"/>
      <c r="VUY50" s="835"/>
      <c r="VUZ50" s="835"/>
      <c r="VVA50" s="835"/>
      <c r="VVB50" s="835"/>
      <c r="VVC50" s="835"/>
      <c r="VVD50" s="835"/>
      <c r="VVE50" s="835"/>
      <c r="VVF50" s="835"/>
      <c r="VVG50" s="835"/>
      <c r="VVH50" s="835"/>
      <c r="VVI50" s="835"/>
      <c r="VVJ50" s="835"/>
      <c r="VVK50" s="835"/>
      <c r="VVL50" s="835"/>
      <c r="VVM50" s="835"/>
      <c r="VVN50" s="835"/>
      <c r="VVO50" s="835"/>
      <c r="VVP50" s="835"/>
      <c r="VVQ50" s="835"/>
      <c r="VVR50" s="835"/>
      <c r="VVS50" s="834"/>
      <c r="VVT50" s="835"/>
      <c r="VVU50" s="835"/>
      <c r="VVV50" s="835"/>
      <c r="VVW50" s="835"/>
      <c r="VVX50" s="835"/>
      <c r="VVY50" s="835"/>
      <c r="VVZ50" s="835"/>
      <c r="VWA50" s="835"/>
      <c r="VWB50" s="835"/>
      <c r="VWC50" s="835"/>
      <c r="VWD50" s="835"/>
      <c r="VWE50" s="835"/>
      <c r="VWF50" s="835"/>
      <c r="VWG50" s="835"/>
      <c r="VWH50" s="835"/>
      <c r="VWI50" s="835"/>
      <c r="VWJ50" s="835"/>
      <c r="VWK50" s="835"/>
      <c r="VWL50" s="835"/>
      <c r="VWM50" s="835"/>
      <c r="VWN50" s="835"/>
      <c r="VWO50" s="835"/>
      <c r="VWP50" s="835"/>
      <c r="VWQ50" s="835"/>
      <c r="VWR50" s="835"/>
      <c r="VWS50" s="835"/>
      <c r="VWT50" s="835"/>
      <c r="VWU50" s="835"/>
      <c r="VWV50" s="835"/>
      <c r="VWW50" s="835"/>
      <c r="VWX50" s="834"/>
      <c r="VWY50" s="835"/>
      <c r="VWZ50" s="835"/>
      <c r="VXA50" s="835"/>
      <c r="VXB50" s="835"/>
      <c r="VXC50" s="835"/>
      <c r="VXD50" s="835"/>
      <c r="VXE50" s="835"/>
      <c r="VXF50" s="835"/>
      <c r="VXG50" s="835"/>
      <c r="VXH50" s="835"/>
      <c r="VXI50" s="835"/>
      <c r="VXJ50" s="835"/>
      <c r="VXK50" s="835"/>
      <c r="VXL50" s="835"/>
      <c r="VXM50" s="835"/>
      <c r="VXN50" s="835"/>
      <c r="VXO50" s="835"/>
      <c r="VXP50" s="835"/>
      <c r="VXQ50" s="835"/>
      <c r="VXR50" s="835"/>
      <c r="VXS50" s="835"/>
      <c r="VXT50" s="835"/>
      <c r="VXU50" s="835"/>
      <c r="VXV50" s="835"/>
      <c r="VXW50" s="835"/>
      <c r="VXX50" s="835"/>
      <c r="VXY50" s="835"/>
      <c r="VXZ50" s="835"/>
      <c r="VYA50" s="835"/>
      <c r="VYB50" s="835"/>
      <c r="VYC50" s="834"/>
      <c r="VYD50" s="835"/>
      <c r="VYE50" s="835"/>
      <c r="VYF50" s="835"/>
      <c r="VYG50" s="835"/>
      <c r="VYH50" s="835"/>
      <c r="VYI50" s="835"/>
      <c r="VYJ50" s="835"/>
      <c r="VYK50" s="835"/>
      <c r="VYL50" s="835"/>
      <c r="VYM50" s="835"/>
      <c r="VYN50" s="835"/>
      <c r="VYO50" s="835"/>
      <c r="VYP50" s="835"/>
      <c r="VYQ50" s="835"/>
      <c r="VYR50" s="835"/>
      <c r="VYS50" s="835"/>
      <c r="VYT50" s="835"/>
      <c r="VYU50" s="835"/>
      <c r="VYV50" s="835"/>
      <c r="VYW50" s="835"/>
      <c r="VYX50" s="835"/>
      <c r="VYY50" s="835"/>
      <c r="VYZ50" s="835"/>
      <c r="VZA50" s="835"/>
      <c r="VZB50" s="835"/>
      <c r="VZC50" s="835"/>
      <c r="VZD50" s="835"/>
      <c r="VZE50" s="835"/>
      <c r="VZF50" s="835"/>
      <c r="VZG50" s="835"/>
      <c r="VZH50" s="834"/>
      <c r="VZI50" s="835"/>
      <c r="VZJ50" s="835"/>
      <c r="VZK50" s="835"/>
      <c r="VZL50" s="835"/>
      <c r="VZM50" s="835"/>
      <c r="VZN50" s="835"/>
      <c r="VZO50" s="835"/>
      <c r="VZP50" s="835"/>
      <c r="VZQ50" s="835"/>
      <c r="VZR50" s="835"/>
      <c r="VZS50" s="835"/>
      <c r="VZT50" s="835"/>
      <c r="VZU50" s="835"/>
      <c r="VZV50" s="835"/>
      <c r="VZW50" s="835"/>
      <c r="VZX50" s="835"/>
      <c r="VZY50" s="835"/>
      <c r="VZZ50" s="835"/>
      <c r="WAA50" s="835"/>
      <c r="WAB50" s="835"/>
      <c r="WAC50" s="835"/>
      <c r="WAD50" s="835"/>
      <c r="WAE50" s="835"/>
      <c r="WAF50" s="835"/>
      <c r="WAG50" s="835"/>
      <c r="WAH50" s="835"/>
      <c r="WAI50" s="835"/>
      <c r="WAJ50" s="835"/>
      <c r="WAK50" s="835"/>
      <c r="WAL50" s="835"/>
      <c r="WAM50" s="834"/>
      <c r="WAN50" s="835"/>
      <c r="WAO50" s="835"/>
      <c r="WAP50" s="835"/>
      <c r="WAQ50" s="835"/>
      <c r="WAR50" s="835"/>
      <c r="WAS50" s="835"/>
      <c r="WAT50" s="835"/>
      <c r="WAU50" s="835"/>
      <c r="WAV50" s="835"/>
      <c r="WAW50" s="835"/>
      <c r="WAX50" s="835"/>
      <c r="WAY50" s="835"/>
      <c r="WAZ50" s="835"/>
      <c r="WBA50" s="835"/>
      <c r="WBB50" s="835"/>
      <c r="WBC50" s="835"/>
      <c r="WBD50" s="835"/>
      <c r="WBE50" s="835"/>
      <c r="WBF50" s="835"/>
      <c r="WBG50" s="835"/>
      <c r="WBH50" s="835"/>
      <c r="WBI50" s="835"/>
      <c r="WBJ50" s="835"/>
      <c r="WBK50" s="835"/>
      <c r="WBL50" s="835"/>
      <c r="WBM50" s="835"/>
      <c r="WBN50" s="835"/>
      <c r="WBO50" s="835"/>
      <c r="WBP50" s="835"/>
      <c r="WBQ50" s="835"/>
      <c r="WBR50" s="834"/>
      <c r="WBS50" s="835"/>
      <c r="WBT50" s="835"/>
      <c r="WBU50" s="835"/>
      <c r="WBV50" s="835"/>
      <c r="WBW50" s="835"/>
      <c r="WBX50" s="835"/>
      <c r="WBY50" s="835"/>
      <c r="WBZ50" s="835"/>
      <c r="WCA50" s="835"/>
      <c r="WCB50" s="835"/>
      <c r="WCC50" s="835"/>
      <c r="WCD50" s="835"/>
      <c r="WCE50" s="835"/>
      <c r="WCF50" s="835"/>
      <c r="WCG50" s="835"/>
      <c r="WCH50" s="835"/>
      <c r="WCI50" s="835"/>
      <c r="WCJ50" s="835"/>
      <c r="WCK50" s="835"/>
      <c r="WCL50" s="835"/>
      <c r="WCM50" s="835"/>
      <c r="WCN50" s="835"/>
      <c r="WCO50" s="835"/>
      <c r="WCP50" s="835"/>
      <c r="WCQ50" s="835"/>
      <c r="WCR50" s="835"/>
      <c r="WCS50" s="835"/>
      <c r="WCT50" s="835"/>
      <c r="WCU50" s="835"/>
      <c r="WCV50" s="835"/>
      <c r="WCW50" s="834"/>
      <c r="WCX50" s="835"/>
      <c r="WCY50" s="835"/>
      <c r="WCZ50" s="835"/>
      <c r="WDA50" s="835"/>
      <c r="WDB50" s="835"/>
      <c r="WDC50" s="835"/>
      <c r="WDD50" s="835"/>
      <c r="WDE50" s="835"/>
      <c r="WDF50" s="835"/>
      <c r="WDG50" s="835"/>
      <c r="WDH50" s="835"/>
      <c r="WDI50" s="835"/>
      <c r="WDJ50" s="835"/>
      <c r="WDK50" s="835"/>
      <c r="WDL50" s="835"/>
      <c r="WDM50" s="835"/>
      <c r="WDN50" s="835"/>
      <c r="WDO50" s="835"/>
      <c r="WDP50" s="835"/>
      <c r="WDQ50" s="835"/>
      <c r="WDR50" s="835"/>
      <c r="WDS50" s="835"/>
      <c r="WDT50" s="835"/>
      <c r="WDU50" s="835"/>
      <c r="WDV50" s="835"/>
      <c r="WDW50" s="835"/>
      <c r="WDX50" s="835"/>
      <c r="WDY50" s="835"/>
      <c r="WDZ50" s="835"/>
      <c r="WEA50" s="835"/>
      <c r="WEB50" s="834"/>
      <c r="WEC50" s="835"/>
      <c r="WED50" s="835"/>
      <c r="WEE50" s="835"/>
      <c r="WEF50" s="835"/>
      <c r="WEG50" s="835"/>
      <c r="WEH50" s="835"/>
      <c r="WEI50" s="835"/>
      <c r="WEJ50" s="835"/>
      <c r="WEK50" s="835"/>
      <c r="WEL50" s="835"/>
      <c r="WEM50" s="835"/>
      <c r="WEN50" s="835"/>
      <c r="WEO50" s="835"/>
      <c r="WEP50" s="835"/>
      <c r="WEQ50" s="835"/>
      <c r="WER50" s="835"/>
      <c r="WES50" s="835"/>
      <c r="WET50" s="835"/>
      <c r="WEU50" s="835"/>
      <c r="WEV50" s="835"/>
      <c r="WEW50" s="835"/>
      <c r="WEX50" s="835"/>
      <c r="WEY50" s="835"/>
      <c r="WEZ50" s="835"/>
      <c r="WFA50" s="835"/>
      <c r="WFB50" s="835"/>
      <c r="WFC50" s="835"/>
      <c r="WFD50" s="835"/>
      <c r="WFE50" s="835"/>
      <c r="WFF50" s="835"/>
      <c r="WFG50" s="834"/>
      <c r="WFH50" s="835"/>
      <c r="WFI50" s="835"/>
      <c r="WFJ50" s="835"/>
      <c r="WFK50" s="835"/>
      <c r="WFL50" s="835"/>
      <c r="WFM50" s="835"/>
      <c r="WFN50" s="835"/>
      <c r="WFO50" s="835"/>
      <c r="WFP50" s="835"/>
      <c r="WFQ50" s="835"/>
      <c r="WFR50" s="835"/>
      <c r="WFS50" s="835"/>
      <c r="WFT50" s="835"/>
      <c r="WFU50" s="835"/>
      <c r="WFV50" s="835"/>
      <c r="WFW50" s="835"/>
      <c r="WFX50" s="835"/>
      <c r="WFY50" s="835"/>
      <c r="WFZ50" s="835"/>
      <c r="WGA50" s="835"/>
      <c r="WGB50" s="835"/>
      <c r="WGC50" s="835"/>
      <c r="WGD50" s="835"/>
      <c r="WGE50" s="835"/>
      <c r="WGF50" s="835"/>
      <c r="WGG50" s="835"/>
      <c r="WGH50" s="835"/>
      <c r="WGI50" s="835"/>
      <c r="WGJ50" s="835"/>
      <c r="WGK50" s="835"/>
      <c r="WGL50" s="834"/>
      <c r="WGM50" s="835"/>
      <c r="WGN50" s="835"/>
      <c r="WGO50" s="835"/>
      <c r="WGP50" s="835"/>
      <c r="WGQ50" s="835"/>
      <c r="WGR50" s="835"/>
      <c r="WGS50" s="835"/>
      <c r="WGT50" s="835"/>
      <c r="WGU50" s="835"/>
      <c r="WGV50" s="835"/>
      <c r="WGW50" s="835"/>
      <c r="WGX50" s="835"/>
      <c r="WGY50" s="835"/>
      <c r="WGZ50" s="835"/>
      <c r="WHA50" s="835"/>
      <c r="WHB50" s="835"/>
      <c r="WHC50" s="835"/>
      <c r="WHD50" s="835"/>
      <c r="WHE50" s="835"/>
      <c r="WHF50" s="835"/>
      <c r="WHG50" s="835"/>
      <c r="WHH50" s="835"/>
      <c r="WHI50" s="835"/>
      <c r="WHJ50" s="835"/>
      <c r="WHK50" s="835"/>
      <c r="WHL50" s="835"/>
      <c r="WHM50" s="835"/>
      <c r="WHN50" s="835"/>
      <c r="WHO50" s="835"/>
      <c r="WHP50" s="835"/>
      <c r="WHQ50" s="834"/>
      <c r="WHR50" s="835"/>
      <c r="WHS50" s="835"/>
      <c r="WHT50" s="835"/>
      <c r="WHU50" s="835"/>
      <c r="WHV50" s="835"/>
      <c r="WHW50" s="835"/>
      <c r="WHX50" s="835"/>
      <c r="WHY50" s="835"/>
      <c r="WHZ50" s="835"/>
      <c r="WIA50" s="835"/>
      <c r="WIB50" s="835"/>
      <c r="WIC50" s="835"/>
      <c r="WID50" s="835"/>
      <c r="WIE50" s="835"/>
      <c r="WIF50" s="835"/>
      <c r="WIG50" s="835"/>
      <c r="WIH50" s="835"/>
      <c r="WII50" s="835"/>
      <c r="WIJ50" s="835"/>
      <c r="WIK50" s="835"/>
      <c r="WIL50" s="835"/>
      <c r="WIM50" s="835"/>
      <c r="WIN50" s="835"/>
      <c r="WIO50" s="835"/>
      <c r="WIP50" s="835"/>
      <c r="WIQ50" s="835"/>
      <c r="WIR50" s="835"/>
      <c r="WIS50" s="835"/>
      <c r="WIT50" s="835"/>
      <c r="WIU50" s="835"/>
      <c r="WIV50" s="834"/>
      <c r="WIW50" s="835"/>
      <c r="WIX50" s="835"/>
      <c r="WIY50" s="835"/>
      <c r="WIZ50" s="835"/>
      <c r="WJA50" s="835"/>
      <c r="WJB50" s="835"/>
      <c r="WJC50" s="835"/>
      <c r="WJD50" s="835"/>
      <c r="WJE50" s="835"/>
      <c r="WJF50" s="835"/>
      <c r="WJG50" s="835"/>
      <c r="WJH50" s="835"/>
      <c r="WJI50" s="835"/>
      <c r="WJJ50" s="835"/>
      <c r="WJK50" s="835"/>
      <c r="WJL50" s="835"/>
      <c r="WJM50" s="835"/>
      <c r="WJN50" s="835"/>
      <c r="WJO50" s="835"/>
      <c r="WJP50" s="835"/>
      <c r="WJQ50" s="835"/>
      <c r="WJR50" s="835"/>
      <c r="WJS50" s="835"/>
      <c r="WJT50" s="835"/>
      <c r="WJU50" s="835"/>
      <c r="WJV50" s="835"/>
      <c r="WJW50" s="835"/>
      <c r="WJX50" s="835"/>
      <c r="WJY50" s="835"/>
      <c r="WJZ50" s="835"/>
      <c r="WKA50" s="834"/>
      <c r="WKB50" s="835"/>
      <c r="WKC50" s="835"/>
      <c r="WKD50" s="835"/>
      <c r="WKE50" s="835"/>
      <c r="WKF50" s="835"/>
      <c r="WKG50" s="835"/>
      <c r="WKH50" s="835"/>
      <c r="WKI50" s="835"/>
      <c r="WKJ50" s="835"/>
      <c r="WKK50" s="835"/>
      <c r="WKL50" s="835"/>
      <c r="WKM50" s="835"/>
      <c r="WKN50" s="835"/>
      <c r="WKO50" s="835"/>
      <c r="WKP50" s="835"/>
      <c r="WKQ50" s="835"/>
      <c r="WKR50" s="835"/>
      <c r="WKS50" s="835"/>
      <c r="WKT50" s="835"/>
      <c r="WKU50" s="835"/>
      <c r="WKV50" s="835"/>
      <c r="WKW50" s="835"/>
      <c r="WKX50" s="835"/>
      <c r="WKY50" s="835"/>
      <c r="WKZ50" s="835"/>
      <c r="WLA50" s="835"/>
      <c r="WLB50" s="835"/>
      <c r="WLC50" s="835"/>
      <c r="WLD50" s="835"/>
      <c r="WLE50" s="835"/>
      <c r="WLF50" s="834"/>
      <c r="WLG50" s="835"/>
      <c r="WLH50" s="835"/>
      <c r="WLI50" s="835"/>
      <c r="WLJ50" s="835"/>
      <c r="WLK50" s="835"/>
      <c r="WLL50" s="835"/>
      <c r="WLM50" s="835"/>
      <c r="WLN50" s="835"/>
      <c r="WLO50" s="835"/>
      <c r="WLP50" s="835"/>
      <c r="WLQ50" s="835"/>
      <c r="WLR50" s="835"/>
      <c r="WLS50" s="835"/>
      <c r="WLT50" s="835"/>
      <c r="WLU50" s="835"/>
      <c r="WLV50" s="835"/>
      <c r="WLW50" s="835"/>
      <c r="WLX50" s="835"/>
      <c r="WLY50" s="835"/>
      <c r="WLZ50" s="835"/>
      <c r="WMA50" s="835"/>
      <c r="WMB50" s="835"/>
      <c r="WMC50" s="835"/>
      <c r="WMD50" s="835"/>
      <c r="WME50" s="835"/>
      <c r="WMF50" s="835"/>
      <c r="WMG50" s="835"/>
      <c r="WMH50" s="835"/>
      <c r="WMI50" s="835"/>
      <c r="WMJ50" s="835"/>
      <c r="WMK50" s="834"/>
      <c r="WML50" s="835"/>
      <c r="WMM50" s="835"/>
      <c r="WMN50" s="835"/>
      <c r="WMO50" s="835"/>
      <c r="WMP50" s="835"/>
      <c r="WMQ50" s="835"/>
      <c r="WMR50" s="835"/>
      <c r="WMS50" s="835"/>
      <c r="WMT50" s="835"/>
      <c r="WMU50" s="835"/>
      <c r="WMV50" s="835"/>
      <c r="WMW50" s="835"/>
      <c r="WMX50" s="835"/>
      <c r="WMY50" s="835"/>
      <c r="WMZ50" s="835"/>
      <c r="WNA50" s="835"/>
      <c r="WNB50" s="835"/>
      <c r="WNC50" s="835"/>
      <c r="WND50" s="835"/>
      <c r="WNE50" s="835"/>
      <c r="WNF50" s="835"/>
      <c r="WNG50" s="835"/>
      <c r="WNH50" s="835"/>
      <c r="WNI50" s="835"/>
      <c r="WNJ50" s="835"/>
      <c r="WNK50" s="835"/>
      <c r="WNL50" s="835"/>
      <c r="WNM50" s="835"/>
      <c r="WNN50" s="835"/>
      <c r="WNO50" s="835"/>
      <c r="WNP50" s="834"/>
      <c r="WNQ50" s="835"/>
      <c r="WNR50" s="835"/>
      <c r="WNS50" s="835"/>
      <c r="WNT50" s="835"/>
      <c r="WNU50" s="835"/>
      <c r="WNV50" s="835"/>
      <c r="WNW50" s="835"/>
      <c r="WNX50" s="835"/>
      <c r="WNY50" s="835"/>
      <c r="WNZ50" s="835"/>
      <c r="WOA50" s="835"/>
      <c r="WOB50" s="835"/>
      <c r="WOC50" s="835"/>
      <c r="WOD50" s="835"/>
      <c r="WOE50" s="835"/>
      <c r="WOF50" s="835"/>
      <c r="WOG50" s="835"/>
      <c r="WOH50" s="835"/>
      <c r="WOI50" s="835"/>
      <c r="WOJ50" s="835"/>
      <c r="WOK50" s="835"/>
      <c r="WOL50" s="835"/>
      <c r="WOM50" s="835"/>
      <c r="WON50" s="835"/>
      <c r="WOO50" s="835"/>
      <c r="WOP50" s="835"/>
      <c r="WOQ50" s="835"/>
      <c r="WOR50" s="835"/>
      <c r="WOS50" s="835"/>
      <c r="WOT50" s="835"/>
      <c r="WOU50" s="834"/>
      <c r="WOV50" s="835"/>
      <c r="WOW50" s="835"/>
      <c r="WOX50" s="835"/>
      <c r="WOY50" s="835"/>
      <c r="WOZ50" s="835"/>
      <c r="WPA50" s="835"/>
      <c r="WPB50" s="835"/>
      <c r="WPC50" s="835"/>
      <c r="WPD50" s="835"/>
      <c r="WPE50" s="835"/>
      <c r="WPF50" s="835"/>
      <c r="WPG50" s="835"/>
      <c r="WPH50" s="835"/>
      <c r="WPI50" s="835"/>
      <c r="WPJ50" s="835"/>
      <c r="WPK50" s="835"/>
      <c r="WPL50" s="835"/>
      <c r="WPM50" s="835"/>
      <c r="WPN50" s="835"/>
      <c r="WPO50" s="835"/>
      <c r="WPP50" s="835"/>
      <c r="WPQ50" s="835"/>
      <c r="WPR50" s="835"/>
      <c r="WPS50" s="835"/>
      <c r="WPT50" s="835"/>
      <c r="WPU50" s="835"/>
      <c r="WPV50" s="835"/>
      <c r="WPW50" s="835"/>
      <c r="WPX50" s="835"/>
      <c r="WPY50" s="835"/>
      <c r="WPZ50" s="834"/>
      <c r="WQA50" s="835"/>
      <c r="WQB50" s="835"/>
      <c r="WQC50" s="835"/>
      <c r="WQD50" s="835"/>
      <c r="WQE50" s="835"/>
      <c r="WQF50" s="835"/>
      <c r="WQG50" s="835"/>
      <c r="WQH50" s="835"/>
      <c r="WQI50" s="835"/>
      <c r="WQJ50" s="835"/>
      <c r="WQK50" s="835"/>
      <c r="WQL50" s="835"/>
      <c r="WQM50" s="835"/>
      <c r="WQN50" s="835"/>
      <c r="WQO50" s="835"/>
      <c r="WQP50" s="835"/>
      <c r="WQQ50" s="835"/>
      <c r="WQR50" s="835"/>
      <c r="WQS50" s="835"/>
      <c r="WQT50" s="835"/>
      <c r="WQU50" s="835"/>
      <c r="WQV50" s="835"/>
      <c r="WQW50" s="835"/>
      <c r="WQX50" s="835"/>
      <c r="WQY50" s="835"/>
      <c r="WQZ50" s="835"/>
      <c r="WRA50" s="835"/>
      <c r="WRB50" s="835"/>
      <c r="WRC50" s="835"/>
      <c r="WRD50" s="835"/>
      <c r="WRE50" s="834"/>
      <c r="WRF50" s="835"/>
      <c r="WRG50" s="835"/>
      <c r="WRH50" s="835"/>
      <c r="WRI50" s="835"/>
      <c r="WRJ50" s="835"/>
      <c r="WRK50" s="835"/>
      <c r="WRL50" s="835"/>
      <c r="WRM50" s="835"/>
      <c r="WRN50" s="835"/>
      <c r="WRO50" s="835"/>
      <c r="WRP50" s="835"/>
      <c r="WRQ50" s="835"/>
      <c r="WRR50" s="835"/>
      <c r="WRS50" s="835"/>
      <c r="WRT50" s="835"/>
      <c r="WRU50" s="835"/>
      <c r="WRV50" s="835"/>
      <c r="WRW50" s="835"/>
      <c r="WRX50" s="835"/>
      <c r="WRY50" s="835"/>
      <c r="WRZ50" s="835"/>
      <c r="WSA50" s="835"/>
      <c r="WSB50" s="835"/>
      <c r="WSC50" s="835"/>
      <c r="WSD50" s="835"/>
      <c r="WSE50" s="835"/>
      <c r="WSF50" s="835"/>
      <c r="WSG50" s="835"/>
      <c r="WSH50" s="835"/>
      <c r="WSI50" s="835"/>
      <c r="WSJ50" s="834"/>
      <c r="WSK50" s="835"/>
      <c r="WSL50" s="835"/>
      <c r="WSM50" s="835"/>
      <c r="WSN50" s="835"/>
      <c r="WSO50" s="835"/>
      <c r="WSP50" s="835"/>
      <c r="WSQ50" s="835"/>
      <c r="WSR50" s="835"/>
      <c r="WSS50" s="835"/>
      <c r="WST50" s="835"/>
      <c r="WSU50" s="835"/>
      <c r="WSV50" s="835"/>
      <c r="WSW50" s="835"/>
      <c r="WSX50" s="835"/>
      <c r="WSY50" s="835"/>
      <c r="WSZ50" s="835"/>
      <c r="WTA50" s="835"/>
      <c r="WTB50" s="835"/>
      <c r="WTC50" s="835"/>
      <c r="WTD50" s="835"/>
      <c r="WTE50" s="835"/>
      <c r="WTF50" s="835"/>
      <c r="WTG50" s="835"/>
      <c r="WTH50" s="835"/>
      <c r="WTI50" s="835"/>
      <c r="WTJ50" s="835"/>
      <c r="WTK50" s="835"/>
      <c r="WTL50" s="835"/>
      <c r="WTM50" s="835"/>
      <c r="WTN50" s="835"/>
      <c r="WTO50" s="834"/>
      <c r="WTP50" s="835"/>
      <c r="WTQ50" s="835"/>
      <c r="WTR50" s="835"/>
      <c r="WTS50" s="835"/>
      <c r="WTT50" s="835"/>
      <c r="WTU50" s="835"/>
      <c r="WTV50" s="835"/>
      <c r="WTW50" s="835"/>
      <c r="WTX50" s="835"/>
      <c r="WTY50" s="835"/>
      <c r="WTZ50" s="835"/>
      <c r="WUA50" s="835"/>
      <c r="WUB50" s="835"/>
      <c r="WUC50" s="835"/>
      <c r="WUD50" s="835"/>
      <c r="WUE50" s="835"/>
      <c r="WUF50" s="835"/>
      <c r="WUG50" s="835"/>
      <c r="WUH50" s="835"/>
      <c r="WUI50" s="835"/>
      <c r="WUJ50" s="835"/>
      <c r="WUK50" s="835"/>
      <c r="WUL50" s="835"/>
      <c r="WUM50" s="835"/>
      <c r="WUN50" s="835"/>
      <c r="WUO50" s="835"/>
      <c r="WUP50" s="835"/>
      <c r="WUQ50" s="835"/>
      <c r="WUR50" s="835"/>
      <c r="WUS50" s="835"/>
      <c r="WUT50" s="834"/>
      <c r="WUU50" s="835"/>
      <c r="WUV50" s="835"/>
      <c r="WUW50" s="835"/>
      <c r="WUX50" s="835"/>
      <c r="WUY50" s="835"/>
      <c r="WUZ50" s="835"/>
      <c r="WVA50" s="835"/>
      <c r="WVB50" s="835"/>
      <c r="WVC50" s="835"/>
      <c r="WVD50" s="835"/>
      <c r="WVE50" s="835"/>
      <c r="WVF50" s="835"/>
      <c r="WVG50" s="835"/>
      <c r="WVH50" s="835"/>
      <c r="WVI50" s="835"/>
      <c r="WVJ50" s="835"/>
      <c r="WVK50" s="835"/>
      <c r="WVL50" s="835"/>
      <c r="WVM50" s="835"/>
      <c r="WVN50" s="835"/>
      <c r="WVO50" s="835"/>
      <c r="WVP50" s="835"/>
      <c r="WVQ50" s="835"/>
      <c r="WVR50" s="835"/>
      <c r="WVS50" s="835"/>
      <c r="WVT50" s="835"/>
      <c r="WVU50" s="835"/>
      <c r="WVV50" s="835"/>
      <c r="WVW50" s="835"/>
      <c r="WVX50" s="835"/>
      <c r="WVY50" s="834"/>
      <c r="WVZ50" s="835"/>
      <c r="WWA50" s="835"/>
      <c r="WWB50" s="835"/>
      <c r="WWC50" s="835"/>
      <c r="WWD50" s="835"/>
      <c r="WWE50" s="835"/>
      <c r="WWF50" s="835"/>
      <c r="WWG50" s="835"/>
      <c r="WWH50" s="835"/>
      <c r="WWI50" s="835"/>
      <c r="WWJ50" s="835"/>
      <c r="WWK50" s="835"/>
      <c r="WWL50" s="835"/>
      <c r="WWM50" s="835"/>
      <c r="WWN50" s="835"/>
      <c r="WWO50" s="835"/>
      <c r="WWP50" s="835"/>
      <c r="WWQ50" s="835"/>
      <c r="WWR50" s="835"/>
      <c r="WWS50" s="835"/>
      <c r="WWT50" s="835"/>
      <c r="WWU50" s="835"/>
      <c r="WWV50" s="835"/>
      <c r="WWW50" s="835"/>
      <c r="WWX50" s="835"/>
      <c r="WWY50" s="835"/>
      <c r="WWZ50" s="835"/>
      <c r="WXA50" s="835"/>
      <c r="WXB50" s="835"/>
      <c r="WXC50" s="835"/>
      <c r="WXD50" s="834"/>
      <c r="WXE50" s="835"/>
      <c r="WXF50" s="835"/>
      <c r="WXG50" s="835"/>
      <c r="WXH50" s="835"/>
      <c r="WXI50" s="835"/>
      <c r="WXJ50" s="835"/>
      <c r="WXK50" s="835"/>
      <c r="WXL50" s="835"/>
      <c r="WXM50" s="835"/>
      <c r="WXN50" s="835"/>
      <c r="WXO50" s="835"/>
      <c r="WXP50" s="835"/>
      <c r="WXQ50" s="835"/>
      <c r="WXR50" s="835"/>
      <c r="WXS50" s="835"/>
      <c r="WXT50" s="835"/>
      <c r="WXU50" s="835"/>
      <c r="WXV50" s="835"/>
      <c r="WXW50" s="835"/>
      <c r="WXX50" s="835"/>
      <c r="WXY50" s="835"/>
      <c r="WXZ50" s="835"/>
      <c r="WYA50" s="835"/>
      <c r="WYB50" s="835"/>
      <c r="WYC50" s="835"/>
      <c r="WYD50" s="835"/>
      <c r="WYE50" s="835"/>
      <c r="WYF50" s="835"/>
      <c r="WYG50" s="835"/>
      <c r="WYH50" s="835"/>
      <c r="WYI50" s="834"/>
      <c r="WYJ50" s="835"/>
      <c r="WYK50" s="835"/>
      <c r="WYL50" s="835"/>
      <c r="WYM50" s="835"/>
      <c r="WYN50" s="835"/>
      <c r="WYO50" s="835"/>
      <c r="WYP50" s="835"/>
      <c r="WYQ50" s="835"/>
      <c r="WYR50" s="835"/>
      <c r="WYS50" s="835"/>
      <c r="WYT50" s="835"/>
      <c r="WYU50" s="835"/>
      <c r="WYV50" s="835"/>
      <c r="WYW50" s="835"/>
      <c r="WYX50" s="835"/>
      <c r="WYY50" s="835"/>
      <c r="WYZ50" s="835"/>
      <c r="WZA50" s="835"/>
      <c r="WZB50" s="835"/>
      <c r="WZC50" s="835"/>
      <c r="WZD50" s="835"/>
      <c r="WZE50" s="835"/>
      <c r="WZF50" s="835"/>
      <c r="WZG50" s="835"/>
      <c r="WZH50" s="835"/>
      <c r="WZI50" s="835"/>
      <c r="WZJ50" s="835"/>
      <c r="WZK50" s="835"/>
      <c r="WZL50" s="835"/>
      <c r="WZM50" s="835"/>
      <c r="WZN50" s="834"/>
      <c r="WZO50" s="835"/>
      <c r="WZP50" s="835"/>
      <c r="WZQ50" s="835"/>
      <c r="WZR50" s="835"/>
      <c r="WZS50" s="835"/>
      <c r="WZT50" s="835"/>
      <c r="WZU50" s="835"/>
      <c r="WZV50" s="835"/>
      <c r="WZW50" s="835"/>
      <c r="WZX50" s="835"/>
      <c r="WZY50" s="835"/>
      <c r="WZZ50" s="835"/>
      <c r="XAA50" s="835"/>
      <c r="XAB50" s="835"/>
      <c r="XAC50" s="835"/>
      <c r="XAD50" s="835"/>
      <c r="XAE50" s="835"/>
      <c r="XAF50" s="835"/>
      <c r="XAG50" s="835"/>
      <c r="XAH50" s="835"/>
      <c r="XAI50" s="835"/>
      <c r="XAJ50" s="835"/>
      <c r="XAK50" s="835"/>
      <c r="XAL50" s="835"/>
      <c r="XAM50" s="835"/>
      <c r="XAN50" s="835"/>
      <c r="XAO50" s="835"/>
      <c r="XAP50" s="835"/>
      <c r="XAQ50" s="835"/>
      <c r="XAR50" s="835"/>
      <c r="XAS50" s="834"/>
      <c r="XAT50" s="835"/>
      <c r="XAU50" s="835"/>
      <c r="XAV50" s="835"/>
      <c r="XAW50" s="835"/>
      <c r="XAX50" s="835"/>
      <c r="XAY50" s="835"/>
      <c r="XAZ50" s="835"/>
      <c r="XBA50" s="835"/>
      <c r="XBB50" s="835"/>
      <c r="XBC50" s="835"/>
      <c r="XBD50" s="835"/>
      <c r="XBE50" s="835"/>
      <c r="XBF50" s="835"/>
      <c r="XBG50" s="835"/>
      <c r="XBH50" s="835"/>
      <c r="XBI50" s="835"/>
      <c r="XBJ50" s="835"/>
      <c r="XBK50" s="835"/>
      <c r="XBL50" s="835"/>
      <c r="XBM50" s="835"/>
      <c r="XBN50" s="835"/>
      <c r="XBO50" s="835"/>
      <c r="XBP50" s="835"/>
      <c r="XBQ50" s="835"/>
      <c r="XBR50" s="835"/>
      <c r="XBS50" s="835"/>
      <c r="XBT50" s="835"/>
      <c r="XBU50" s="835"/>
      <c r="XBV50" s="835"/>
      <c r="XBW50" s="835"/>
      <c r="XBX50" s="834"/>
      <c r="XBY50" s="835"/>
      <c r="XBZ50" s="835"/>
      <c r="XCA50" s="835"/>
      <c r="XCB50" s="835"/>
      <c r="XCC50" s="835"/>
      <c r="XCD50" s="835"/>
      <c r="XCE50" s="835"/>
      <c r="XCF50" s="835"/>
      <c r="XCG50" s="835"/>
      <c r="XCH50" s="835"/>
      <c r="XCI50" s="835"/>
      <c r="XCJ50" s="835"/>
      <c r="XCK50" s="835"/>
      <c r="XCL50" s="835"/>
      <c r="XCM50" s="835"/>
      <c r="XCN50" s="835"/>
      <c r="XCO50" s="835"/>
      <c r="XCP50" s="835"/>
      <c r="XCQ50" s="835"/>
      <c r="XCR50" s="835"/>
      <c r="XCS50" s="835"/>
      <c r="XCT50" s="835"/>
      <c r="XCU50" s="835"/>
      <c r="XCV50" s="835"/>
      <c r="XCW50" s="835"/>
      <c r="XCX50" s="835"/>
      <c r="XCY50" s="835"/>
      <c r="XCZ50" s="835"/>
      <c r="XDA50" s="835"/>
      <c r="XDB50" s="835"/>
      <c r="XDC50" s="834"/>
      <c r="XDD50" s="835"/>
      <c r="XDE50" s="835"/>
      <c r="XDF50" s="835"/>
      <c r="XDG50" s="835"/>
      <c r="XDH50" s="835"/>
      <c r="XDI50" s="835"/>
      <c r="XDJ50" s="835"/>
      <c r="XDK50" s="835"/>
      <c r="XDL50" s="835"/>
      <c r="XDM50" s="835"/>
      <c r="XDN50" s="835"/>
      <c r="XDO50" s="835"/>
      <c r="XDP50" s="835"/>
      <c r="XDQ50" s="835"/>
      <c r="XDR50" s="835"/>
    </row>
    <row r="51" spans="1:16346" ht="20" hidden="1" customHeight="1" x14ac:dyDescent="0.35">
      <c r="A51" s="239">
        <v>28</v>
      </c>
      <c r="B51" s="136" t="s">
        <v>422</v>
      </c>
      <c r="C51" s="62">
        <v>2007</v>
      </c>
      <c r="D51" s="146" t="s">
        <v>132</v>
      </c>
      <c r="E51" s="26">
        <f t="shared" si="2"/>
        <v>0</v>
      </c>
      <c r="F51" s="140"/>
      <c r="G51" s="585"/>
      <c r="H51" s="140"/>
      <c r="I51" s="117"/>
      <c r="J51" s="140"/>
      <c r="K51" s="117"/>
      <c r="L51" s="140"/>
      <c r="M51" s="117"/>
      <c r="N51" s="116"/>
      <c r="O51" s="117"/>
      <c r="P51" s="140"/>
      <c r="Q51" s="117"/>
      <c r="R51" s="140"/>
      <c r="S51" s="758"/>
      <c r="T51" s="140"/>
      <c r="U51" s="117"/>
      <c r="V51" s="140"/>
      <c r="W51" s="117"/>
      <c r="X51" s="140"/>
      <c r="Y51" s="117"/>
      <c r="Z51" s="116"/>
      <c r="AA51" s="117"/>
      <c r="AB51" s="116">
        <v>134</v>
      </c>
      <c r="AC51" s="117">
        <v>0</v>
      </c>
      <c r="AD51" s="140"/>
      <c r="AE51" s="117"/>
      <c r="AF51" s="140"/>
      <c r="AG51" s="117"/>
      <c r="AH51" s="140"/>
      <c r="AI51" s="117"/>
      <c r="AJ51" s="140"/>
      <c r="AK51" s="117"/>
      <c r="AL51" s="239"/>
    </row>
    <row r="52" spans="1:16346" ht="20" hidden="1" customHeight="1" x14ac:dyDescent="0.35">
      <c r="A52" s="239">
        <v>28</v>
      </c>
      <c r="B52" s="660" t="s">
        <v>495</v>
      </c>
      <c r="C52" s="78">
        <v>2009</v>
      </c>
      <c r="D52" s="628" t="s">
        <v>12</v>
      </c>
      <c r="E52" s="26">
        <f t="shared" si="2"/>
        <v>0</v>
      </c>
      <c r="F52" s="140"/>
      <c r="G52" s="585"/>
      <c r="H52" s="140"/>
      <c r="I52" s="117"/>
      <c r="J52" s="140"/>
      <c r="K52" s="117"/>
      <c r="L52" s="140"/>
      <c r="M52" s="117"/>
      <c r="N52" s="140"/>
      <c r="O52" s="117"/>
      <c r="P52" s="140"/>
      <c r="Q52" s="117"/>
      <c r="R52" s="140"/>
      <c r="S52" s="757"/>
      <c r="T52" s="140"/>
      <c r="U52" s="117"/>
      <c r="V52" s="140"/>
      <c r="W52" s="117"/>
      <c r="X52" s="140">
        <v>97</v>
      </c>
      <c r="Y52" s="117">
        <v>0</v>
      </c>
      <c r="Z52" s="116">
        <v>110</v>
      </c>
      <c r="AA52" s="117">
        <v>0</v>
      </c>
      <c r="AB52" s="140"/>
      <c r="AC52" s="117"/>
      <c r="AD52" s="116"/>
      <c r="AE52" s="117"/>
      <c r="AF52" s="116"/>
      <c r="AG52" s="117"/>
      <c r="AH52" s="116"/>
      <c r="AI52" s="117"/>
      <c r="AJ52" s="116"/>
      <c r="AK52" s="117"/>
      <c r="AL52" s="239"/>
      <c r="AM52" s="31"/>
      <c r="AN52" s="31"/>
    </row>
    <row r="53" spans="1:16346" s="31" customFormat="1" ht="20" hidden="1" customHeight="1" x14ac:dyDescent="0.35">
      <c r="A53" s="239">
        <v>28</v>
      </c>
      <c r="B53" s="136" t="s">
        <v>430</v>
      </c>
      <c r="C53" s="62">
        <v>2008</v>
      </c>
      <c r="D53" s="146" t="s">
        <v>7</v>
      </c>
      <c r="E53" s="26">
        <f t="shared" ref="E53:E84" si="3">G53+I53+K53+M53+O53+Q53+S53+U53+W53+Y53+AA53+AC53+AE53+AG53+AI53+AK53</f>
        <v>0</v>
      </c>
      <c r="F53" s="140">
        <v>90</v>
      </c>
      <c r="G53" s="585">
        <v>0</v>
      </c>
      <c r="H53" s="140"/>
      <c r="I53" s="117"/>
      <c r="J53" s="140"/>
      <c r="K53" s="117"/>
      <c r="L53" s="140"/>
      <c r="M53" s="117"/>
      <c r="N53" s="140"/>
      <c r="O53" s="117"/>
      <c r="P53" s="140"/>
      <c r="Q53" s="117"/>
      <c r="R53" s="140"/>
      <c r="S53" s="758"/>
      <c r="T53" s="140"/>
      <c r="U53" s="117"/>
      <c r="V53" s="140"/>
      <c r="W53" s="117"/>
      <c r="X53" s="140">
        <v>82</v>
      </c>
      <c r="Y53" s="117">
        <v>0</v>
      </c>
      <c r="Z53" s="140"/>
      <c r="AA53" s="117"/>
      <c r="AB53" s="140"/>
      <c r="AC53" s="117"/>
      <c r="AD53" s="140"/>
      <c r="AE53" s="117"/>
      <c r="AF53" s="140"/>
      <c r="AG53" s="117"/>
      <c r="AH53" s="140"/>
      <c r="AI53" s="117"/>
      <c r="AJ53" s="140"/>
      <c r="AK53" s="117"/>
      <c r="AL53" s="239"/>
      <c r="AM53" s="50"/>
      <c r="AN53" s="50"/>
    </row>
    <row r="54" spans="1:16346" s="50" customFormat="1" ht="20.25" hidden="1" customHeight="1" x14ac:dyDescent="0.35">
      <c r="A54" s="239">
        <v>28</v>
      </c>
      <c r="B54" s="312" t="s">
        <v>469</v>
      </c>
      <c r="C54" s="78">
        <v>2009</v>
      </c>
      <c r="D54" s="146" t="s">
        <v>38</v>
      </c>
      <c r="E54" s="26">
        <f t="shared" si="3"/>
        <v>0</v>
      </c>
      <c r="F54" s="140"/>
      <c r="G54" s="585"/>
      <c r="H54" s="140"/>
      <c r="I54" s="117"/>
      <c r="J54" s="140"/>
      <c r="K54" s="117"/>
      <c r="L54" s="140"/>
      <c r="M54" s="117"/>
      <c r="N54" s="140"/>
      <c r="O54" s="117"/>
      <c r="P54" s="140"/>
      <c r="Q54" s="117"/>
      <c r="R54" s="140">
        <v>98</v>
      </c>
      <c r="S54" s="757">
        <v>0</v>
      </c>
      <c r="T54" s="140"/>
      <c r="U54" s="117"/>
      <c r="V54" s="140"/>
      <c r="W54" s="117"/>
      <c r="X54" s="140">
        <v>84</v>
      </c>
      <c r="Y54" s="117">
        <v>0</v>
      </c>
      <c r="Z54" s="140"/>
      <c r="AA54" s="117"/>
      <c r="AB54" s="116"/>
      <c r="AC54" s="117"/>
      <c r="AD54" s="140"/>
      <c r="AE54" s="117"/>
      <c r="AF54" s="140"/>
      <c r="AG54" s="117"/>
      <c r="AH54" s="140"/>
      <c r="AI54" s="117"/>
      <c r="AJ54" s="140"/>
      <c r="AK54" s="117"/>
      <c r="AL54" s="239"/>
    </row>
    <row r="55" spans="1:16346" s="50" customFormat="1" ht="20.25" hidden="1" customHeight="1" x14ac:dyDescent="0.35">
      <c r="A55" s="239">
        <v>28</v>
      </c>
      <c r="B55" s="149" t="s">
        <v>329</v>
      </c>
      <c r="C55" s="62">
        <v>2007</v>
      </c>
      <c r="D55" s="146" t="s">
        <v>40</v>
      </c>
      <c r="E55" s="26">
        <f t="shared" si="3"/>
        <v>0</v>
      </c>
      <c r="F55" s="116"/>
      <c r="G55" s="585"/>
      <c r="H55" s="140"/>
      <c r="I55" s="117"/>
      <c r="J55" s="140"/>
      <c r="K55" s="117"/>
      <c r="L55" s="140"/>
      <c r="M55" s="117"/>
      <c r="N55" s="140"/>
      <c r="O55" s="117"/>
      <c r="P55" s="140"/>
      <c r="Q55" s="117"/>
      <c r="R55" s="140"/>
      <c r="S55" s="757"/>
      <c r="T55" s="140"/>
      <c r="U55" s="117"/>
      <c r="V55" s="140"/>
      <c r="W55" s="117"/>
      <c r="X55" s="140">
        <v>87</v>
      </c>
      <c r="Y55" s="117">
        <v>0</v>
      </c>
      <c r="Z55" s="140"/>
      <c r="AA55" s="117"/>
      <c r="AB55" s="140"/>
      <c r="AC55" s="117"/>
      <c r="AD55" s="140"/>
      <c r="AE55" s="117"/>
      <c r="AF55" s="140"/>
      <c r="AG55" s="117"/>
      <c r="AH55" s="140"/>
      <c r="AI55" s="117"/>
      <c r="AJ55" s="140"/>
      <c r="AK55" s="117"/>
      <c r="AL55" s="239"/>
    </row>
    <row r="56" spans="1:16346" s="50" customFormat="1" ht="20.25" hidden="1" customHeight="1" x14ac:dyDescent="0.35">
      <c r="A56" s="239">
        <v>28</v>
      </c>
      <c r="B56" s="703" t="s">
        <v>632</v>
      </c>
      <c r="C56" s="52">
        <v>2009</v>
      </c>
      <c r="D56" s="633" t="s">
        <v>16</v>
      </c>
      <c r="E56" s="26">
        <f t="shared" si="3"/>
        <v>0</v>
      </c>
      <c r="F56" s="140"/>
      <c r="G56" s="117"/>
      <c r="H56" s="140"/>
      <c r="I56" s="117"/>
      <c r="J56" s="140"/>
      <c r="K56" s="117"/>
      <c r="L56" s="140"/>
      <c r="M56" s="117"/>
      <c r="N56" s="140"/>
      <c r="O56" s="117"/>
      <c r="P56" s="140"/>
      <c r="Q56" s="117"/>
      <c r="R56" s="140"/>
      <c r="S56" s="758"/>
      <c r="T56" s="140"/>
      <c r="U56" s="117"/>
      <c r="V56" s="140">
        <v>122</v>
      </c>
      <c r="W56" s="117">
        <v>0</v>
      </c>
      <c r="X56" s="140">
        <v>119</v>
      </c>
      <c r="Y56" s="117">
        <v>0</v>
      </c>
      <c r="Z56" s="140"/>
      <c r="AA56" s="117"/>
      <c r="AB56" s="140"/>
      <c r="AC56" s="117"/>
      <c r="AD56" s="140"/>
      <c r="AE56" s="117"/>
      <c r="AF56" s="140"/>
      <c r="AG56" s="117"/>
      <c r="AH56" s="140"/>
      <c r="AI56" s="117"/>
      <c r="AJ56" s="140"/>
      <c r="AK56" s="117"/>
      <c r="AL56" s="239"/>
    </row>
    <row r="57" spans="1:16346" s="50" customFormat="1" ht="20.25" hidden="1" customHeight="1" x14ac:dyDescent="0.35">
      <c r="A57" s="239">
        <v>28</v>
      </c>
      <c r="B57" s="560" t="s">
        <v>246</v>
      </c>
      <c r="C57" s="78">
        <v>2009</v>
      </c>
      <c r="D57" s="176" t="s">
        <v>28</v>
      </c>
      <c r="E57" s="26">
        <f t="shared" si="3"/>
        <v>0</v>
      </c>
      <c r="F57" s="140"/>
      <c r="G57" s="587"/>
      <c r="H57" s="116"/>
      <c r="I57" s="117"/>
      <c r="J57" s="140"/>
      <c r="K57" s="144"/>
      <c r="L57" s="140"/>
      <c r="M57" s="144"/>
      <c r="N57" s="140"/>
      <c r="O57" s="117"/>
      <c r="P57" s="116"/>
      <c r="Q57" s="117"/>
      <c r="R57" s="140"/>
      <c r="S57" s="757"/>
      <c r="T57" s="140"/>
      <c r="U57" s="117"/>
      <c r="V57" s="140"/>
      <c r="W57" s="117"/>
      <c r="X57" s="140"/>
      <c r="Y57" s="117"/>
      <c r="Z57" s="140"/>
      <c r="AA57" s="117"/>
      <c r="AB57" s="140"/>
      <c r="AC57" s="117"/>
      <c r="AD57" s="140"/>
      <c r="AE57" s="117"/>
      <c r="AF57" s="140"/>
      <c r="AG57" s="117"/>
      <c r="AH57" s="140"/>
      <c r="AI57" s="117"/>
      <c r="AJ57" s="140"/>
      <c r="AK57" s="117"/>
      <c r="AL57" s="239"/>
    </row>
    <row r="58" spans="1:16346" s="50" customFormat="1" ht="20.25" hidden="1" customHeight="1" x14ac:dyDescent="0.35">
      <c r="A58" s="239">
        <v>28</v>
      </c>
      <c r="B58" s="703" t="s">
        <v>631</v>
      </c>
      <c r="C58" s="52">
        <v>2009</v>
      </c>
      <c r="D58" s="625" t="s">
        <v>44</v>
      </c>
      <c r="E58" s="26">
        <f t="shared" si="3"/>
        <v>0</v>
      </c>
      <c r="F58" s="140"/>
      <c r="G58" s="117"/>
      <c r="H58" s="140"/>
      <c r="I58" s="117"/>
      <c r="J58" s="140"/>
      <c r="K58" s="117"/>
      <c r="L58" s="140"/>
      <c r="M58" s="117"/>
      <c r="N58" s="140"/>
      <c r="O58" s="117"/>
      <c r="P58" s="140"/>
      <c r="Q58" s="117"/>
      <c r="R58" s="140"/>
      <c r="S58" s="758"/>
      <c r="T58" s="140"/>
      <c r="U58" s="117"/>
      <c r="V58" s="140">
        <v>101</v>
      </c>
      <c r="W58" s="117">
        <v>0</v>
      </c>
      <c r="X58" s="140"/>
      <c r="Y58" s="117"/>
      <c r="Z58" s="140"/>
      <c r="AA58" s="117"/>
      <c r="AB58" s="140"/>
      <c r="AC58" s="117"/>
      <c r="AD58" s="140"/>
      <c r="AE58" s="117"/>
      <c r="AF58" s="140"/>
      <c r="AG58" s="117"/>
      <c r="AH58" s="140"/>
      <c r="AI58" s="117"/>
      <c r="AJ58" s="140"/>
      <c r="AK58" s="117"/>
      <c r="AL58" s="239"/>
    </row>
    <row r="59" spans="1:16346" s="50" customFormat="1" ht="20.25" hidden="1" customHeight="1" x14ac:dyDescent="0.35">
      <c r="A59" s="239">
        <v>28</v>
      </c>
      <c r="B59" s="627" t="s">
        <v>203</v>
      </c>
      <c r="C59" s="78">
        <v>2007</v>
      </c>
      <c r="D59" s="205" t="s">
        <v>348</v>
      </c>
      <c r="E59" s="26">
        <f t="shared" si="3"/>
        <v>0</v>
      </c>
      <c r="F59" s="140"/>
      <c r="G59" s="585"/>
      <c r="H59" s="140"/>
      <c r="I59" s="117"/>
      <c r="J59" s="140"/>
      <c r="K59" s="117"/>
      <c r="L59" s="116"/>
      <c r="M59" s="117"/>
      <c r="N59" s="140"/>
      <c r="O59" s="117"/>
      <c r="P59" s="140"/>
      <c r="Q59" s="117"/>
      <c r="R59" s="601"/>
      <c r="S59" s="758"/>
      <c r="T59" s="116"/>
      <c r="U59" s="117"/>
      <c r="V59" s="116"/>
      <c r="W59" s="117"/>
      <c r="X59" s="140"/>
      <c r="Y59" s="117"/>
      <c r="Z59" s="140"/>
      <c r="AA59" s="117"/>
      <c r="AB59" s="140"/>
      <c r="AC59" s="117"/>
      <c r="AD59" s="140"/>
      <c r="AE59" s="117"/>
      <c r="AF59" s="140"/>
      <c r="AG59" s="117"/>
      <c r="AH59" s="140"/>
      <c r="AI59" s="117"/>
      <c r="AJ59" s="140"/>
      <c r="AK59" s="117"/>
      <c r="AL59" s="239"/>
    </row>
    <row r="60" spans="1:16346" s="50" customFormat="1" ht="20.25" hidden="1" customHeight="1" x14ac:dyDescent="0.35">
      <c r="A60" s="239">
        <v>28</v>
      </c>
      <c r="B60" s="148" t="s">
        <v>156</v>
      </c>
      <c r="C60" s="52">
        <v>2007</v>
      </c>
      <c r="D60" s="157" t="s">
        <v>22</v>
      </c>
      <c r="E60" s="26">
        <f t="shared" si="3"/>
        <v>0</v>
      </c>
      <c r="F60" s="116"/>
      <c r="G60" s="585"/>
      <c r="H60" s="140"/>
      <c r="I60" s="117"/>
      <c r="J60" s="140"/>
      <c r="K60" s="117"/>
      <c r="L60" s="140"/>
      <c r="M60" s="117"/>
      <c r="N60" s="140"/>
      <c r="O60" s="117"/>
      <c r="P60" s="140"/>
      <c r="Q60" s="117"/>
      <c r="R60" s="140"/>
      <c r="S60" s="758"/>
      <c r="T60" s="140"/>
      <c r="U60" s="117"/>
      <c r="V60" s="140"/>
      <c r="W60" s="117"/>
      <c r="X60" s="140"/>
      <c r="Y60" s="117"/>
      <c r="Z60" s="140"/>
      <c r="AA60" s="117"/>
      <c r="AB60" s="140"/>
      <c r="AC60" s="117"/>
      <c r="AD60" s="140"/>
      <c r="AE60" s="117"/>
      <c r="AF60" s="140"/>
      <c r="AG60" s="117"/>
      <c r="AH60" s="140"/>
      <c r="AI60" s="117"/>
      <c r="AJ60" s="140"/>
      <c r="AK60" s="117"/>
      <c r="AL60" s="239"/>
    </row>
    <row r="61" spans="1:16346" s="50" customFormat="1" ht="20.25" hidden="1" customHeight="1" x14ac:dyDescent="0.35">
      <c r="A61" s="239">
        <v>28</v>
      </c>
      <c r="B61" s="149" t="s">
        <v>266</v>
      </c>
      <c r="C61" s="52">
        <v>2007</v>
      </c>
      <c r="D61" s="146" t="s">
        <v>68</v>
      </c>
      <c r="E61" s="26">
        <f t="shared" si="3"/>
        <v>0</v>
      </c>
      <c r="F61" s="140"/>
      <c r="G61" s="585"/>
      <c r="H61" s="140"/>
      <c r="I61" s="117"/>
      <c r="J61" s="140"/>
      <c r="K61" s="117"/>
      <c r="L61" s="140"/>
      <c r="M61" s="117"/>
      <c r="N61" s="140"/>
      <c r="O61" s="117"/>
      <c r="P61" s="140"/>
      <c r="Q61" s="117"/>
      <c r="R61" s="140"/>
      <c r="S61" s="758"/>
      <c r="T61" s="140"/>
      <c r="U61" s="117"/>
      <c r="V61" s="140"/>
      <c r="W61" s="117"/>
      <c r="X61" s="140"/>
      <c r="Y61" s="117"/>
      <c r="Z61" s="140"/>
      <c r="AA61" s="117"/>
      <c r="AB61" s="140"/>
      <c r="AC61" s="117"/>
      <c r="AD61" s="140"/>
      <c r="AE61" s="117"/>
      <c r="AF61" s="140"/>
      <c r="AG61" s="117"/>
      <c r="AH61" s="140"/>
      <c r="AI61" s="117"/>
      <c r="AJ61" s="140"/>
      <c r="AK61" s="117"/>
      <c r="AL61" s="239"/>
    </row>
    <row r="62" spans="1:16346" s="50" customFormat="1" ht="20.25" hidden="1" customHeight="1" x14ac:dyDescent="0.35">
      <c r="A62" s="239">
        <v>28</v>
      </c>
      <c r="B62" s="149" t="s">
        <v>267</v>
      </c>
      <c r="C62" s="52">
        <v>2007</v>
      </c>
      <c r="D62" s="146" t="s">
        <v>68</v>
      </c>
      <c r="E62" s="26">
        <f t="shared" si="3"/>
        <v>0</v>
      </c>
      <c r="F62" s="140"/>
      <c r="G62" s="585"/>
      <c r="H62" s="116"/>
      <c r="I62" s="117"/>
      <c r="J62" s="116"/>
      <c r="K62" s="117"/>
      <c r="L62" s="140"/>
      <c r="M62" s="117"/>
      <c r="N62" s="140"/>
      <c r="O62" s="117"/>
      <c r="P62" s="140"/>
      <c r="Q62" s="117"/>
      <c r="R62" s="140"/>
      <c r="S62" s="758"/>
      <c r="T62" s="140"/>
      <c r="U62" s="117"/>
      <c r="V62" s="140"/>
      <c r="W62" s="117"/>
      <c r="X62" s="140"/>
      <c r="Y62" s="117"/>
      <c r="Z62" s="140"/>
      <c r="AA62" s="117"/>
      <c r="AB62" s="140"/>
      <c r="AC62" s="117"/>
      <c r="AD62" s="116"/>
      <c r="AE62" s="117"/>
      <c r="AF62" s="116"/>
      <c r="AG62" s="117"/>
      <c r="AH62" s="116"/>
      <c r="AI62" s="117"/>
      <c r="AJ62" s="116"/>
      <c r="AK62" s="117"/>
      <c r="AL62" s="239"/>
    </row>
    <row r="63" spans="1:16346" s="50" customFormat="1" ht="20.25" hidden="1" customHeight="1" x14ac:dyDescent="0.35">
      <c r="A63" s="239">
        <v>28</v>
      </c>
      <c r="B63" s="253" t="s">
        <v>411</v>
      </c>
      <c r="C63" s="78">
        <v>2009</v>
      </c>
      <c r="D63" s="254" t="s">
        <v>412</v>
      </c>
      <c r="E63" s="26">
        <f t="shared" si="3"/>
        <v>0</v>
      </c>
      <c r="F63" s="140"/>
      <c r="G63" s="585"/>
      <c r="H63" s="116"/>
      <c r="I63" s="117"/>
      <c r="J63" s="116"/>
      <c r="K63" s="117"/>
      <c r="L63" s="140"/>
      <c r="M63" s="117"/>
      <c r="N63" s="140"/>
      <c r="O63" s="117"/>
      <c r="P63" s="140"/>
      <c r="Q63" s="117"/>
      <c r="R63" s="140"/>
      <c r="S63" s="758"/>
      <c r="T63" s="140"/>
      <c r="U63" s="117"/>
      <c r="V63" s="140"/>
      <c r="W63" s="117"/>
      <c r="X63" s="140"/>
      <c r="Y63" s="117"/>
      <c r="Z63" s="140"/>
      <c r="AA63" s="117"/>
      <c r="AB63" s="140"/>
      <c r="AC63" s="117"/>
      <c r="AD63" s="116"/>
      <c r="AE63" s="117"/>
      <c r="AF63" s="116"/>
      <c r="AG63" s="117"/>
      <c r="AH63" s="116"/>
      <c r="AI63" s="117"/>
      <c r="AJ63" s="116"/>
      <c r="AK63" s="117"/>
      <c r="AL63" s="239"/>
    </row>
    <row r="64" spans="1:16346" s="50" customFormat="1" ht="20.25" hidden="1" customHeight="1" x14ac:dyDescent="0.35">
      <c r="A64" s="239">
        <v>28</v>
      </c>
      <c r="B64" s="337" t="s">
        <v>147</v>
      </c>
      <c r="C64" s="78">
        <v>2008</v>
      </c>
      <c r="D64" s="279" t="s">
        <v>119</v>
      </c>
      <c r="E64" s="26">
        <f t="shared" si="3"/>
        <v>0</v>
      </c>
      <c r="F64" s="140"/>
      <c r="G64" s="585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40"/>
      <c r="S64" s="758"/>
      <c r="T64" s="140"/>
      <c r="U64" s="117"/>
      <c r="V64" s="140"/>
      <c r="W64" s="117"/>
      <c r="X64" s="140"/>
      <c r="Y64" s="117"/>
      <c r="Z64" s="116"/>
      <c r="AA64" s="117"/>
      <c r="AB64" s="116"/>
      <c r="AC64" s="117"/>
      <c r="AD64" s="116"/>
      <c r="AE64" s="117"/>
      <c r="AF64" s="116"/>
      <c r="AG64" s="117"/>
      <c r="AH64" s="116"/>
      <c r="AI64" s="117"/>
      <c r="AJ64" s="116"/>
      <c r="AK64" s="117"/>
      <c r="AL64" s="239"/>
    </row>
    <row r="65" spans="1:38" s="50" customFormat="1" ht="20.25" hidden="1" customHeight="1" x14ac:dyDescent="0.35">
      <c r="A65" s="239">
        <v>28</v>
      </c>
      <c r="B65" s="337" t="s">
        <v>192</v>
      </c>
      <c r="C65" s="78">
        <v>2007</v>
      </c>
      <c r="D65" s="162" t="s">
        <v>69</v>
      </c>
      <c r="E65" s="26">
        <f t="shared" si="3"/>
        <v>0</v>
      </c>
      <c r="F65" s="140"/>
      <c r="G65" s="585"/>
      <c r="H65" s="141"/>
      <c r="I65" s="117"/>
      <c r="J65" s="140"/>
      <c r="K65" s="117"/>
      <c r="L65" s="140"/>
      <c r="M65" s="117"/>
      <c r="N65" s="140"/>
      <c r="O65" s="117"/>
      <c r="P65" s="140"/>
      <c r="Q65" s="117"/>
      <c r="R65" s="116"/>
      <c r="S65" s="758"/>
      <c r="T65" s="140"/>
      <c r="U65" s="117"/>
      <c r="V65" s="140"/>
      <c r="W65" s="117"/>
      <c r="X65" s="116"/>
      <c r="Y65" s="117"/>
      <c r="Z65" s="116"/>
      <c r="AA65" s="117"/>
      <c r="AB65" s="116"/>
      <c r="AC65" s="117"/>
      <c r="AD65" s="140"/>
      <c r="AE65" s="117"/>
      <c r="AF65" s="140"/>
      <c r="AG65" s="117"/>
      <c r="AH65" s="140"/>
      <c r="AI65" s="117"/>
      <c r="AJ65" s="140"/>
      <c r="AK65" s="117"/>
      <c r="AL65" s="239"/>
    </row>
    <row r="66" spans="1:38" s="50" customFormat="1" ht="20.25" hidden="1" customHeight="1" x14ac:dyDescent="0.35">
      <c r="A66" s="239">
        <v>28</v>
      </c>
      <c r="B66" s="743" t="s">
        <v>279</v>
      </c>
      <c r="C66" s="620">
        <v>2009</v>
      </c>
      <c r="D66" s="744" t="s">
        <v>19</v>
      </c>
      <c r="E66" s="26">
        <f t="shared" si="3"/>
        <v>0</v>
      </c>
      <c r="F66" s="141"/>
      <c r="G66" s="588"/>
      <c r="H66" s="141"/>
      <c r="I66" s="119"/>
      <c r="J66" s="141"/>
      <c r="K66" s="119"/>
      <c r="L66" s="118"/>
      <c r="M66" s="119"/>
      <c r="N66" s="141"/>
      <c r="O66" s="119"/>
      <c r="P66" s="141"/>
      <c r="Q66" s="119"/>
      <c r="R66" s="116"/>
      <c r="S66" s="758"/>
      <c r="T66" s="141"/>
      <c r="U66" s="119"/>
      <c r="V66" s="141"/>
      <c r="W66" s="119"/>
      <c r="X66" s="118"/>
      <c r="Y66" s="119"/>
      <c r="Z66" s="141"/>
      <c r="AA66" s="119"/>
      <c r="AB66" s="141"/>
      <c r="AC66" s="119"/>
      <c r="AD66" s="141"/>
      <c r="AE66" s="119"/>
      <c r="AF66" s="141"/>
      <c r="AG66" s="119"/>
      <c r="AH66" s="141"/>
      <c r="AI66" s="119"/>
      <c r="AJ66" s="141"/>
      <c r="AK66" s="119"/>
      <c r="AL66" s="239"/>
    </row>
    <row r="67" spans="1:38" s="50" customFormat="1" ht="20.25" hidden="1" customHeight="1" x14ac:dyDescent="0.35">
      <c r="A67" s="239">
        <v>28</v>
      </c>
      <c r="B67" s="165" t="s">
        <v>120</v>
      </c>
      <c r="C67" s="78">
        <v>2009</v>
      </c>
      <c r="D67" s="237" t="s">
        <v>95</v>
      </c>
      <c r="E67" s="26">
        <f t="shared" si="3"/>
        <v>0</v>
      </c>
      <c r="F67" s="118"/>
      <c r="G67" s="588"/>
      <c r="H67" s="141"/>
      <c r="I67" s="119"/>
      <c r="J67" s="141"/>
      <c r="K67" s="119"/>
      <c r="L67" s="141"/>
      <c r="M67" s="119"/>
      <c r="N67" s="141"/>
      <c r="O67" s="119"/>
      <c r="P67" s="141"/>
      <c r="Q67" s="119"/>
      <c r="R67" s="116"/>
      <c r="S67" s="758"/>
      <c r="T67" s="141"/>
      <c r="U67" s="119"/>
      <c r="V67" s="141"/>
      <c r="W67" s="119"/>
      <c r="X67" s="118"/>
      <c r="Y67" s="119"/>
      <c r="Z67" s="141"/>
      <c r="AA67" s="119"/>
      <c r="AB67" s="141"/>
      <c r="AC67" s="119"/>
      <c r="AD67" s="141"/>
      <c r="AE67" s="119"/>
      <c r="AF67" s="141"/>
      <c r="AG67" s="119"/>
      <c r="AH67" s="141"/>
      <c r="AI67" s="119"/>
      <c r="AJ67" s="141"/>
      <c r="AK67" s="119"/>
      <c r="AL67" s="239"/>
    </row>
    <row r="68" spans="1:38" s="50" customFormat="1" ht="20.25" hidden="1" customHeight="1" x14ac:dyDescent="0.35">
      <c r="A68" s="239">
        <v>28</v>
      </c>
      <c r="B68" s="179" t="s">
        <v>270</v>
      </c>
      <c r="C68" s="78">
        <v>2008</v>
      </c>
      <c r="D68" s="204" t="s">
        <v>68</v>
      </c>
      <c r="E68" s="26">
        <f t="shared" si="3"/>
        <v>0</v>
      </c>
      <c r="F68" s="141"/>
      <c r="G68" s="588"/>
      <c r="H68" s="141"/>
      <c r="I68" s="119"/>
      <c r="J68" s="118"/>
      <c r="K68" s="119"/>
      <c r="L68" s="141"/>
      <c r="M68" s="119"/>
      <c r="N68" s="141">
        <v>91</v>
      </c>
      <c r="O68" s="119">
        <v>0</v>
      </c>
      <c r="P68" s="141"/>
      <c r="Q68" s="119"/>
      <c r="R68" s="116"/>
      <c r="S68" s="758"/>
      <c r="T68" s="118"/>
      <c r="U68" s="119"/>
      <c r="V68" s="118"/>
      <c r="W68" s="119"/>
      <c r="X68" s="141"/>
      <c r="Y68" s="119"/>
      <c r="Z68" s="141"/>
      <c r="AA68" s="119"/>
      <c r="AB68" s="141"/>
      <c r="AC68" s="119"/>
      <c r="AD68" s="141"/>
      <c r="AE68" s="119"/>
      <c r="AF68" s="141"/>
      <c r="AG68" s="119"/>
      <c r="AH68" s="141"/>
      <c r="AI68" s="119"/>
      <c r="AJ68" s="141"/>
      <c r="AK68" s="119"/>
      <c r="AL68" s="239"/>
    </row>
    <row r="69" spans="1:38" s="50" customFormat="1" ht="20.25" hidden="1" customHeight="1" x14ac:dyDescent="0.35">
      <c r="A69" s="239">
        <v>28</v>
      </c>
      <c r="B69" s="163" t="s">
        <v>236</v>
      </c>
      <c r="C69" s="52">
        <v>2009</v>
      </c>
      <c r="D69" s="152" t="s">
        <v>23</v>
      </c>
      <c r="E69" s="26">
        <f t="shared" si="3"/>
        <v>0</v>
      </c>
      <c r="F69" s="118"/>
      <c r="G69" s="588"/>
      <c r="H69" s="141"/>
      <c r="I69" s="119"/>
      <c r="J69" s="141"/>
      <c r="K69" s="119"/>
      <c r="L69" s="141"/>
      <c r="M69" s="119"/>
      <c r="N69" s="141"/>
      <c r="O69" s="119"/>
      <c r="P69" s="141"/>
      <c r="Q69" s="119"/>
      <c r="R69" s="116"/>
      <c r="S69" s="758"/>
      <c r="T69" s="118"/>
      <c r="U69" s="119"/>
      <c r="V69" s="118"/>
      <c r="W69" s="119"/>
      <c r="X69" s="141"/>
      <c r="Y69" s="119"/>
      <c r="Z69" s="141"/>
      <c r="AA69" s="119"/>
      <c r="AB69" s="141"/>
      <c r="AC69" s="119"/>
      <c r="AD69" s="141"/>
      <c r="AE69" s="119"/>
      <c r="AF69" s="141"/>
      <c r="AG69" s="119"/>
      <c r="AH69" s="141"/>
      <c r="AI69" s="119"/>
      <c r="AJ69" s="141"/>
      <c r="AK69" s="119"/>
      <c r="AL69" s="239"/>
    </row>
    <row r="70" spans="1:38" s="50" customFormat="1" ht="20.25" hidden="1" customHeight="1" x14ac:dyDescent="0.35">
      <c r="A70" s="239">
        <v>28</v>
      </c>
      <c r="B70" s="149" t="s">
        <v>431</v>
      </c>
      <c r="C70" s="62">
        <v>2007</v>
      </c>
      <c r="D70" s="146" t="s">
        <v>68</v>
      </c>
      <c r="E70" s="26">
        <f t="shared" si="3"/>
        <v>0</v>
      </c>
      <c r="F70" s="118"/>
      <c r="G70" s="588"/>
      <c r="H70" s="141"/>
      <c r="I70" s="119"/>
      <c r="J70" s="141"/>
      <c r="K70" s="119"/>
      <c r="L70" s="141"/>
      <c r="M70" s="119"/>
      <c r="N70" s="141"/>
      <c r="O70" s="119"/>
      <c r="P70" s="141"/>
      <c r="Q70" s="119"/>
      <c r="R70" s="116"/>
      <c r="S70" s="758"/>
      <c r="T70" s="141"/>
      <c r="U70" s="119"/>
      <c r="V70" s="141"/>
      <c r="W70" s="119"/>
      <c r="X70" s="141"/>
      <c r="Y70" s="119"/>
      <c r="Z70" s="141"/>
      <c r="AA70" s="119"/>
      <c r="AB70" s="141"/>
      <c r="AC70" s="119"/>
      <c r="AD70" s="141"/>
      <c r="AE70" s="119"/>
      <c r="AF70" s="141"/>
      <c r="AG70" s="119"/>
      <c r="AH70" s="141"/>
      <c r="AI70" s="119"/>
      <c r="AJ70" s="141"/>
      <c r="AK70" s="119"/>
      <c r="AL70" s="239"/>
    </row>
    <row r="71" spans="1:38" s="50" customFormat="1" ht="20.25" hidden="1" customHeight="1" x14ac:dyDescent="0.35">
      <c r="A71" s="239">
        <v>28</v>
      </c>
      <c r="B71" s="265" t="s">
        <v>435</v>
      </c>
      <c r="C71" s="78">
        <v>2009</v>
      </c>
      <c r="D71" s="266" t="s">
        <v>68</v>
      </c>
      <c r="E71" s="26">
        <f t="shared" si="3"/>
        <v>0</v>
      </c>
      <c r="F71" s="141"/>
      <c r="G71" s="588"/>
      <c r="H71" s="141"/>
      <c r="I71" s="119"/>
      <c r="J71" s="141"/>
      <c r="K71" s="119"/>
      <c r="L71" s="141"/>
      <c r="M71" s="119"/>
      <c r="N71" s="141"/>
      <c r="O71" s="119"/>
      <c r="P71" s="141"/>
      <c r="Q71" s="119"/>
      <c r="R71" s="116"/>
      <c r="S71" s="758"/>
      <c r="T71" s="141"/>
      <c r="U71" s="119"/>
      <c r="V71" s="141"/>
      <c r="W71" s="119"/>
      <c r="X71" s="141"/>
      <c r="Y71" s="119"/>
      <c r="Z71" s="141"/>
      <c r="AA71" s="119"/>
      <c r="AB71" s="141"/>
      <c r="AC71" s="119"/>
      <c r="AD71" s="141"/>
      <c r="AE71" s="119"/>
      <c r="AF71" s="141"/>
      <c r="AG71" s="119"/>
      <c r="AH71" s="141"/>
      <c r="AI71" s="119"/>
      <c r="AJ71" s="141"/>
      <c r="AK71" s="119"/>
      <c r="AL71" s="239"/>
    </row>
    <row r="72" spans="1:38" s="50" customFormat="1" ht="20.25" hidden="1" customHeight="1" x14ac:dyDescent="0.35">
      <c r="A72" s="239">
        <v>28</v>
      </c>
      <c r="B72" s="149" t="s">
        <v>434</v>
      </c>
      <c r="C72" s="62">
        <v>2007</v>
      </c>
      <c r="D72" s="146" t="s">
        <v>68</v>
      </c>
      <c r="E72" s="26">
        <f t="shared" si="3"/>
        <v>0</v>
      </c>
      <c r="F72" s="141"/>
      <c r="G72" s="588"/>
      <c r="H72" s="141"/>
      <c r="I72" s="119"/>
      <c r="J72" s="141"/>
      <c r="K72" s="119"/>
      <c r="L72" s="141"/>
      <c r="M72" s="119"/>
      <c r="N72" s="141"/>
      <c r="O72" s="119"/>
      <c r="P72" s="118"/>
      <c r="Q72" s="119"/>
      <c r="R72" s="140"/>
      <c r="S72" s="758"/>
      <c r="T72" s="141"/>
      <c r="U72" s="119"/>
      <c r="V72" s="141"/>
      <c r="W72" s="119"/>
      <c r="X72" s="141"/>
      <c r="Y72" s="119"/>
      <c r="Z72" s="141"/>
      <c r="AA72" s="119"/>
      <c r="AB72" s="141"/>
      <c r="AC72" s="119"/>
      <c r="AD72" s="141"/>
      <c r="AE72" s="119"/>
      <c r="AF72" s="141"/>
      <c r="AG72" s="119"/>
      <c r="AH72" s="141"/>
      <c r="AI72" s="119"/>
      <c r="AJ72" s="141"/>
      <c r="AK72" s="119"/>
      <c r="AL72" s="239"/>
    </row>
    <row r="73" spans="1:38" s="50" customFormat="1" ht="20.25" hidden="1" customHeight="1" x14ac:dyDescent="0.35">
      <c r="A73" s="239">
        <v>28</v>
      </c>
      <c r="B73" s="201" t="s">
        <v>332</v>
      </c>
      <c r="C73" s="78">
        <v>2008</v>
      </c>
      <c r="D73" s="202" t="s">
        <v>38</v>
      </c>
      <c r="E73" s="26">
        <f t="shared" si="3"/>
        <v>0</v>
      </c>
      <c r="F73" s="141"/>
      <c r="G73" s="588"/>
      <c r="H73" s="141"/>
      <c r="I73" s="119"/>
      <c r="J73" s="141"/>
      <c r="K73" s="119"/>
      <c r="L73" s="141"/>
      <c r="M73" s="119"/>
      <c r="N73" s="141"/>
      <c r="O73" s="119"/>
      <c r="P73" s="118"/>
      <c r="Q73" s="119"/>
      <c r="R73" s="140"/>
      <c r="S73" s="758"/>
      <c r="T73" s="141"/>
      <c r="U73" s="119"/>
      <c r="V73" s="141"/>
      <c r="W73" s="119"/>
      <c r="X73" s="141"/>
      <c r="Y73" s="119"/>
      <c r="Z73" s="141"/>
      <c r="AA73" s="119"/>
      <c r="AB73" s="141"/>
      <c r="AC73" s="119"/>
      <c r="AD73" s="141"/>
      <c r="AE73" s="119"/>
      <c r="AF73" s="141"/>
      <c r="AG73" s="119"/>
      <c r="AH73" s="141"/>
      <c r="AI73" s="119"/>
      <c r="AJ73" s="141"/>
      <c r="AK73" s="119"/>
      <c r="AL73" s="239"/>
    </row>
    <row r="74" spans="1:38" s="50" customFormat="1" ht="20.25" hidden="1" customHeight="1" x14ac:dyDescent="0.35">
      <c r="A74" s="239">
        <v>28</v>
      </c>
      <c r="B74" s="149" t="s">
        <v>433</v>
      </c>
      <c r="C74" s="62">
        <v>2007</v>
      </c>
      <c r="D74" s="146" t="s">
        <v>68</v>
      </c>
      <c r="E74" s="26">
        <f t="shared" si="3"/>
        <v>0</v>
      </c>
      <c r="F74" s="118"/>
      <c r="G74" s="588"/>
      <c r="H74" s="118"/>
      <c r="I74" s="119"/>
      <c r="J74" s="141"/>
      <c r="K74" s="119"/>
      <c r="L74" s="141"/>
      <c r="M74" s="119"/>
      <c r="N74" s="118"/>
      <c r="O74" s="119"/>
      <c r="P74" s="118"/>
      <c r="Q74" s="119"/>
      <c r="R74" s="116"/>
      <c r="S74" s="758"/>
      <c r="T74" s="141"/>
      <c r="U74" s="119"/>
      <c r="V74" s="141"/>
      <c r="W74" s="119"/>
      <c r="X74" s="141"/>
      <c r="Y74" s="119"/>
      <c r="Z74" s="141"/>
      <c r="AA74" s="119"/>
      <c r="AB74" s="141"/>
      <c r="AC74" s="119"/>
      <c r="AD74" s="141"/>
      <c r="AE74" s="119"/>
      <c r="AF74" s="141"/>
      <c r="AG74" s="119"/>
      <c r="AH74" s="141"/>
      <c r="AI74" s="119"/>
      <c r="AJ74" s="141"/>
      <c r="AK74" s="119"/>
      <c r="AL74" s="239"/>
    </row>
    <row r="75" spans="1:38" s="50" customFormat="1" ht="20.25" hidden="1" customHeight="1" x14ac:dyDescent="0.35">
      <c r="A75" s="239">
        <v>28</v>
      </c>
      <c r="B75" s="133" t="s">
        <v>223</v>
      </c>
      <c r="C75" s="78">
        <v>2009</v>
      </c>
      <c r="D75" s="157" t="s">
        <v>29</v>
      </c>
      <c r="E75" s="26">
        <f t="shared" si="3"/>
        <v>0</v>
      </c>
      <c r="F75" s="118"/>
      <c r="G75" s="588"/>
      <c r="H75" s="118"/>
      <c r="I75" s="119"/>
      <c r="J75" s="141"/>
      <c r="K75" s="119"/>
      <c r="L75" s="141"/>
      <c r="M75" s="119"/>
      <c r="N75" s="118"/>
      <c r="O75" s="119"/>
      <c r="P75" s="141"/>
      <c r="Q75" s="119"/>
      <c r="R75" s="140"/>
      <c r="S75" s="758"/>
      <c r="T75" s="141"/>
      <c r="U75" s="119"/>
      <c r="V75" s="141"/>
      <c r="W75" s="119"/>
      <c r="X75" s="141"/>
      <c r="Y75" s="119"/>
      <c r="Z75" s="141"/>
      <c r="AA75" s="119"/>
      <c r="AB75" s="141"/>
      <c r="AC75" s="119"/>
      <c r="AD75" s="141"/>
      <c r="AE75" s="119"/>
      <c r="AF75" s="141"/>
      <c r="AG75" s="119"/>
      <c r="AH75" s="141"/>
      <c r="AI75" s="119"/>
      <c r="AJ75" s="141"/>
      <c r="AK75" s="119"/>
      <c r="AL75" s="239"/>
    </row>
    <row r="76" spans="1:38" s="50" customFormat="1" ht="20.25" hidden="1" customHeight="1" x14ac:dyDescent="0.35">
      <c r="A76" s="239">
        <v>28</v>
      </c>
      <c r="B76" s="190" t="s">
        <v>303</v>
      </c>
      <c r="C76" s="78">
        <v>2008</v>
      </c>
      <c r="D76" s="189" t="s">
        <v>12</v>
      </c>
      <c r="E76" s="26">
        <f t="shared" si="3"/>
        <v>0</v>
      </c>
      <c r="F76" s="141"/>
      <c r="G76" s="588"/>
      <c r="H76" s="118"/>
      <c r="I76" s="119"/>
      <c r="J76" s="118"/>
      <c r="K76" s="119"/>
      <c r="L76" s="118"/>
      <c r="M76" s="119"/>
      <c r="N76" s="118"/>
      <c r="O76" s="119"/>
      <c r="P76" s="141"/>
      <c r="Q76" s="119"/>
      <c r="R76" s="140"/>
      <c r="S76" s="757"/>
      <c r="T76" s="141"/>
      <c r="U76" s="119"/>
      <c r="V76" s="141"/>
      <c r="W76" s="119"/>
      <c r="X76" s="141"/>
      <c r="Y76" s="119"/>
      <c r="Z76" s="141"/>
      <c r="AA76" s="119"/>
      <c r="AB76" s="141"/>
      <c r="AC76" s="119"/>
      <c r="AD76" s="141"/>
      <c r="AE76" s="119"/>
      <c r="AF76" s="141"/>
      <c r="AG76" s="119"/>
      <c r="AH76" s="141"/>
      <c r="AI76" s="119"/>
      <c r="AJ76" s="141"/>
      <c r="AK76" s="119"/>
      <c r="AL76" s="239"/>
    </row>
    <row r="77" spans="1:38" s="50" customFormat="1" ht="20.25" hidden="1" customHeight="1" x14ac:dyDescent="0.35">
      <c r="A77" s="239">
        <v>28</v>
      </c>
      <c r="B77" s="201" t="s">
        <v>333</v>
      </c>
      <c r="C77" s="78">
        <v>2008</v>
      </c>
      <c r="D77" s="202" t="s">
        <v>7</v>
      </c>
      <c r="E77" s="26">
        <f t="shared" si="3"/>
        <v>0</v>
      </c>
      <c r="F77" s="141"/>
      <c r="G77" s="588"/>
      <c r="H77" s="141"/>
      <c r="I77" s="119"/>
      <c r="J77" s="118"/>
      <c r="K77" s="119"/>
      <c r="L77" s="118"/>
      <c r="M77" s="119"/>
      <c r="N77" s="141"/>
      <c r="O77" s="119"/>
      <c r="P77" s="141"/>
      <c r="Q77" s="119"/>
      <c r="R77" s="140"/>
      <c r="S77" s="757"/>
      <c r="T77" s="141"/>
      <c r="U77" s="119"/>
      <c r="V77" s="141"/>
      <c r="W77" s="119"/>
      <c r="X77" s="141"/>
      <c r="Y77" s="119"/>
      <c r="Z77" s="141"/>
      <c r="AA77" s="119"/>
      <c r="AB77" s="141"/>
      <c r="AC77" s="119"/>
      <c r="AD77" s="141"/>
      <c r="AE77" s="119"/>
      <c r="AF77" s="141"/>
      <c r="AG77" s="119"/>
      <c r="AH77" s="141"/>
      <c r="AI77" s="119"/>
      <c r="AJ77" s="141"/>
      <c r="AK77" s="119"/>
      <c r="AL77" s="239"/>
    </row>
    <row r="78" spans="1:38" s="50" customFormat="1" ht="20.25" hidden="1" customHeight="1" x14ac:dyDescent="0.35">
      <c r="A78" s="239">
        <v>28</v>
      </c>
      <c r="B78" s="166" t="s">
        <v>211</v>
      </c>
      <c r="C78" s="78">
        <v>2009</v>
      </c>
      <c r="D78" s="100" t="s">
        <v>44</v>
      </c>
      <c r="E78" s="26">
        <f t="shared" si="3"/>
        <v>0</v>
      </c>
      <c r="F78" s="141"/>
      <c r="G78" s="588"/>
      <c r="H78" s="141"/>
      <c r="I78" s="119"/>
      <c r="J78" s="118"/>
      <c r="K78" s="119"/>
      <c r="L78" s="118"/>
      <c r="M78" s="119"/>
      <c r="N78" s="141"/>
      <c r="O78" s="119"/>
      <c r="P78" s="141"/>
      <c r="Q78" s="119"/>
      <c r="R78" s="140"/>
      <c r="S78" s="757"/>
      <c r="T78" s="141"/>
      <c r="U78" s="119"/>
      <c r="V78" s="141"/>
      <c r="W78" s="119"/>
      <c r="X78" s="141"/>
      <c r="Y78" s="119"/>
      <c r="Z78" s="141"/>
      <c r="AA78" s="119"/>
      <c r="AB78" s="141"/>
      <c r="AC78" s="119"/>
      <c r="AD78" s="141"/>
      <c r="AE78" s="119"/>
      <c r="AF78" s="141"/>
      <c r="AG78" s="119"/>
      <c r="AH78" s="141"/>
      <c r="AI78" s="119"/>
      <c r="AJ78" s="141"/>
      <c r="AK78" s="119"/>
      <c r="AL78" s="239"/>
    </row>
    <row r="79" spans="1:38" s="50" customFormat="1" ht="20.25" hidden="1" customHeight="1" x14ac:dyDescent="0.35">
      <c r="A79" s="239">
        <v>28</v>
      </c>
      <c r="B79" s="165" t="s">
        <v>57</v>
      </c>
      <c r="C79" s="78">
        <v>2008</v>
      </c>
      <c r="D79" s="151" t="s">
        <v>58</v>
      </c>
      <c r="E79" s="26">
        <f t="shared" si="3"/>
        <v>0</v>
      </c>
      <c r="F79" s="141"/>
      <c r="G79" s="588"/>
      <c r="H79" s="141"/>
      <c r="I79" s="119"/>
      <c r="J79" s="141"/>
      <c r="K79" s="119"/>
      <c r="L79" s="141"/>
      <c r="M79" s="119"/>
      <c r="N79" s="141"/>
      <c r="O79" s="119"/>
      <c r="P79" s="141"/>
      <c r="Q79" s="119"/>
      <c r="R79" s="140"/>
      <c r="S79" s="757"/>
      <c r="T79" s="141"/>
      <c r="U79" s="119"/>
      <c r="V79" s="141"/>
      <c r="W79" s="119"/>
      <c r="X79" s="141"/>
      <c r="Y79" s="119"/>
      <c r="Z79" s="141"/>
      <c r="AA79" s="119"/>
      <c r="AB79" s="141"/>
      <c r="AC79" s="119"/>
      <c r="AD79" s="141"/>
      <c r="AE79" s="119"/>
      <c r="AF79" s="141"/>
      <c r="AG79" s="119"/>
      <c r="AH79" s="141"/>
      <c r="AI79" s="119"/>
      <c r="AJ79" s="141"/>
      <c r="AK79" s="119"/>
      <c r="AL79" s="239"/>
    </row>
    <row r="80" spans="1:38" s="50" customFormat="1" ht="20.25" hidden="1" customHeight="1" x14ac:dyDescent="0.35">
      <c r="A80" s="239">
        <v>28</v>
      </c>
      <c r="B80" s="560" t="s">
        <v>245</v>
      </c>
      <c r="C80" s="78">
        <v>2009</v>
      </c>
      <c r="D80" s="157" t="s">
        <v>7</v>
      </c>
      <c r="E80" s="26">
        <f t="shared" si="3"/>
        <v>0</v>
      </c>
      <c r="F80" s="141"/>
      <c r="G80" s="588"/>
      <c r="H80" s="141"/>
      <c r="I80" s="119"/>
      <c r="J80" s="141"/>
      <c r="K80" s="119"/>
      <c r="L80" s="141"/>
      <c r="M80" s="119"/>
      <c r="N80" s="141"/>
      <c r="O80" s="119"/>
      <c r="P80" s="141"/>
      <c r="Q80" s="119"/>
      <c r="R80" s="140"/>
      <c r="S80" s="757"/>
      <c r="T80" s="141"/>
      <c r="U80" s="119"/>
      <c r="V80" s="141"/>
      <c r="W80" s="119"/>
      <c r="X80" s="141"/>
      <c r="Y80" s="119"/>
      <c r="Z80" s="141"/>
      <c r="AA80" s="119"/>
      <c r="AB80" s="141"/>
      <c r="AC80" s="119"/>
      <c r="AD80" s="141"/>
      <c r="AE80" s="119"/>
      <c r="AF80" s="141"/>
      <c r="AG80" s="119"/>
      <c r="AH80" s="141"/>
      <c r="AI80" s="119"/>
      <c r="AJ80" s="141"/>
      <c r="AK80" s="119"/>
      <c r="AL80" s="239"/>
    </row>
    <row r="81" spans="1:38" s="50" customFormat="1" ht="20.25" hidden="1" customHeight="1" x14ac:dyDescent="0.35">
      <c r="A81" s="239">
        <v>28</v>
      </c>
      <c r="B81" s="343" t="s">
        <v>321</v>
      </c>
      <c r="C81" s="78">
        <v>2008</v>
      </c>
      <c r="D81" s="171" t="s">
        <v>132</v>
      </c>
      <c r="E81" s="26">
        <f t="shared" si="3"/>
        <v>0</v>
      </c>
      <c r="F81" s="141"/>
      <c r="G81" s="588"/>
      <c r="H81" s="141"/>
      <c r="I81" s="119"/>
      <c r="J81" s="141"/>
      <c r="K81" s="119"/>
      <c r="L81" s="141"/>
      <c r="M81" s="119"/>
      <c r="N81" s="141"/>
      <c r="O81" s="119"/>
      <c r="P81" s="141"/>
      <c r="Q81" s="119"/>
      <c r="R81" s="140"/>
      <c r="S81" s="757"/>
      <c r="T81" s="141"/>
      <c r="U81" s="119"/>
      <c r="V81" s="141"/>
      <c r="W81" s="119"/>
      <c r="X81" s="141"/>
      <c r="Y81" s="119"/>
      <c r="Z81" s="141"/>
      <c r="AA81" s="119"/>
      <c r="AB81" s="141"/>
      <c r="AC81" s="119"/>
      <c r="AD81" s="141"/>
      <c r="AE81" s="119"/>
      <c r="AF81" s="141"/>
      <c r="AG81" s="119"/>
      <c r="AH81" s="141"/>
      <c r="AI81" s="119"/>
      <c r="AJ81" s="141"/>
      <c r="AK81" s="119"/>
      <c r="AL81" s="239"/>
    </row>
    <row r="82" spans="1:38" s="50" customFormat="1" ht="20.25" hidden="1" customHeight="1" x14ac:dyDescent="0.35">
      <c r="A82" s="239">
        <v>28</v>
      </c>
      <c r="B82" s="201" t="s">
        <v>334</v>
      </c>
      <c r="C82" s="78">
        <v>2009</v>
      </c>
      <c r="D82" s="202" t="s">
        <v>38</v>
      </c>
      <c r="E82" s="26">
        <f t="shared" si="3"/>
        <v>0</v>
      </c>
      <c r="F82" s="141"/>
      <c r="G82" s="588"/>
      <c r="H82" s="141"/>
      <c r="I82" s="119"/>
      <c r="J82" s="141"/>
      <c r="K82" s="119"/>
      <c r="L82" s="141"/>
      <c r="M82" s="119"/>
      <c r="N82" s="141"/>
      <c r="O82" s="119"/>
      <c r="P82" s="141"/>
      <c r="Q82" s="119"/>
      <c r="R82" s="140"/>
      <c r="S82" s="757"/>
      <c r="T82" s="141"/>
      <c r="U82" s="119"/>
      <c r="V82" s="141"/>
      <c r="W82" s="119"/>
      <c r="X82" s="141"/>
      <c r="Y82" s="119"/>
      <c r="Z82" s="141"/>
      <c r="AA82" s="119"/>
      <c r="AB82" s="141"/>
      <c r="AC82" s="119"/>
      <c r="AD82" s="141"/>
      <c r="AE82" s="119"/>
      <c r="AF82" s="141"/>
      <c r="AG82" s="119"/>
      <c r="AH82" s="141"/>
      <c r="AI82" s="119"/>
      <c r="AJ82" s="141"/>
      <c r="AK82" s="119"/>
      <c r="AL82" s="239"/>
    </row>
    <row r="83" spans="1:38" s="50" customFormat="1" ht="20.25" hidden="1" customHeight="1" x14ac:dyDescent="0.35">
      <c r="A83" s="239">
        <v>28</v>
      </c>
      <c r="B83" s="165" t="s">
        <v>99</v>
      </c>
      <c r="C83" s="78">
        <v>2008</v>
      </c>
      <c r="D83" s="151" t="s">
        <v>68</v>
      </c>
      <c r="E83" s="26">
        <f t="shared" si="3"/>
        <v>0</v>
      </c>
      <c r="F83" s="141"/>
      <c r="G83" s="588"/>
      <c r="H83" s="141"/>
      <c r="I83" s="119"/>
      <c r="J83" s="141"/>
      <c r="K83" s="119"/>
      <c r="L83" s="141"/>
      <c r="M83" s="119"/>
      <c r="N83" s="141"/>
      <c r="O83" s="119"/>
      <c r="P83" s="141"/>
      <c r="Q83" s="119"/>
      <c r="R83" s="140"/>
      <c r="S83" s="757"/>
      <c r="T83" s="141"/>
      <c r="U83" s="119"/>
      <c r="V83" s="141"/>
      <c r="W83" s="119"/>
      <c r="X83" s="141"/>
      <c r="Y83" s="119"/>
      <c r="Z83" s="141"/>
      <c r="AA83" s="119"/>
      <c r="AB83" s="141"/>
      <c r="AC83" s="119"/>
      <c r="AD83" s="141"/>
      <c r="AE83" s="119"/>
      <c r="AF83" s="141"/>
      <c r="AG83" s="119"/>
      <c r="AH83" s="141"/>
      <c r="AI83" s="119"/>
      <c r="AJ83" s="141"/>
      <c r="AK83" s="119"/>
      <c r="AL83" s="239"/>
    </row>
    <row r="84" spans="1:38" s="50" customFormat="1" ht="20.25" hidden="1" customHeight="1" x14ac:dyDescent="0.35">
      <c r="A84" s="239">
        <v>28</v>
      </c>
      <c r="B84" s="659" t="s">
        <v>562</v>
      </c>
      <c r="C84" s="52">
        <v>2008</v>
      </c>
      <c r="D84" s="554" t="s">
        <v>46</v>
      </c>
      <c r="E84" s="26">
        <f t="shared" si="3"/>
        <v>0</v>
      </c>
      <c r="F84" s="141"/>
      <c r="G84" s="588"/>
      <c r="H84" s="141"/>
      <c r="I84" s="119"/>
      <c r="J84" s="141"/>
      <c r="K84" s="119"/>
      <c r="L84" s="141"/>
      <c r="M84" s="119"/>
      <c r="N84" s="141"/>
      <c r="O84" s="119"/>
      <c r="P84" s="141"/>
      <c r="Q84" s="119"/>
      <c r="R84" s="140"/>
      <c r="S84" s="757"/>
      <c r="T84" s="141"/>
      <c r="U84" s="119"/>
      <c r="V84" s="141"/>
      <c r="W84" s="119"/>
      <c r="X84" s="141"/>
      <c r="Y84" s="119"/>
      <c r="Z84" s="141"/>
      <c r="AA84" s="119"/>
      <c r="AB84" s="141"/>
      <c r="AC84" s="119"/>
      <c r="AD84" s="141"/>
      <c r="AE84" s="119"/>
      <c r="AF84" s="141"/>
      <c r="AG84" s="119"/>
      <c r="AH84" s="141"/>
      <c r="AI84" s="119"/>
      <c r="AJ84" s="141"/>
      <c r="AK84" s="119"/>
      <c r="AL84" s="239"/>
    </row>
    <row r="85" spans="1:38" s="50" customFormat="1" ht="20.25" hidden="1" customHeight="1" x14ac:dyDescent="0.35">
      <c r="A85" s="239">
        <v>28</v>
      </c>
      <c r="B85" s="149" t="s">
        <v>410</v>
      </c>
      <c r="C85" s="62">
        <v>2007</v>
      </c>
      <c r="D85" s="136" t="s">
        <v>370</v>
      </c>
      <c r="E85" s="26">
        <f t="shared" ref="E85:E105" si="4">G85+I85+K85+M85+O85+Q85+S85+U85+W85+Y85+AA85+AC85+AE85+AG85+AI85+AK85</f>
        <v>0</v>
      </c>
      <c r="F85" s="118"/>
      <c r="G85" s="588"/>
      <c r="H85" s="141"/>
      <c r="I85" s="119"/>
      <c r="J85" s="141"/>
      <c r="K85" s="119"/>
      <c r="L85" s="141"/>
      <c r="M85" s="119"/>
      <c r="N85" s="141"/>
      <c r="O85" s="119"/>
      <c r="P85" s="141"/>
      <c r="Q85" s="119"/>
      <c r="R85" s="140"/>
      <c r="S85" s="757"/>
      <c r="T85" s="141"/>
      <c r="U85" s="119"/>
      <c r="V85" s="141"/>
      <c r="W85" s="119"/>
      <c r="X85" s="141"/>
      <c r="Y85" s="119"/>
      <c r="Z85" s="141"/>
      <c r="AA85" s="119"/>
      <c r="AB85" s="141"/>
      <c r="AC85" s="119"/>
      <c r="AD85" s="141"/>
      <c r="AE85" s="119"/>
      <c r="AF85" s="141"/>
      <c r="AG85" s="119"/>
      <c r="AH85" s="141"/>
      <c r="AI85" s="119"/>
      <c r="AJ85" s="141"/>
      <c r="AK85" s="119"/>
      <c r="AL85" s="239"/>
    </row>
    <row r="86" spans="1:38" s="50" customFormat="1" ht="20.25" hidden="1" customHeight="1" x14ac:dyDescent="0.35">
      <c r="A86" s="239">
        <v>28</v>
      </c>
      <c r="B86" s="201" t="s">
        <v>331</v>
      </c>
      <c r="C86" s="78">
        <v>2009</v>
      </c>
      <c r="D86" s="629" t="s">
        <v>38</v>
      </c>
      <c r="E86" s="26">
        <f t="shared" si="4"/>
        <v>0</v>
      </c>
      <c r="F86" s="141"/>
      <c r="G86" s="588"/>
      <c r="H86" s="141"/>
      <c r="I86" s="119"/>
      <c r="J86" s="141"/>
      <c r="K86" s="119"/>
      <c r="L86" s="141"/>
      <c r="M86" s="119"/>
      <c r="N86" s="141"/>
      <c r="O86" s="119"/>
      <c r="P86" s="141"/>
      <c r="Q86" s="119"/>
      <c r="R86" s="140"/>
      <c r="S86" s="757"/>
      <c r="T86" s="141"/>
      <c r="U86" s="119"/>
      <c r="V86" s="141"/>
      <c r="W86" s="119"/>
      <c r="X86" s="141"/>
      <c r="Y86" s="119"/>
      <c r="Z86" s="141"/>
      <c r="AA86" s="119"/>
      <c r="AB86" s="141"/>
      <c r="AC86" s="119"/>
      <c r="AD86" s="141"/>
      <c r="AE86" s="119"/>
      <c r="AF86" s="141"/>
      <c r="AG86" s="119"/>
      <c r="AH86" s="141"/>
      <c r="AI86" s="119"/>
      <c r="AJ86" s="141"/>
      <c r="AK86" s="119"/>
      <c r="AL86" s="239"/>
    </row>
    <row r="87" spans="1:38" s="50" customFormat="1" ht="20.25" hidden="1" customHeight="1" x14ac:dyDescent="0.35">
      <c r="A87" s="239">
        <v>28</v>
      </c>
      <c r="B87" s="337" t="s">
        <v>193</v>
      </c>
      <c r="C87" s="78">
        <v>2008</v>
      </c>
      <c r="D87" s="658" t="s">
        <v>23</v>
      </c>
      <c r="E87" s="26">
        <f t="shared" si="4"/>
        <v>0</v>
      </c>
      <c r="F87" s="141"/>
      <c r="G87" s="588"/>
      <c r="H87" s="141"/>
      <c r="I87" s="119"/>
      <c r="J87" s="141"/>
      <c r="K87" s="119"/>
      <c r="L87" s="141"/>
      <c r="M87" s="119"/>
      <c r="N87" s="141"/>
      <c r="O87" s="119"/>
      <c r="P87" s="141"/>
      <c r="Q87" s="119"/>
      <c r="R87" s="140"/>
      <c r="S87" s="757"/>
      <c r="T87" s="141"/>
      <c r="U87" s="119"/>
      <c r="V87" s="141"/>
      <c r="W87" s="119"/>
      <c r="X87" s="118"/>
      <c r="Y87" s="119"/>
      <c r="Z87" s="141"/>
      <c r="AA87" s="119"/>
      <c r="AB87" s="141"/>
      <c r="AC87" s="119"/>
      <c r="AD87" s="141"/>
      <c r="AE87" s="119"/>
      <c r="AF87" s="141"/>
      <c r="AG87" s="119"/>
      <c r="AH87" s="141"/>
      <c r="AI87" s="119"/>
      <c r="AJ87" s="141"/>
      <c r="AK87" s="119"/>
      <c r="AL87" s="239"/>
    </row>
    <row r="88" spans="1:38" s="50" customFormat="1" ht="20.25" hidden="1" customHeight="1" x14ac:dyDescent="0.35">
      <c r="A88" s="239">
        <v>28</v>
      </c>
      <c r="B88" s="165" t="s">
        <v>118</v>
      </c>
      <c r="C88" s="78">
        <v>2008</v>
      </c>
      <c r="D88" s="80" t="s">
        <v>25</v>
      </c>
      <c r="E88" s="26">
        <f t="shared" si="4"/>
        <v>0</v>
      </c>
      <c r="F88" s="141"/>
      <c r="G88" s="588"/>
      <c r="H88" s="141"/>
      <c r="I88" s="119"/>
      <c r="J88" s="141"/>
      <c r="K88" s="119"/>
      <c r="L88" s="141"/>
      <c r="M88" s="119"/>
      <c r="N88" s="141"/>
      <c r="O88" s="119"/>
      <c r="P88" s="141"/>
      <c r="Q88" s="119"/>
      <c r="R88" s="140"/>
      <c r="S88" s="757"/>
      <c r="T88" s="141"/>
      <c r="U88" s="119"/>
      <c r="V88" s="141">
        <v>88</v>
      </c>
      <c r="W88" s="119">
        <v>0</v>
      </c>
      <c r="X88" s="141"/>
      <c r="Y88" s="119"/>
      <c r="Z88" s="141"/>
      <c r="AA88" s="119"/>
      <c r="AB88" s="141"/>
      <c r="AC88" s="119"/>
      <c r="AD88" s="141"/>
      <c r="AE88" s="119"/>
      <c r="AF88" s="141"/>
      <c r="AG88" s="119"/>
      <c r="AH88" s="141"/>
      <c r="AI88" s="119"/>
      <c r="AJ88" s="141"/>
      <c r="AK88" s="119"/>
      <c r="AL88" s="239"/>
    </row>
    <row r="89" spans="1:38" s="50" customFormat="1" ht="20.25" hidden="1" customHeight="1" x14ac:dyDescent="0.35">
      <c r="A89" s="239">
        <v>28</v>
      </c>
      <c r="B89" s="149" t="s">
        <v>355</v>
      </c>
      <c r="C89" s="62">
        <v>2007</v>
      </c>
      <c r="D89" s="136" t="s">
        <v>330</v>
      </c>
      <c r="E89" s="26">
        <f t="shared" si="4"/>
        <v>0</v>
      </c>
      <c r="F89" s="141"/>
      <c r="G89" s="588"/>
      <c r="H89" s="141"/>
      <c r="I89" s="119"/>
      <c r="J89" s="141"/>
      <c r="K89" s="119"/>
      <c r="L89" s="141"/>
      <c r="M89" s="119"/>
      <c r="N89" s="141"/>
      <c r="O89" s="119"/>
      <c r="P89" s="141"/>
      <c r="Q89" s="119"/>
      <c r="R89" s="140"/>
      <c r="S89" s="757"/>
      <c r="T89" s="141"/>
      <c r="U89" s="119"/>
      <c r="V89" s="141"/>
      <c r="W89" s="119"/>
      <c r="X89" s="141"/>
      <c r="Y89" s="119"/>
      <c r="Z89" s="141"/>
      <c r="AA89" s="119"/>
      <c r="AB89" s="141"/>
      <c r="AC89" s="119"/>
      <c r="AD89" s="141"/>
      <c r="AE89" s="119"/>
      <c r="AF89" s="141"/>
      <c r="AG89" s="119"/>
      <c r="AH89" s="141"/>
      <c r="AI89" s="119"/>
      <c r="AJ89" s="141"/>
      <c r="AK89" s="119"/>
      <c r="AL89" s="239"/>
    </row>
    <row r="90" spans="1:38" s="50" customFormat="1" ht="20.25" hidden="1" customHeight="1" x14ac:dyDescent="0.35">
      <c r="A90" s="239">
        <v>28</v>
      </c>
      <c r="B90" s="337" t="s">
        <v>194</v>
      </c>
      <c r="C90" s="78">
        <v>2008</v>
      </c>
      <c r="D90" s="658" t="s">
        <v>181</v>
      </c>
      <c r="E90" s="26">
        <f t="shared" si="4"/>
        <v>0</v>
      </c>
      <c r="F90" s="141"/>
      <c r="G90" s="588"/>
      <c r="H90" s="141"/>
      <c r="I90" s="119"/>
      <c r="J90" s="141"/>
      <c r="K90" s="119"/>
      <c r="L90" s="141"/>
      <c r="M90" s="119"/>
      <c r="N90" s="141"/>
      <c r="O90" s="119"/>
      <c r="P90" s="141"/>
      <c r="Q90" s="119"/>
      <c r="R90" s="140"/>
      <c r="S90" s="757"/>
      <c r="T90" s="141"/>
      <c r="U90" s="119"/>
      <c r="V90" s="141"/>
      <c r="W90" s="119"/>
      <c r="X90" s="141"/>
      <c r="Y90" s="119"/>
      <c r="Z90" s="141"/>
      <c r="AA90" s="119"/>
      <c r="AB90" s="141"/>
      <c r="AC90" s="119"/>
      <c r="AD90" s="141"/>
      <c r="AE90" s="119"/>
      <c r="AF90" s="141"/>
      <c r="AG90" s="119"/>
      <c r="AH90" s="141"/>
      <c r="AI90" s="119"/>
      <c r="AJ90" s="141"/>
      <c r="AK90" s="119"/>
      <c r="AL90" s="239"/>
    </row>
    <row r="91" spans="1:38" s="50" customFormat="1" ht="20.25" hidden="1" customHeight="1" x14ac:dyDescent="0.35">
      <c r="A91" s="239">
        <v>28</v>
      </c>
      <c r="B91" s="338" t="s">
        <v>299</v>
      </c>
      <c r="C91" s="78">
        <v>2009</v>
      </c>
      <c r="D91" s="662" t="s">
        <v>11</v>
      </c>
      <c r="E91" s="26">
        <f t="shared" si="4"/>
        <v>0</v>
      </c>
      <c r="F91" s="141"/>
      <c r="G91" s="588"/>
      <c r="H91" s="141"/>
      <c r="I91" s="119"/>
      <c r="J91" s="141"/>
      <c r="K91" s="119"/>
      <c r="L91" s="141"/>
      <c r="M91" s="119"/>
      <c r="N91" s="141"/>
      <c r="O91" s="119"/>
      <c r="P91" s="141"/>
      <c r="Q91" s="119"/>
      <c r="R91" s="140"/>
      <c r="S91" s="757"/>
      <c r="T91" s="141"/>
      <c r="U91" s="119"/>
      <c r="V91" s="141"/>
      <c r="W91" s="119"/>
      <c r="X91" s="141"/>
      <c r="Y91" s="119"/>
      <c r="Z91" s="141"/>
      <c r="AA91" s="119"/>
      <c r="AB91" s="141"/>
      <c r="AC91" s="119"/>
      <c r="AD91" s="141"/>
      <c r="AE91" s="119"/>
      <c r="AF91" s="141"/>
      <c r="AG91" s="119"/>
      <c r="AH91" s="141"/>
      <c r="AI91" s="119"/>
      <c r="AJ91" s="141"/>
      <c r="AK91" s="119"/>
      <c r="AL91" s="239"/>
    </row>
    <row r="92" spans="1:38" s="50" customFormat="1" ht="20.25" hidden="1" customHeight="1" x14ac:dyDescent="0.35">
      <c r="A92" s="239">
        <v>28</v>
      </c>
      <c r="B92" s="179" t="s">
        <v>268</v>
      </c>
      <c r="C92" s="78">
        <v>2008</v>
      </c>
      <c r="D92" s="570" t="s">
        <v>68</v>
      </c>
      <c r="E92" s="26">
        <f t="shared" si="4"/>
        <v>0</v>
      </c>
      <c r="F92" s="141"/>
      <c r="G92" s="588"/>
      <c r="H92" s="141"/>
      <c r="I92" s="119"/>
      <c r="J92" s="141"/>
      <c r="K92" s="119"/>
      <c r="L92" s="141"/>
      <c r="M92" s="119"/>
      <c r="N92" s="141"/>
      <c r="O92" s="119"/>
      <c r="P92" s="141"/>
      <c r="Q92" s="119"/>
      <c r="R92" s="140"/>
      <c r="S92" s="757"/>
      <c r="T92" s="141"/>
      <c r="U92" s="119"/>
      <c r="V92" s="141"/>
      <c r="W92" s="119"/>
      <c r="X92" s="141"/>
      <c r="Y92" s="119"/>
      <c r="Z92" s="141"/>
      <c r="AA92" s="119"/>
      <c r="AB92" s="141"/>
      <c r="AC92" s="119"/>
      <c r="AD92" s="141"/>
      <c r="AE92" s="119"/>
      <c r="AF92" s="141"/>
      <c r="AG92" s="119"/>
      <c r="AH92" s="141"/>
      <c r="AI92" s="119"/>
      <c r="AJ92" s="141"/>
      <c r="AK92" s="119"/>
      <c r="AL92" s="239"/>
    </row>
    <row r="93" spans="1:38" s="50" customFormat="1" ht="20.25" hidden="1" customHeight="1" x14ac:dyDescent="0.35">
      <c r="A93" s="239">
        <v>28</v>
      </c>
      <c r="B93" s="82" t="s">
        <v>52</v>
      </c>
      <c r="C93" s="52">
        <v>2007</v>
      </c>
      <c r="D93" s="76" t="s">
        <v>21</v>
      </c>
      <c r="E93" s="26">
        <f t="shared" si="4"/>
        <v>0</v>
      </c>
      <c r="F93" s="141"/>
      <c r="G93" s="588"/>
      <c r="H93" s="141"/>
      <c r="I93" s="119"/>
      <c r="J93" s="141"/>
      <c r="K93" s="119"/>
      <c r="L93" s="141"/>
      <c r="M93" s="119"/>
      <c r="N93" s="141"/>
      <c r="O93" s="119"/>
      <c r="P93" s="141"/>
      <c r="Q93" s="119"/>
      <c r="R93" s="140"/>
      <c r="S93" s="757"/>
      <c r="T93" s="141"/>
      <c r="U93" s="119"/>
      <c r="V93" s="141"/>
      <c r="W93" s="119"/>
      <c r="X93" s="141"/>
      <c r="Y93" s="119"/>
      <c r="Z93" s="141"/>
      <c r="AA93" s="119"/>
      <c r="AB93" s="141"/>
      <c r="AC93" s="119"/>
      <c r="AD93" s="141"/>
      <c r="AE93" s="119"/>
      <c r="AF93" s="141"/>
      <c r="AG93" s="119"/>
      <c r="AH93" s="141"/>
      <c r="AI93" s="119"/>
      <c r="AJ93" s="141"/>
      <c r="AK93" s="119"/>
      <c r="AL93" s="239"/>
    </row>
    <row r="94" spans="1:38" s="50" customFormat="1" ht="20.25" hidden="1" customHeight="1" x14ac:dyDescent="0.35">
      <c r="A94" s="239">
        <v>28</v>
      </c>
      <c r="B94" s="149" t="s">
        <v>398</v>
      </c>
      <c r="C94" s="62">
        <v>2007</v>
      </c>
      <c r="D94" s="146" t="s">
        <v>87</v>
      </c>
      <c r="E94" s="26">
        <f t="shared" si="4"/>
        <v>0</v>
      </c>
      <c r="F94" s="141"/>
      <c r="G94" s="588"/>
      <c r="H94" s="141"/>
      <c r="I94" s="119"/>
      <c r="J94" s="141"/>
      <c r="K94" s="119"/>
      <c r="L94" s="141"/>
      <c r="M94" s="119"/>
      <c r="N94" s="141"/>
      <c r="O94" s="119"/>
      <c r="P94" s="141"/>
      <c r="Q94" s="119"/>
      <c r="R94" s="140"/>
      <c r="S94" s="757"/>
      <c r="T94" s="141"/>
      <c r="U94" s="119"/>
      <c r="V94" s="141"/>
      <c r="W94" s="119"/>
      <c r="X94" s="141"/>
      <c r="Y94" s="119"/>
      <c r="Z94" s="141"/>
      <c r="AA94" s="119"/>
      <c r="AB94" s="141"/>
      <c r="AC94" s="119"/>
      <c r="AD94" s="141"/>
      <c r="AE94" s="119"/>
      <c r="AF94" s="141"/>
      <c r="AG94" s="119"/>
      <c r="AH94" s="141"/>
      <c r="AI94" s="119"/>
      <c r="AJ94" s="141"/>
      <c r="AK94" s="119"/>
      <c r="AL94" s="239"/>
    </row>
    <row r="95" spans="1:38" s="50" customFormat="1" ht="20.25" hidden="1" customHeight="1" x14ac:dyDescent="0.35">
      <c r="A95" s="239">
        <f t="shared" ref="A95:A100" si="5">A94+1</f>
        <v>29</v>
      </c>
      <c r="B95" s="190" t="s">
        <v>302</v>
      </c>
      <c r="C95" s="78">
        <v>2008</v>
      </c>
      <c r="D95" s="189" t="s">
        <v>12</v>
      </c>
      <c r="E95" s="26">
        <f t="shared" si="4"/>
        <v>0</v>
      </c>
      <c r="F95" s="141"/>
      <c r="G95" s="588"/>
      <c r="H95" s="141"/>
      <c r="I95" s="119"/>
      <c r="J95" s="141"/>
      <c r="K95" s="119"/>
      <c r="L95" s="141"/>
      <c r="M95" s="119"/>
      <c r="N95" s="141"/>
      <c r="O95" s="119"/>
      <c r="P95" s="141"/>
      <c r="Q95" s="119"/>
      <c r="R95" s="140"/>
      <c r="S95" s="757"/>
      <c r="T95" s="141"/>
      <c r="U95" s="119"/>
      <c r="V95" s="141"/>
      <c r="W95" s="119"/>
      <c r="X95" s="141"/>
      <c r="Y95" s="119"/>
      <c r="Z95" s="141"/>
      <c r="AA95" s="119"/>
      <c r="AB95" s="141"/>
      <c r="AC95" s="119"/>
      <c r="AD95" s="141"/>
      <c r="AE95" s="119"/>
      <c r="AF95" s="141"/>
      <c r="AG95" s="119"/>
      <c r="AH95" s="141"/>
      <c r="AI95" s="119"/>
      <c r="AJ95" s="141"/>
      <c r="AK95" s="119"/>
      <c r="AL95" s="239"/>
    </row>
    <row r="96" spans="1:38" s="50" customFormat="1" ht="20.25" hidden="1" customHeight="1" x14ac:dyDescent="0.35">
      <c r="A96" s="239">
        <f t="shared" si="5"/>
        <v>30</v>
      </c>
      <c r="B96" s="257" t="s">
        <v>214</v>
      </c>
      <c r="C96" s="52">
        <v>2008</v>
      </c>
      <c r="D96" s="651" t="s">
        <v>27</v>
      </c>
      <c r="E96" s="26">
        <f t="shared" si="4"/>
        <v>0</v>
      </c>
      <c r="F96" s="141"/>
      <c r="G96" s="588"/>
      <c r="H96" s="141"/>
      <c r="I96" s="119"/>
      <c r="J96" s="141"/>
      <c r="K96" s="119"/>
      <c r="L96" s="141"/>
      <c r="M96" s="119"/>
      <c r="N96" s="141"/>
      <c r="O96" s="119"/>
      <c r="P96" s="141"/>
      <c r="Q96" s="119"/>
      <c r="R96" s="140"/>
      <c r="S96" s="757"/>
      <c r="T96" s="141"/>
      <c r="U96" s="119"/>
      <c r="V96" s="141"/>
      <c r="W96" s="119"/>
      <c r="X96" s="141"/>
      <c r="Y96" s="119"/>
      <c r="Z96" s="141"/>
      <c r="AA96" s="119"/>
      <c r="AB96" s="141"/>
      <c r="AC96" s="119"/>
      <c r="AD96" s="141"/>
      <c r="AE96" s="119"/>
      <c r="AF96" s="141"/>
      <c r="AG96" s="119"/>
      <c r="AH96" s="141"/>
      <c r="AI96" s="119"/>
      <c r="AJ96" s="141"/>
      <c r="AK96" s="119"/>
      <c r="AL96" s="239"/>
    </row>
    <row r="97" spans="1:40" s="50" customFormat="1" ht="20.25" hidden="1" customHeight="1" x14ac:dyDescent="0.35">
      <c r="A97" s="239">
        <f t="shared" si="5"/>
        <v>31</v>
      </c>
      <c r="B97" s="528" t="s">
        <v>153</v>
      </c>
      <c r="C97" s="52">
        <v>2007</v>
      </c>
      <c r="D97" s="650" t="s">
        <v>23</v>
      </c>
      <c r="E97" s="26">
        <f t="shared" si="4"/>
        <v>0</v>
      </c>
      <c r="F97" s="141">
        <v>88</v>
      </c>
      <c r="G97" s="588">
        <v>0</v>
      </c>
      <c r="H97" s="141"/>
      <c r="I97" s="119"/>
      <c r="J97" s="141"/>
      <c r="K97" s="119"/>
      <c r="L97" s="141"/>
      <c r="M97" s="119"/>
      <c r="N97" s="141"/>
      <c r="O97" s="119"/>
      <c r="P97" s="141"/>
      <c r="Q97" s="119"/>
      <c r="R97" s="140"/>
      <c r="S97" s="757"/>
      <c r="T97" s="141"/>
      <c r="U97" s="119"/>
      <c r="V97" s="141"/>
      <c r="W97" s="119"/>
      <c r="X97" s="141"/>
      <c r="Y97" s="119"/>
      <c r="Z97" s="141"/>
      <c r="AA97" s="119"/>
      <c r="AB97" s="141"/>
      <c r="AC97" s="119"/>
      <c r="AD97" s="141"/>
      <c r="AE97" s="119"/>
      <c r="AF97" s="141"/>
      <c r="AG97" s="119"/>
      <c r="AH97" s="141"/>
      <c r="AI97" s="119"/>
      <c r="AJ97" s="141"/>
      <c r="AK97" s="119"/>
      <c r="AL97" s="239"/>
    </row>
    <row r="98" spans="1:40" s="50" customFormat="1" ht="20.25" hidden="1" customHeight="1" x14ac:dyDescent="0.35">
      <c r="A98" s="239">
        <f t="shared" si="5"/>
        <v>32</v>
      </c>
      <c r="B98" s="149" t="s">
        <v>356</v>
      </c>
      <c r="C98" s="62">
        <v>2007</v>
      </c>
      <c r="D98" s="146" t="s">
        <v>330</v>
      </c>
      <c r="E98" s="26">
        <f t="shared" si="4"/>
        <v>0</v>
      </c>
      <c r="F98" s="141"/>
      <c r="G98" s="588"/>
      <c r="H98" s="141"/>
      <c r="I98" s="119"/>
      <c r="J98" s="141"/>
      <c r="K98" s="119"/>
      <c r="L98" s="141"/>
      <c r="M98" s="119"/>
      <c r="N98" s="141"/>
      <c r="O98" s="119"/>
      <c r="P98" s="141"/>
      <c r="Q98" s="119"/>
      <c r="R98" s="140"/>
      <c r="S98" s="757"/>
      <c r="T98" s="141"/>
      <c r="U98" s="119"/>
      <c r="V98" s="141"/>
      <c r="W98" s="119"/>
      <c r="X98" s="141"/>
      <c r="Y98" s="119"/>
      <c r="Z98" s="141"/>
      <c r="AA98" s="119"/>
      <c r="AB98" s="141"/>
      <c r="AC98" s="119"/>
      <c r="AD98" s="141"/>
      <c r="AE98" s="119"/>
      <c r="AF98" s="141"/>
      <c r="AG98" s="119"/>
      <c r="AH98" s="141"/>
      <c r="AI98" s="119"/>
      <c r="AJ98" s="141"/>
      <c r="AK98" s="119"/>
      <c r="AL98" s="239"/>
    </row>
    <row r="99" spans="1:40" s="50" customFormat="1" ht="20.25" hidden="1" customHeight="1" x14ac:dyDescent="0.35">
      <c r="A99" s="239">
        <f t="shared" si="5"/>
        <v>33</v>
      </c>
      <c r="B99" s="149" t="s">
        <v>466</v>
      </c>
      <c r="C99" s="62">
        <v>2007</v>
      </c>
      <c r="D99" s="146" t="s">
        <v>16</v>
      </c>
      <c r="E99" s="26">
        <f t="shared" si="4"/>
        <v>0</v>
      </c>
      <c r="F99" s="141">
        <v>93</v>
      </c>
      <c r="G99" s="588">
        <v>0</v>
      </c>
      <c r="H99" s="141"/>
      <c r="I99" s="119"/>
      <c r="J99" s="141"/>
      <c r="K99" s="119"/>
      <c r="L99" s="141"/>
      <c r="M99" s="119"/>
      <c r="N99" s="141"/>
      <c r="O99" s="119"/>
      <c r="P99" s="141"/>
      <c r="Q99" s="119"/>
      <c r="R99" s="140">
        <v>96</v>
      </c>
      <c r="S99" s="757">
        <v>0</v>
      </c>
      <c r="T99" s="141"/>
      <c r="U99" s="119"/>
      <c r="V99" s="141"/>
      <c r="W99" s="119"/>
      <c r="X99" s="141"/>
      <c r="Y99" s="119"/>
      <c r="Z99" s="141"/>
      <c r="AA99" s="119"/>
      <c r="AB99" s="141"/>
      <c r="AC99" s="119"/>
      <c r="AD99" s="141"/>
      <c r="AE99" s="119"/>
      <c r="AF99" s="141"/>
      <c r="AG99" s="119"/>
      <c r="AH99" s="141"/>
      <c r="AI99" s="119"/>
      <c r="AJ99" s="141"/>
      <c r="AK99" s="119"/>
      <c r="AL99" s="239"/>
    </row>
    <row r="100" spans="1:40" s="50" customFormat="1" ht="20.25" hidden="1" customHeight="1" x14ac:dyDescent="0.35">
      <c r="A100" s="239">
        <f t="shared" si="5"/>
        <v>34</v>
      </c>
      <c r="B100" s="166" t="s">
        <v>201</v>
      </c>
      <c r="C100" s="78">
        <v>2009</v>
      </c>
      <c r="D100" s="161" t="s">
        <v>34</v>
      </c>
      <c r="E100" s="26">
        <f t="shared" si="4"/>
        <v>0</v>
      </c>
      <c r="F100" s="141"/>
      <c r="G100" s="588"/>
      <c r="H100" s="141"/>
      <c r="I100" s="119"/>
      <c r="J100" s="141"/>
      <c r="K100" s="119"/>
      <c r="L100" s="141"/>
      <c r="M100" s="119"/>
      <c r="N100" s="141">
        <v>101</v>
      </c>
      <c r="O100" s="119">
        <v>0</v>
      </c>
      <c r="P100" s="141"/>
      <c r="Q100" s="119"/>
      <c r="R100" s="140"/>
      <c r="S100" s="757"/>
      <c r="T100" s="141"/>
      <c r="U100" s="119"/>
      <c r="V100" s="141"/>
      <c r="W100" s="119"/>
      <c r="X100" s="141"/>
      <c r="Y100" s="119"/>
      <c r="Z100" s="141"/>
      <c r="AA100" s="119"/>
      <c r="AB100" s="141"/>
      <c r="AC100" s="119"/>
      <c r="AD100" s="141"/>
      <c r="AE100" s="119"/>
      <c r="AF100" s="141"/>
      <c r="AG100" s="119"/>
      <c r="AH100" s="141"/>
      <c r="AI100" s="119"/>
      <c r="AJ100" s="141"/>
      <c r="AK100" s="119"/>
      <c r="AL100" s="72"/>
    </row>
    <row r="101" spans="1:40" s="50" customFormat="1" ht="20.25" hidden="1" customHeight="1" x14ac:dyDescent="0.35">
      <c r="A101" s="239"/>
      <c r="B101" s="207" t="s">
        <v>354</v>
      </c>
      <c r="C101" s="62">
        <v>2007</v>
      </c>
      <c r="D101" s="146" t="s">
        <v>23</v>
      </c>
      <c r="E101" s="26">
        <f t="shared" si="4"/>
        <v>0</v>
      </c>
      <c r="F101" s="141"/>
      <c r="G101" s="588"/>
      <c r="H101" s="141"/>
      <c r="I101" s="119"/>
      <c r="J101" s="141"/>
      <c r="K101" s="119"/>
      <c r="L101" s="141"/>
      <c r="M101" s="119"/>
      <c r="N101" s="141"/>
      <c r="O101" s="119"/>
      <c r="P101" s="141"/>
      <c r="Q101" s="119"/>
      <c r="R101" s="141"/>
      <c r="S101" s="761"/>
      <c r="T101" s="141"/>
      <c r="U101" s="119"/>
      <c r="V101" s="141"/>
      <c r="W101" s="119"/>
      <c r="X101" s="141"/>
      <c r="Y101" s="119"/>
      <c r="Z101" s="141"/>
      <c r="AA101" s="119"/>
      <c r="AB101" s="141"/>
      <c r="AC101" s="119"/>
      <c r="AD101" s="141"/>
      <c r="AE101" s="119"/>
      <c r="AF101" s="141"/>
      <c r="AG101" s="119"/>
      <c r="AH101" s="141"/>
      <c r="AI101" s="119"/>
      <c r="AJ101" s="141"/>
      <c r="AK101" s="119"/>
      <c r="AL101" s="72"/>
    </row>
    <row r="102" spans="1:40" s="50" customFormat="1" ht="20.25" hidden="1" customHeight="1" x14ac:dyDescent="0.35">
      <c r="A102" s="239"/>
      <c r="B102" s="149" t="s">
        <v>432</v>
      </c>
      <c r="C102" s="62">
        <v>2008</v>
      </c>
      <c r="D102" s="146" t="s">
        <v>68</v>
      </c>
      <c r="E102" s="26">
        <f t="shared" si="4"/>
        <v>0</v>
      </c>
      <c r="F102" s="141"/>
      <c r="G102" s="588"/>
      <c r="H102" s="141"/>
      <c r="I102" s="119"/>
      <c r="J102" s="141"/>
      <c r="K102" s="119"/>
      <c r="L102" s="141"/>
      <c r="M102" s="119"/>
      <c r="N102" s="141"/>
      <c r="O102" s="119"/>
      <c r="P102" s="141"/>
      <c r="Q102" s="119"/>
      <c r="R102" s="141"/>
      <c r="S102" s="761"/>
      <c r="T102" s="141"/>
      <c r="U102" s="119"/>
      <c r="V102" s="141"/>
      <c r="W102" s="119"/>
      <c r="X102" s="141"/>
      <c r="Y102" s="119"/>
      <c r="Z102" s="141"/>
      <c r="AA102" s="119"/>
      <c r="AB102" s="141"/>
      <c r="AC102" s="119"/>
      <c r="AD102" s="141"/>
      <c r="AE102" s="119"/>
      <c r="AF102" s="141"/>
      <c r="AG102" s="119"/>
      <c r="AH102" s="141"/>
      <c r="AI102" s="119"/>
      <c r="AJ102" s="141"/>
      <c r="AK102" s="119"/>
      <c r="AL102" s="72"/>
    </row>
    <row r="103" spans="1:40" s="50" customFormat="1" ht="20.25" hidden="1" customHeight="1" x14ac:dyDescent="0.35">
      <c r="A103" s="239"/>
      <c r="B103" s="149" t="s">
        <v>397</v>
      </c>
      <c r="C103" s="62">
        <v>2008</v>
      </c>
      <c r="D103" s="146" t="s">
        <v>33</v>
      </c>
      <c r="E103" s="26">
        <f t="shared" si="4"/>
        <v>0</v>
      </c>
      <c r="F103" s="141"/>
      <c r="G103" s="588"/>
      <c r="H103" s="141"/>
      <c r="I103" s="119"/>
      <c r="J103" s="141"/>
      <c r="K103" s="119"/>
      <c r="L103" s="141"/>
      <c r="M103" s="119"/>
      <c r="N103" s="141"/>
      <c r="O103" s="119"/>
      <c r="P103" s="141"/>
      <c r="Q103" s="119"/>
      <c r="R103" s="141"/>
      <c r="S103" s="761"/>
      <c r="T103" s="141"/>
      <c r="U103" s="119"/>
      <c r="V103" s="141"/>
      <c r="W103" s="119"/>
      <c r="X103" s="141"/>
      <c r="Y103" s="119"/>
      <c r="Z103" s="141"/>
      <c r="AA103" s="119"/>
      <c r="AB103" s="141"/>
      <c r="AC103" s="119"/>
      <c r="AD103" s="141"/>
      <c r="AE103" s="119"/>
      <c r="AF103" s="141"/>
      <c r="AG103" s="119"/>
      <c r="AH103" s="141"/>
      <c r="AI103" s="119"/>
      <c r="AJ103" s="141"/>
      <c r="AK103" s="119"/>
      <c r="AL103" s="72"/>
    </row>
    <row r="104" spans="1:40" s="50" customFormat="1" ht="20.25" hidden="1" customHeight="1" x14ac:dyDescent="0.35">
      <c r="A104" s="239"/>
      <c r="B104" s="183" t="s">
        <v>282</v>
      </c>
      <c r="C104" s="78">
        <v>2009</v>
      </c>
      <c r="D104" s="184" t="s">
        <v>138</v>
      </c>
      <c r="E104" s="26">
        <f t="shared" si="4"/>
        <v>0</v>
      </c>
      <c r="F104" s="141"/>
      <c r="G104" s="588"/>
      <c r="H104" s="141"/>
      <c r="I104" s="119"/>
      <c r="J104" s="141"/>
      <c r="K104" s="119"/>
      <c r="L104" s="141"/>
      <c r="M104" s="119"/>
      <c r="N104" s="141"/>
      <c r="O104" s="119"/>
      <c r="P104" s="141"/>
      <c r="Q104" s="119"/>
      <c r="R104" s="141"/>
      <c r="S104" s="762"/>
      <c r="T104" s="141"/>
      <c r="U104" s="119"/>
      <c r="V104" s="141"/>
      <c r="W104" s="119"/>
      <c r="X104" s="141"/>
      <c r="Y104" s="119"/>
      <c r="Z104" s="141"/>
      <c r="AA104" s="119"/>
      <c r="AB104" s="141"/>
      <c r="AC104" s="119"/>
      <c r="AD104" s="141"/>
      <c r="AE104" s="119"/>
      <c r="AF104" s="141"/>
      <c r="AG104" s="119"/>
      <c r="AH104" s="141"/>
      <c r="AI104" s="119"/>
      <c r="AJ104" s="141"/>
      <c r="AK104" s="119"/>
      <c r="AL104" s="72"/>
    </row>
    <row r="105" spans="1:40" s="50" customFormat="1" ht="20.25" hidden="1" customHeight="1" x14ac:dyDescent="0.35">
      <c r="A105" s="239"/>
      <c r="B105" s="82"/>
      <c r="C105" s="52"/>
      <c r="D105" s="76"/>
      <c r="E105" s="26">
        <f t="shared" si="4"/>
        <v>0</v>
      </c>
      <c r="F105" s="141"/>
      <c r="G105" s="119"/>
      <c r="H105" s="141"/>
      <c r="I105" s="119"/>
      <c r="J105" s="141"/>
      <c r="K105" s="119"/>
      <c r="L105" s="141"/>
      <c r="M105" s="119"/>
      <c r="N105" s="141"/>
      <c r="O105" s="119"/>
      <c r="P105" s="141"/>
      <c r="Q105" s="119"/>
      <c r="R105" s="141"/>
      <c r="S105" s="119"/>
      <c r="T105" s="141"/>
      <c r="U105" s="119"/>
      <c r="V105" s="141"/>
      <c r="W105" s="119"/>
      <c r="X105" s="141"/>
      <c r="Y105" s="119"/>
      <c r="Z105" s="141"/>
      <c r="AA105" s="119"/>
      <c r="AB105" s="141"/>
      <c r="AC105" s="119"/>
      <c r="AD105" s="141"/>
      <c r="AE105" s="119"/>
      <c r="AF105" s="141"/>
      <c r="AG105" s="119"/>
      <c r="AH105" s="141"/>
      <c r="AI105" s="119"/>
      <c r="AJ105" s="141"/>
      <c r="AK105" s="119"/>
      <c r="AL105" s="72"/>
    </row>
    <row r="106" spans="1:40" s="50" customFormat="1" ht="20.25" customHeight="1" x14ac:dyDescent="0.35">
      <c r="A106" s="239"/>
      <c r="B106" s="82"/>
      <c r="C106" s="52"/>
      <c r="D106" s="76"/>
      <c r="E106" s="330"/>
      <c r="F106" s="141"/>
      <c r="G106" s="119"/>
      <c r="H106" s="141"/>
      <c r="I106" s="119"/>
      <c r="J106" s="141"/>
      <c r="K106" s="119"/>
      <c r="L106" s="141"/>
      <c r="M106" s="119"/>
      <c r="N106" s="141"/>
      <c r="O106" s="119"/>
      <c r="P106" s="141"/>
      <c r="Q106" s="119"/>
      <c r="R106" s="141"/>
      <c r="S106" s="119"/>
      <c r="T106" s="141"/>
      <c r="U106" s="119"/>
      <c r="V106" s="141"/>
      <c r="W106" s="119"/>
      <c r="X106" s="141"/>
      <c r="Y106" s="119"/>
      <c r="Z106" s="141"/>
      <c r="AA106" s="119"/>
      <c r="AB106" s="141"/>
      <c r="AC106" s="119"/>
      <c r="AD106" s="141"/>
      <c r="AE106" s="119"/>
      <c r="AF106" s="141"/>
      <c r="AG106" s="119"/>
      <c r="AH106" s="141"/>
      <c r="AI106" s="119"/>
      <c r="AJ106" s="141"/>
      <c r="AK106" s="119"/>
      <c r="AL106" s="72"/>
    </row>
    <row r="107" spans="1:40" s="50" customFormat="1" ht="20.25" customHeight="1" thickBot="1" x14ac:dyDescent="0.4">
      <c r="A107" s="239"/>
      <c r="B107" s="82"/>
      <c r="C107" s="52"/>
      <c r="D107" s="76"/>
      <c r="E107" s="84"/>
      <c r="F107" s="269"/>
      <c r="G107" s="122"/>
      <c r="H107" s="269"/>
      <c r="I107" s="122"/>
      <c r="J107" s="269"/>
      <c r="K107" s="122"/>
      <c r="L107" s="269"/>
      <c r="M107" s="122"/>
      <c r="N107" s="269"/>
      <c r="O107" s="122"/>
      <c r="P107" s="269"/>
      <c r="Q107" s="122"/>
      <c r="R107" s="269"/>
      <c r="S107" s="122"/>
      <c r="T107" s="269"/>
      <c r="U107" s="122"/>
      <c r="V107" s="269"/>
      <c r="W107" s="122"/>
      <c r="X107" s="269"/>
      <c r="Y107" s="122"/>
      <c r="Z107" s="269"/>
      <c r="AA107" s="122"/>
      <c r="AB107" s="269"/>
      <c r="AC107" s="122"/>
      <c r="AD107" s="269"/>
      <c r="AE107" s="122"/>
      <c r="AF107" s="269"/>
      <c r="AG107" s="122"/>
      <c r="AH107" s="269"/>
      <c r="AI107" s="122"/>
      <c r="AJ107" s="269"/>
      <c r="AK107" s="122"/>
      <c r="AL107" s="72"/>
    </row>
    <row r="108" spans="1:40" s="50" customFormat="1" ht="20.25" customHeight="1" thickBot="1" x14ac:dyDescent="0.4">
      <c r="A108" s="135"/>
      <c r="B108" s="149"/>
      <c r="C108" s="62"/>
      <c r="D108" s="146"/>
      <c r="E108" s="258"/>
      <c r="F108" s="348"/>
      <c r="G108" s="273">
        <f>SUM(G10:G107)</f>
        <v>371</v>
      </c>
      <c r="H108" s="121"/>
      <c r="I108" s="214">
        <f>SUM(I10:I107)</f>
        <v>593.57999999999993</v>
      </c>
      <c r="J108" s="124"/>
      <c r="K108" s="214">
        <f>SUM(K10:K107)</f>
        <v>146</v>
      </c>
      <c r="L108" s="116"/>
      <c r="M108" s="214">
        <f>SUM(M10:M107)</f>
        <v>148.4</v>
      </c>
      <c r="N108" s="121"/>
      <c r="O108" s="214">
        <f>SUM(O10:O107)</f>
        <v>482.30000000000007</v>
      </c>
      <c r="P108" s="116"/>
      <c r="Q108" s="214">
        <f>SUM(Q10:Q107)</f>
        <v>371</v>
      </c>
      <c r="R108" s="121"/>
      <c r="S108" s="214">
        <f>SUM(S10:S107)</f>
        <v>482.27999999999992</v>
      </c>
      <c r="T108" s="124"/>
      <c r="U108" s="214">
        <f>SUM(U10:U107)</f>
        <v>371</v>
      </c>
      <c r="V108" s="124"/>
      <c r="W108" s="214">
        <f>SUM(W10:W107)</f>
        <v>371</v>
      </c>
      <c r="X108" s="124"/>
      <c r="Y108" s="214">
        <f>SUM(Y10:Y107)</f>
        <v>371</v>
      </c>
      <c r="Z108" s="124"/>
      <c r="AA108" s="214">
        <f>SUM(AA10:AA107)</f>
        <v>148.4</v>
      </c>
      <c r="AB108" s="124"/>
      <c r="AC108" s="214">
        <f>SUM(AC10:AC107)</f>
        <v>482.3</v>
      </c>
      <c r="AD108" s="124"/>
      <c r="AE108" s="208">
        <f>SUM(AE10:AE107)</f>
        <v>0</v>
      </c>
      <c r="AF108" s="124"/>
      <c r="AG108" s="208">
        <f>SUM(AG10:AG107)</f>
        <v>0</v>
      </c>
      <c r="AH108" s="124"/>
      <c r="AI108" s="208">
        <f>SUM(AI10:AI107)</f>
        <v>0</v>
      </c>
      <c r="AJ108" s="124"/>
      <c r="AK108" s="208">
        <f>SUM(AK10:AK107)</f>
        <v>0</v>
      </c>
      <c r="AL108" s="135"/>
      <c r="AM108" s="17"/>
      <c r="AN108" s="17"/>
    </row>
    <row r="109" spans="1:40" ht="22.5" x14ac:dyDescent="0.35">
      <c r="A109" s="18"/>
      <c r="I109" s="59"/>
      <c r="AL109" s="18"/>
      <c r="AM109" s="30"/>
      <c r="AN109" s="30"/>
    </row>
    <row r="111" spans="1:40" ht="25" customHeight="1" x14ac:dyDescent="0.35">
      <c r="F111" s="193"/>
      <c r="G111" s="194" t="s">
        <v>318</v>
      </c>
      <c r="H111" s="28"/>
      <c r="I111" s="28"/>
      <c r="J111" s="28"/>
      <c r="K111" s="104"/>
      <c r="L111" s="329"/>
      <c r="M111" s="194" t="s">
        <v>319</v>
      </c>
      <c r="N111" s="48"/>
      <c r="O111" s="18"/>
      <c r="P111" s="48"/>
      <c r="R111" s="215"/>
      <c r="S111" s="194" t="s">
        <v>359</v>
      </c>
      <c r="T111" s="24"/>
      <c r="U111" s="24"/>
      <c r="V111" s="24"/>
    </row>
    <row r="112" spans="1:40" ht="17" thickBot="1" x14ac:dyDescent="0.4"/>
    <row r="113" spans="1:276" s="30" customFormat="1" ht="55" customHeight="1" thickBot="1" x14ac:dyDescent="0.4">
      <c r="A113" s="830" t="s">
        <v>14</v>
      </c>
      <c r="B113" s="831"/>
      <c r="C113" s="831"/>
      <c r="D113" s="831"/>
      <c r="E113" s="831"/>
      <c r="F113" s="831"/>
      <c r="G113" s="831"/>
      <c r="H113" s="831"/>
      <c r="I113" s="831"/>
      <c r="J113" s="831"/>
      <c r="K113" s="831"/>
      <c r="L113" s="831"/>
      <c r="M113" s="831"/>
      <c r="N113" s="831"/>
      <c r="O113" s="831"/>
      <c r="P113" s="831"/>
      <c r="Q113" s="831"/>
      <c r="R113" s="831"/>
      <c r="S113" s="831"/>
      <c r="T113" s="831"/>
      <c r="U113" s="831"/>
      <c r="V113" s="831"/>
      <c r="W113" s="831"/>
      <c r="X113" s="831"/>
      <c r="Y113" s="831"/>
      <c r="Z113" s="831"/>
      <c r="AA113" s="831"/>
      <c r="AB113" s="831"/>
      <c r="AC113" s="831"/>
      <c r="AD113" s="831"/>
      <c r="AE113" s="831"/>
      <c r="AF113" s="831"/>
      <c r="AG113" s="831"/>
      <c r="AH113" s="831"/>
      <c r="AI113" s="831"/>
      <c r="AJ113" s="831"/>
      <c r="AK113" s="831"/>
      <c r="AM113" s="17"/>
      <c r="AN113" s="17"/>
    </row>
    <row r="114" spans="1:276" ht="27" customHeight="1" thickBot="1" x14ac:dyDescent="0.4">
      <c r="F114" s="820">
        <v>45732</v>
      </c>
      <c r="G114" s="821"/>
      <c r="H114" s="820" t="s">
        <v>547</v>
      </c>
      <c r="I114" s="821"/>
      <c r="J114" s="820">
        <v>45760</v>
      </c>
      <c r="K114" s="821"/>
      <c r="L114" s="820">
        <v>45774</v>
      </c>
      <c r="M114" s="821"/>
      <c r="N114" s="820">
        <v>45781</v>
      </c>
      <c r="O114" s="821"/>
      <c r="P114" s="820">
        <v>45802</v>
      </c>
      <c r="Q114" s="821"/>
      <c r="R114" s="820">
        <v>45809</v>
      </c>
      <c r="S114" s="821"/>
      <c r="T114" s="820">
        <v>45830</v>
      </c>
      <c r="U114" s="821"/>
      <c r="V114" s="820">
        <v>45847</v>
      </c>
      <c r="W114" s="821"/>
      <c r="X114" s="820">
        <v>45886</v>
      </c>
      <c r="Y114" s="821"/>
      <c r="Z114" s="820">
        <v>45911</v>
      </c>
      <c r="AA114" s="821"/>
      <c r="AB114" s="820">
        <v>45921</v>
      </c>
      <c r="AC114" s="821"/>
      <c r="AD114" s="822">
        <v>45942</v>
      </c>
      <c r="AE114" s="823"/>
      <c r="AF114" s="820">
        <v>45970</v>
      </c>
      <c r="AG114" s="821"/>
      <c r="AH114" s="820">
        <v>45924</v>
      </c>
      <c r="AI114" s="821"/>
      <c r="AJ114" s="822">
        <v>45998</v>
      </c>
      <c r="AK114" s="823"/>
      <c r="AL114" s="18"/>
    </row>
    <row r="115" spans="1:276" ht="16.5" customHeight="1" thickBot="1" x14ac:dyDescent="0.4">
      <c r="A115" s="31"/>
      <c r="B115" s="31"/>
      <c r="C115" s="212"/>
      <c r="D115" s="31"/>
      <c r="E115" s="31"/>
      <c r="F115" s="824" t="s">
        <v>503</v>
      </c>
      <c r="G115" s="828"/>
      <c r="H115" s="824" t="s">
        <v>548</v>
      </c>
      <c r="I115" s="828"/>
      <c r="J115" s="824" t="s">
        <v>561</v>
      </c>
      <c r="K115" s="828"/>
      <c r="L115" s="824" t="s">
        <v>581</v>
      </c>
      <c r="M115" s="828"/>
      <c r="N115" s="824" t="s">
        <v>583</v>
      </c>
      <c r="O115" s="828"/>
      <c r="P115" s="824" t="s">
        <v>607</v>
      </c>
      <c r="Q115" s="828"/>
      <c r="R115" s="824" t="s">
        <v>617</v>
      </c>
      <c r="S115" s="828"/>
      <c r="T115" s="824" t="s">
        <v>623</v>
      </c>
      <c r="U115" s="828"/>
      <c r="V115" s="824" t="s">
        <v>630</v>
      </c>
      <c r="W115" s="828"/>
      <c r="X115" s="824" t="s">
        <v>648</v>
      </c>
      <c r="Y115" s="828"/>
      <c r="Z115" s="824" t="s">
        <v>664</v>
      </c>
      <c r="AA115" s="828"/>
      <c r="AB115" s="824" t="s">
        <v>665</v>
      </c>
      <c r="AC115" s="828"/>
      <c r="AD115" s="824" t="s">
        <v>666</v>
      </c>
      <c r="AE115" s="828"/>
      <c r="AF115" s="824" t="s">
        <v>667</v>
      </c>
      <c r="AG115" s="825"/>
      <c r="AH115" s="824" t="s">
        <v>668</v>
      </c>
      <c r="AI115" s="825"/>
      <c r="AJ115" s="824" t="s">
        <v>669</v>
      </c>
      <c r="AK115" s="828"/>
      <c r="AL115" s="262"/>
    </row>
    <row r="116" spans="1:276" ht="48" customHeight="1" thickBot="1" x14ac:dyDescent="0.4">
      <c r="A116" s="812" t="s">
        <v>502</v>
      </c>
      <c r="B116" s="813"/>
      <c r="C116" s="813"/>
      <c r="D116" s="813"/>
      <c r="E116" s="814"/>
      <c r="F116" s="826"/>
      <c r="G116" s="829"/>
      <c r="H116" s="832"/>
      <c r="I116" s="833"/>
      <c r="J116" s="826"/>
      <c r="K116" s="829"/>
      <c r="L116" s="826"/>
      <c r="M116" s="829"/>
      <c r="N116" s="826"/>
      <c r="O116" s="829"/>
      <c r="P116" s="826"/>
      <c r="Q116" s="829"/>
      <c r="R116" s="826"/>
      <c r="S116" s="829"/>
      <c r="T116" s="826"/>
      <c r="U116" s="829"/>
      <c r="V116" s="826"/>
      <c r="W116" s="829"/>
      <c r="X116" s="826"/>
      <c r="Y116" s="829"/>
      <c r="Z116" s="826"/>
      <c r="AA116" s="829"/>
      <c r="AB116" s="832"/>
      <c r="AC116" s="833"/>
      <c r="AD116" s="832"/>
      <c r="AE116" s="833"/>
      <c r="AF116" s="826"/>
      <c r="AG116" s="827"/>
      <c r="AH116" s="826"/>
      <c r="AI116" s="827"/>
      <c r="AJ116" s="826"/>
      <c r="AK116" s="829"/>
      <c r="AL116" s="263"/>
    </row>
    <row r="117" spans="1:276" ht="24" customHeight="1" thickBot="1" x14ac:dyDescent="0.4">
      <c r="A117" s="167" t="s">
        <v>259</v>
      </c>
      <c r="B117" s="57" t="s">
        <v>129</v>
      </c>
      <c r="C117" s="57" t="s">
        <v>130</v>
      </c>
      <c r="D117" s="358" t="s">
        <v>3</v>
      </c>
      <c r="E117" s="57" t="s">
        <v>4</v>
      </c>
      <c r="F117" s="92" t="s">
        <v>5</v>
      </c>
      <c r="G117" s="206" t="s">
        <v>6</v>
      </c>
      <c r="H117" s="92" t="s">
        <v>5</v>
      </c>
      <c r="I117" s="206" t="s">
        <v>6</v>
      </c>
      <c r="J117" s="92" t="s">
        <v>5</v>
      </c>
      <c r="K117" s="206" t="s">
        <v>6</v>
      </c>
      <c r="L117" s="92" t="s">
        <v>5</v>
      </c>
      <c r="M117" s="206" t="s">
        <v>6</v>
      </c>
      <c r="N117" s="92" t="s">
        <v>5</v>
      </c>
      <c r="O117" s="206" t="s">
        <v>6</v>
      </c>
      <c r="P117" s="92" t="s">
        <v>5</v>
      </c>
      <c r="Q117" s="206" t="s">
        <v>6</v>
      </c>
      <c r="R117" s="92" t="s">
        <v>5</v>
      </c>
      <c r="S117" s="206" t="s">
        <v>6</v>
      </c>
      <c r="T117" s="92" t="s">
        <v>5</v>
      </c>
      <c r="U117" s="206" t="s">
        <v>6</v>
      </c>
      <c r="V117" s="92" t="s">
        <v>5</v>
      </c>
      <c r="W117" s="206" t="s">
        <v>6</v>
      </c>
      <c r="X117" s="92" t="s">
        <v>5</v>
      </c>
      <c r="Y117" s="206" t="s">
        <v>6</v>
      </c>
      <c r="Z117" s="92" t="s">
        <v>5</v>
      </c>
      <c r="AA117" s="206" t="s">
        <v>6</v>
      </c>
      <c r="AB117" s="92" t="s">
        <v>5</v>
      </c>
      <c r="AC117" s="206" t="s">
        <v>6</v>
      </c>
      <c r="AD117" s="92" t="s">
        <v>5</v>
      </c>
      <c r="AE117" s="206" t="s">
        <v>6</v>
      </c>
      <c r="AF117" s="92" t="s">
        <v>5</v>
      </c>
      <c r="AG117" s="206" t="s">
        <v>6</v>
      </c>
      <c r="AH117" s="92" t="s">
        <v>5</v>
      </c>
      <c r="AI117" s="206" t="s">
        <v>6</v>
      </c>
      <c r="AJ117" s="92" t="s">
        <v>5</v>
      </c>
      <c r="AK117" s="206" t="s">
        <v>6</v>
      </c>
      <c r="AL117" s="167" t="s">
        <v>259</v>
      </c>
      <c r="AM117" s="605" t="s">
        <v>259</v>
      </c>
      <c r="AN117" s="282" t="s">
        <v>259</v>
      </c>
      <c r="AO117" s="441">
        <v>0.3</v>
      </c>
      <c r="AP117" s="442" t="s">
        <v>220</v>
      </c>
      <c r="AQ117" s="443">
        <v>0.6</v>
      </c>
      <c r="AR117" s="444" t="s">
        <v>220</v>
      </c>
      <c r="AS117" s="507">
        <v>-0.4</v>
      </c>
      <c r="AT117" s="508" t="s">
        <v>220</v>
      </c>
    </row>
    <row r="118" spans="1:276" s="50" customFormat="1" ht="20.25" customHeight="1" x14ac:dyDescent="0.35">
      <c r="A118" s="354">
        <v>1</v>
      </c>
      <c r="B118" s="685" t="s">
        <v>400</v>
      </c>
      <c r="C118" s="638">
        <v>2009</v>
      </c>
      <c r="D118" s="704" t="s">
        <v>182</v>
      </c>
      <c r="E118" s="26">
        <f>G118+I118+K118+M118+O118+Q118+S118+U118+W118+Y118+AA118+AC118+AE118+AG118+AI118+AK118-M118</f>
        <v>654.1</v>
      </c>
      <c r="F118" s="116">
        <v>68</v>
      </c>
      <c r="G118" s="259">
        <v>100</v>
      </c>
      <c r="H118" s="116">
        <v>144</v>
      </c>
      <c r="I118" s="502">
        <v>160</v>
      </c>
      <c r="J118" s="140">
        <v>71</v>
      </c>
      <c r="K118" s="502">
        <v>40</v>
      </c>
      <c r="L118" s="116">
        <v>75</v>
      </c>
      <c r="M118" s="705">
        <v>16</v>
      </c>
      <c r="N118" s="116">
        <v>76</v>
      </c>
      <c r="O118" s="117">
        <v>39</v>
      </c>
      <c r="P118" s="116">
        <v>66</v>
      </c>
      <c r="Q118" s="259">
        <v>100</v>
      </c>
      <c r="R118" s="140">
        <v>70</v>
      </c>
      <c r="S118" s="117">
        <v>130</v>
      </c>
      <c r="T118" s="116">
        <v>76</v>
      </c>
      <c r="U118" s="259">
        <v>11</v>
      </c>
      <c r="V118" s="116">
        <v>75</v>
      </c>
      <c r="W118" s="259">
        <v>45</v>
      </c>
      <c r="X118" s="116">
        <v>78</v>
      </c>
      <c r="Y118" s="759">
        <v>0</v>
      </c>
      <c r="Z118" s="116">
        <v>69</v>
      </c>
      <c r="AA118" s="502">
        <v>20</v>
      </c>
      <c r="AB118" s="116">
        <v>78</v>
      </c>
      <c r="AC118" s="117">
        <v>9.1</v>
      </c>
      <c r="AD118" s="116"/>
      <c r="AE118" s="117"/>
      <c r="AF118" s="116"/>
      <c r="AG118" s="117"/>
      <c r="AH118" s="116"/>
      <c r="AI118" s="117"/>
      <c r="AJ118" s="116"/>
      <c r="AK118" s="117"/>
      <c r="AL118" s="610">
        <v>1</v>
      </c>
      <c r="AM118" s="606">
        <v>1</v>
      </c>
      <c r="AN118" s="259">
        <v>100</v>
      </c>
      <c r="AO118" s="247">
        <f>AN118*AO117</f>
        <v>30</v>
      </c>
      <c r="AP118" s="117">
        <v>130</v>
      </c>
      <c r="AQ118" s="173">
        <f>AN118*AQ117</f>
        <v>60</v>
      </c>
      <c r="AR118" s="502">
        <v>160</v>
      </c>
      <c r="AS118" s="501">
        <f>AN118*AS117</f>
        <v>-40</v>
      </c>
      <c r="AT118" s="502">
        <v>40</v>
      </c>
    </row>
    <row r="119" spans="1:276" s="50" customFormat="1" ht="20.25" customHeight="1" x14ac:dyDescent="0.35">
      <c r="A119" s="354">
        <f>A118+1</f>
        <v>2</v>
      </c>
      <c r="B119" s="516" t="s">
        <v>520</v>
      </c>
      <c r="C119" s="52">
        <v>2007</v>
      </c>
      <c r="D119" s="517" t="s">
        <v>16</v>
      </c>
      <c r="E119" s="26">
        <f>G119+I119+K119+M119+O119+Q119+S119+U119+W119+Y119+AA119+AC119+AE119+AG119+AI119+AK119</f>
        <v>301.5</v>
      </c>
      <c r="F119" s="140">
        <v>88</v>
      </c>
      <c r="G119" s="584">
        <v>0</v>
      </c>
      <c r="H119" s="116"/>
      <c r="I119" s="117"/>
      <c r="J119" s="140"/>
      <c r="K119" s="144"/>
      <c r="L119" s="140"/>
      <c r="M119" s="144"/>
      <c r="N119" s="140"/>
      <c r="O119" s="144"/>
      <c r="P119" s="140"/>
      <c r="Q119" s="599"/>
      <c r="R119" s="140">
        <v>72</v>
      </c>
      <c r="S119" s="117">
        <v>91</v>
      </c>
      <c r="T119" s="116">
        <v>68</v>
      </c>
      <c r="U119" s="259">
        <v>100</v>
      </c>
      <c r="V119" s="140"/>
      <c r="W119" s="759"/>
      <c r="X119" s="140">
        <v>82</v>
      </c>
      <c r="Y119" s="529">
        <v>0</v>
      </c>
      <c r="Z119" s="140">
        <v>83</v>
      </c>
      <c r="AA119" s="117">
        <v>0</v>
      </c>
      <c r="AB119" s="140">
        <v>69</v>
      </c>
      <c r="AC119" s="117">
        <v>110.5</v>
      </c>
      <c r="AD119" s="140"/>
      <c r="AE119" s="144"/>
      <c r="AF119" s="140"/>
      <c r="AG119" s="144"/>
      <c r="AH119" s="140"/>
      <c r="AI119" s="144"/>
      <c r="AJ119" s="140"/>
      <c r="AK119" s="144"/>
      <c r="AL119" s="610">
        <f>AL118+1</f>
        <v>2</v>
      </c>
      <c r="AM119" s="607">
        <v>2</v>
      </c>
      <c r="AN119" s="259">
        <v>70</v>
      </c>
      <c r="AO119" s="247">
        <f>AN119*AO117</f>
        <v>21</v>
      </c>
      <c r="AP119" s="117">
        <v>91</v>
      </c>
      <c r="AQ119" s="173">
        <f>AN119*AQ117</f>
        <v>42</v>
      </c>
      <c r="AR119" s="445">
        <v>112</v>
      </c>
      <c r="AS119" s="501">
        <f>AN119*AS117</f>
        <v>-28</v>
      </c>
      <c r="AT119" s="445">
        <v>28</v>
      </c>
    </row>
    <row r="120" spans="1:276" s="50" customFormat="1" ht="20.25" customHeight="1" x14ac:dyDescent="0.35">
      <c r="A120" s="354">
        <f t="shared" ref="A120:A158" si="6">A119+1</f>
        <v>3</v>
      </c>
      <c r="B120" s="387" t="s">
        <v>53</v>
      </c>
      <c r="C120" s="52">
        <v>2007</v>
      </c>
      <c r="D120" s="395" t="s">
        <v>38</v>
      </c>
      <c r="E120" s="26">
        <f>G120+I120+K120+M120+O120+Q120+S120+U120+W120+Y120+AA120+AC120+AE120+AG120+AI120+AK120-AC120</f>
        <v>266.24</v>
      </c>
      <c r="F120" s="140">
        <v>74</v>
      </c>
      <c r="G120" s="259">
        <v>40</v>
      </c>
      <c r="H120" s="140">
        <v>155</v>
      </c>
      <c r="I120" s="445">
        <v>2.4</v>
      </c>
      <c r="J120" s="116"/>
      <c r="K120" s="585"/>
      <c r="L120" s="140"/>
      <c r="M120" s="117"/>
      <c r="N120" s="116">
        <v>75</v>
      </c>
      <c r="O120" s="144">
        <v>65</v>
      </c>
      <c r="P120" s="140">
        <v>78</v>
      </c>
      <c r="Q120" s="259">
        <v>11</v>
      </c>
      <c r="R120" s="140">
        <v>76</v>
      </c>
      <c r="S120" s="144">
        <v>20.36</v>
      </c>
      <c r="T120" s="140">
        <v>69</v>
      </c>
      <c r="U120" s="259">
        <v>70</v>
      </c>
      <c r="V120" s="140">
        <v>75</v>
      </c>
      <c r="W120" s="259">
        <v>45</v>
      </c>
      <c r="X120" s="140">
        <v>74</v>
      </c>
      <c r="Y120" s="259">
        <v>10</v>
      </c>
      <c r="Z120" s="140">
        <v>77</v>
      </c>
      <c r="AA120" s="445">
        <v>2.48</v>
      </c>
      <c r="AB120" s="140">
        <v>82</v>
      </c>
      <c r="AC120" s="757">
        <v>1.3</v>
      </c>
      <c r="AD120" s="140"/>
      <c r="AE120" s="117"/>
      <c r="AF120" s="140"/>
      <c r="AG120" s="117"/>
      <c r="AH120" s="140"/>
      <c r="AI120" s="117"/>
      <c r="AJ120" s="140"/>
      <c r="AK120" s="117"/>
      <c r="AL120" s="610">
        <f t="shared" ref="AL120:AL158" si="7">AL119+1</f>
        <v>3</v>
      </c>
      <c r="AM120" s="606">
        <v>3</v>
      </c>
      <c r="AN120" s="259">
        <v>50</v>
      </c>
      <c r="AO120" s="247">
        <f>AN120*AO117</f>
        <v>15</v>
      </c>
      <c r="AP120" s="144">
        <v>65</v>
      </c>
      <c r="AQ120" s="173">
        <f>AN120*AQ117</f>
        <v>30</v>
      </c>
      <c r="AR120" s="445">
        <v>80</v>
      </c>
      <c r="AS120" s="501">
        <f>AN120*AS117</f>
        <v>-20</v>
      </c>
      <c r="AT120" s="445">
        <v>20</v>
      </c>
    </row>
    <row r="121" spans="1:276" s="50" customFormat="1" ht="20.25" customHeight="1" x14ac:dyDescent="0.35">
      <c r="A121" s="354">
        <f t="shared" si="6"/>
        <v>4</v>
      </c>
      <c r="B121" s="363" t="s">
        <v>269</v>
      </c>
      <c r="C121" s="52">
        <v>2009</v>
      </c>
      <c r="D121" s="364" t="s">
        <v>19</v>
      </c>
      <c r="E121" s="26">
        <f t="shared" ref="E121:E152" si="8">G121+I121+K121+M121+O121+Q121+S121+U121+W121+Y121+AA121+AC121+AE121+AG121+AI121+AK121</f>
        <v>257.7</v>
      </c>
      <c r="F121" s="140">
        <v>80</v>
      </c>
      <c r="G121" s="584">
        <v>0</v>
      </c>
      <c r="H121" s="140"/>
      <c r="I121" s="144"/>
      <c r="J121" s="140">
        <v>77</v>
      </c>
      <c r="K121" s="445">
        <v>14</v>
      </c>
      <c r="L121" s="140"/>
      <c r="M121" s="117"/>
      <c r="N121" s="116">
        <v>74</v>
      </c>
      <c r="O121" s="117">
        <v>110.5</v>
      </c>
      <c r="P121" s="140">
        <v>77</v>
      </c>
      <c r="Q121" s="259">
        <v>15</v>
      </c>
      <c r="R121" s="140">
        <v>77</v>
      </c>
      <c r="S121" s="117">
        <v>9.1</v>
      </c>
      <c r="T121" s="140">
        <v>77</v>
      </c>
      <c r="U121" s="259">
        <v>8</v>
      </c>
      <c r="V121" s="140">
        <v>74</v>
      </c>
      <c r="W121" s="259">
        <v>85</v>
      </c>
      <c r="X121" s="140">
        <v>76</v>
      </c>
      <c r="Y121" s="259">
        <v>0.5</v>
      </c>
      <c r="Z121" s="140"/>
      <c r="AA121" s="758"/>
      <c r="AB121" s="140">
        <v>76</v>
      </c>
      <c r="AC121" s="117">
        <v>15.6</v>
      </c>
      <c r="AD121" s="140"/>
      <c r="AE121" s="117"/>
      <c r="AF121" s="140"/>
      <c r="AG121" s="117"/>
      <c r="AH121" s="140"/>
      <c r="AI121" s="117"/>
      <c r="AJ121" s="140"/>
      <c r="AK121" s="117"/>
      <c r="AL121" s="610">
        <f t="shared" si="7"/>
        <v>4</v>
      </c>
      <c r="AM121" s="607">
        <v>4</v>
      </c>
      <c r="AN121" s="259">
        <v>40</v>
      </c>
      <c r="AO121" s="247">
        <f>AN121*AO117</f>
        <v>12</v>
      </c>
      <c r="AP121" s="117">
        <v>52</v>
      </c>
      <c r="AQ121" s="173">
        <f>AN121*AQ117</f>
        <v>24</v>
      </c>
      <c r="AR121" s="445">
        <v>64</v>
      </c>
      <c r="AS121" s="173">
        <f>AN121*AS117</f>
        <v>-16</v>
      </c>
      <c r="AT121" s="445">
        <v>16</v>
      </c>
    </row>
    <row r="122" spans="1:276" s="50" customFormat="1" ht="20.25" customHeight="1" x14ac:dyDescent="0.35">
      <c r="A122" s="354">
        <f t="shared" si="6"/>
        <v>5</v>
      </c>
      <c r="B122" s="396" t="s">
        <v>447</v>
      </c>
      <c r="C122" s="78">
        <v>2008</v>
      </c>
      <c r="D122" s="391" t="s">
        <v>7</v>
      </c>
      <c r="E122" s="26">
        <f t="shared" si="8"/>
        <v>249.15</v>
      </c>
      <c r="F122" s="140">
        <v>83</v>
      </c>
      <c r="G122" s="584">
        <v>0</v>
      </c>
      <c r="H122" s="140">
        <v>149</v>
      </c>
      <c r="I122" s="445">
        <v>17.600000000000001</v>
      </c>
      <c r="J122" s="116"/>
      <c r="K122" s="117"/>
      <c r="L122" s="140"/>
      <c r="M122" s="117"/>
      <c r="N122" s="140">
        <v>83</v>
      </c>
      <c r="O122" s="117">
        <v>0</v>
      </c>
      <c r="P122" s="116">
        <v>80</v>
      </c>
      <c r="Q122" s="259">
        <v>4.3</v>
      </c>
      <c r="R122" s="116"/>
      <c r="S122" s="758"/>
      <c r="T122" s="140">
        <v>83</v>
      </c>
      <c r="U122" s="529">
        <v>0</v>
      </c>
      <c r="V122" s="116">
        <v>74</v>
      </c>
      <c r="W122" s="259">
        <v>85</v>
      </c>
      <c r="X122" s="116">
        <v>75</v>
      </c>
      <c r="Y122" s="259">
        <v>3.75</v>
      </c>
      <c r="Z122" s="140">
        <v>68</v>
      </c>
      <c r="AA122" s="445">
        <v>28</v>
      </c>
      <c r="AB122" s="116">
        <v>69</v>
      </c>
      <c r="AC122" s="117">
        <v>110.5</v>
      </c>
      <c r="AD122" s="140"/>
      <c r="AE122" s="117"/>
      <c r="AF122" s="140"/>
      <c r="AG122" s="117"/>
      <c r="AH122" s="140"/>
      <c r="AI122" s="117"/>
      <c r="AJ122" s="140"/>
      <c r="AK122" s="117"/>
      <c r="AL122" s="610">
        <f t="shared" si="7"/>
        <v>5</v>
      </c>
      <c r="AM122" s="606">
        <v>5</v>
      </c>
      <c r="AN122" s="259">
        <v>30</v>
      </c>
      <c r="AO122" s="247">
        <f>AN122*AO117</f>
        <v>9</v>
      </c>
      <c r="AP122" s="117">
        <v>39</v>
      </c>
      <c r="AQ122" s="173">
        <f>AN122*AQ117</f>
        <v>18</v>
      </c>
      <c r="AR122" s="445">
        <v>48</v>
      </c>
      <c r="AS122" s="173">
        <f>AN122*AS117</f>
        <v>-12</v>
      </c>
      <c r="AT122" s="445">
        <v>12</v>
      </c>
      <c r="JF122" s="17"/>
      <c r="JG122" s="17"/>
    </row>
    <row r="123" spans="1:276" s="50" customFormat="1" ht="20.25" customHeight="1" x14ac:dyDescent="0.35">
      <c r="A123" s="354">
        <f t="shared" si="6"/>
        <v>6</v>
      </c>
      <c r="B123" s="387" t="s">
        <v>48</v>
      </c>
      <c r="C123" s="52">
        <v>2008</v>
      </c>
      <c r="D123" s="336" t="s">
        <v>38</v>
      </c>
      <c r="E123" s="26">
        <f t="shared" si="8"/>
        <v>196.95</v>
      </c>
      <c r="F123" s="140"/>
      <c r="G123" s="668"/>
      <c r="H123" s="140">
        <v>147</v>
      </c>
      <c r="I123" s="445">
        <v>56</v>
      </c>
      <c r="J123" s="140"/>
      <c r="K123" s="144"/>
      <c r="L123" s="140"/>
      <c r="M123" s="117"/>
      <c r="N123" s="140">
        <v>76</v>
      </c>
      <c r="O123" s="117">
        <v>39</v>
      </c>
      <c r="P123" s="140"/>
      <c r="Q123" s="529"/>
      <c r="R123" s="140">
        <v>79</v>
      </c>
      <c r="S123" s="117">
        <v>1.95</v>
      </c>
      <c r="T123" s="116">
        <v>76</v>
      </c>
      <c r="U123" s="259">
        <v>11</v>
      </c>
      <c r="V123" s="116">
        <v>76</v>
      </c>
      <c r="W123" s="259">
        <v>25</v>
      </c>
      <c r="X123" s="140">
        <v>72</v>
      </c>
      <c r="Y123" s="259">
        <v>25</v>
      </c>
      <c r="Z123" s="140"/>
      <c r="AA123" s="758"/>
      <c r="AB123" s="140">
        <v>72</v>
      </c>
      <c r="AC123" s="117">
        <v>39</v>
      </c>
      <c r="AD123" s="140"/>
      <c r="AE123" s="117"/>
      <c r="AF123" s="140"/>
      <c r="AG123" s="117"/>
      <c r="AH123" s="140"/>
      <c r="AI123" s="117"/>
      <c r="AJ123" s="140"/>
      <c r="AK123" s="117"/>
      <c r="AL123" s="610">
        <f t="shared" si="7"/>
        <v>6</v>
      </c>
      <c r="AM123" s="607">
        <v>6</v>
      </c>
      <c r="AN123" s="259">
        <v>20</v>
      </c>
      <c r="AO123" s="247">
        <f>AN123*AO117</f>
        <v>6</v>
      </c>
      <c r="AP123" s="144">
        <v>26</v>
      </c>
      <c r="AQ123" s="173">
        <f>AN123*AQ117</f>
        <v>12</v>
      </c>
      <c r="AR123" s="445">
        <v>32</v>
      </c>
      <c r="AS123" s="173">
        <f>AN123*AS117</f>
        <v>-8</v>
      </c>
      <c r="AT123" s="445">
        <v>8</v>
      </c>
    </row>
    <row r="124" spans="1:276" s="50" customFormat="1" ht="20.25" customHeight="1" x14ac:dyDescent="0.35">
      <c r="A124" s="354">
        <f t="shared" si="6"/>
        <v>7</v>
      </c>
      <c r="B124" s="387" t="s">
        <v>114</v>
      </c>
      <c r="C124" s="52">
        <v>2008</v>
      </c>
      <c r="D124" s="600" t="s">
        <v>136</v>
      </c>
      <c r="E124" s="26">
        <f t="shared" si="8"/>
        <v>191.1</v>
      </c>
      <c r="F124" s="140">
        <v>75</v>
      </c>
      <c r="G124" s="259">
        <v>15.6</v>
      </c>
      <c r="H124" s="140"/>
      <c r="I124" s="585"/>
      <c r="J124" s="140"/>
      <c r="K124" s="117"/>
      <c r="L124" s="140"/>
      <c r="M124" s="144"/>
      <c r="N124" s="140">
        <v>87</v>
      </c>
      <c r="O124" s="117">
        <v>0</v>
      </c>
      <c r="P124" s="140">
        <v>70</v>
      </c>
      <c r="Q124" s="259">
        <v>70</v>
      </c>
      <c r="R124" s="140">
        <v>75</v>
      </c>
      <c r="S124" s="117">
        <v>39</v>
      </c>
      <c r="T124" s="140">
        <v>72</v>
      </c>
      <c r="U124" s="259">
        <v>40</v>
      </c>
      <c r="V124" s="140"/>
      <c r="W124" s="759"/>
      <c r="X124" s="140"/>
      <c r="Y124" s="529"/>
      <c r="Z124" s="140">
        <v>75</v>
      </c>
      <c r="AA124" s="445">
        <v>7</v>
      </c>
      <c r="AB124" s="140">
        <v>74</v>
      </c>
      <c r="AC124" s="117">
        <v>19.5</v>
      </c>
      <c r="AD124" s="140"/>
      <c r="AE124" s="117"/>
      <c r="AF124" s="140"/>
      <c r="AG124" s="117"/>
      <c r="AH124" s="140"/>
      <c r="AI124" s="117"/>
      <c r="AJ124" s="140"/>
      <c r="AK124" s="117"/>
      <c r="AL124" s="610">
        <f t="shared" si="7"/>
        <v>7</v>
      </c>
      <c r="AM124" s="606">
        <v>7</v>
      </c>
      <c r="AN124" s="259">
        <v>15</v>
      </c>
      <c r="AO124" s="247">
        <f>AN124*AO117</f>
        <v>4.5</v>
      </c>
      <c r="AP124" s="117">
        <v>19.5</v>
      </c>
      <c r="AQ124" s="173">
        <f>AN124*AQ117</f>
        <v>9</v>
      </c>
      <c r="AR124" s="445">
        <v>24</v>
      </c>
      <c r="AS124" s="173">
        <f>AN124*AS117</f>
        <v>-6</v>
      </c>
      <c r="AT124" s="445">
        <v>6</v>
      </c>
    </row>
    <row r="125" spans="1:276" s="50" customFormat="1" ht="20.25" customHeight="1" x14ac:dyDescent="0.35">
      <c r="A125" s="354">
        <f t="shared" si="6"/>
        <v>8</v>
      </c>
      <c r="B125" s="365" t="s">
        <v>204</v>
      </c>
      <c r="C125" s="78">
        <v>2008</v>
      </c>
      <c r="D125" s="400" t="s">
        <v>132</v>
      </c>
      <c r="E125" s="26">
        <f t="shared" si="8"/>
        <v>145</v>
      </c>
      <c r="F125" s="140"/>
      <c r="G125" s="668"/>
      <c r="H125" s="140"/>
      <c r="I125" s="144"/>
      <c r="J125" s="140"/>
      <c r="K125" s="144"/>
      <c r="L125" s="140"/>
      <c r="M125" s="144"/>
      <c r="N125" s="140"/>
      <c r="O125" s="144"/>
      <c r="P125" s="140">
        <v>72</v>
      </c>
      <c r="Q125" s="259">
        <v>45</v>
      </c>
      <c r="R125" s="140"/>
      <c r="S125" s="758"/>
      <c r="T125" s="140">
        <v>72</v>
      </c>
      <c r="U125" s="259">
        <v>40</v>
      </c>
      <c r="V125" s="140"/>
      <c r="W125" s="529"/>
      <c r="X125" s="116">
        <v>68</v>
      </c>
      <c r="Y125" s="259">
        <v>60</v>
      </c>
      <c r="Z125" s="140"/>
      <c r="AA125" s="117"/>
      <c r="AB125" s="140"/>
      <c r="AC125" s="117"/>
      <c r="AD125" s="140"/>
      <c r="AE125" s="117"/>
      <c r="AF125" s="140"/>
      <c r="AG125" s="117"/>
      <c r="AH125" s="140"/>
      <c r="AI125" s="117"/>
      <c r="AJ125" s="140"/>
      <c r="AK125" s="117"/>
      <c r="AL125" s="610">
        <f t="shared" si="7"/>
        <v>8</v>
      </c>
      <c r="AM125" s="607">
        <v>8</v>
      </c>
      <c r="AN125" s="259">
        <v>12</v>
      </c>
      <c r="AO125" s="182">
        <f>AN125*AO117</f>
        <v>3.5999999999999996</v>
      </c>
      <c r="AP125" s="117">
        <v>15.6</v>
      </c>
      <c r="AQ125" s="173">
        <f>AN125*AQ117</f>
        <v>7.1999999999999993</v>
      </c>
      <c r="AR125" s="445">
        <v>19.2</v>
      </c>
      <c r="AS125" s="173">
        <f>AN125*AS117</f>
        <v>-4.8000000000000007</v>
      </c>
      <c r="AT125" s="445">
        <v>4.8</v>
      </c>
      <c r="JF125" s="17"/>
      <c r="JG125" s="17"/>
    </row>
    <row r="126" spans="1:276" s="50" customFormat="1" ht="20.25" customHeight="1" x14ac:dyDescent="0.35">
      <c r="A126" s="354">
        <f t="shared" si="6"/>
        <v>9</v>
      </c>
      <c r="B126" s="367" t="s">
        <v>165</v>
      </c>
      <c r="C126" s="78">
        <v>2009</v>
      </c>
      <c r="D126" s="362" t="s">
        <v>28</v>
      </c>
      <c r="E126" s="26">
        <f t="shared" si="8"/>
        <v>140</v>
      </c>
      <c r="F126" s="140"/>
      <c r="G126" s="668"/>
      <c r="H126" s="140"/>
      <c r="I126" s="144"/>
      <c r="J126" s="140"/>
      <c r="K126" s="144"/>
      <c r="L126" s="140"/>
      <c r="M126" s="144"/>
      <c r="N126" s="140"/>
      <c r="O126" s="144"/>
      <c r="P126" s="140"/>
      <c r="Q126" s="599"/>
      <c r="R126" s="140"/>
      <c r="S126" s="757"/>
      <c r="T126" s="140"/>
      <c r="U126" s="599"/>
      <c r="V126" s="140"/>
      <c r="W126" s="599"/>
      <c r="X126" s="140">
        <v>65</v>
      </c>
      <c r="Y126" s="259">
        <v>100</v>
      </c>
      <c r="Z126" s="116">
        <v>67</v>
      </c>
      <c r="AA126" s="445">
        <v>40</v>
      </c>
      <c r="AB126" s="140"/>
      <c r="AC126" s="117"/>
      <c r="AD126" s="116"/>
      <c r="AE126" s="117"/>
      <c r="AF126" s="116"/>
      <c r="AG126" s="117"/>
      <c r="AH126" s="116"/>
      <c r="AI126" s="117"/>
      <c r="AJ126" s="116"/>
      <c r="AK126" s="117"/>
      <c r="AL126" s="610">
        <f t="shared" si="7"/>
        <v>9</v>
      </c>
      <c r="AM126" s="606">
        <v>9</v>
      </c>
      <c r="AN126" s="259">
        <v>10</v>
      </c>
      <c r="AO126" s="247">
        <f>AN126*AO117</f>
        <v>3</v>
      </c>
      <c r="AP126" s="117">
        <v>13</v>
      </c>
      <c r="AQ126" s="173">
        <f>AN126*AQ117</f>
        <v>6</v>
      </c>
      <c r="AR126" s="445">
        <v>16</v>
      </c>
      <c r="AS126" s="173">
        <f>AN126*AS117</f>
        <v>-4</v>
      </c>
      <c r="AT126" s="445">
        <v>4</v>
      </c>
      <c r="JH126" s="17"/>
      <c r="JI126" s="17"/>
      <c r="JJ126" s="17"/>
      <c r="JK126" s="17"/>
      <c r="JL126" s="17"/>
      <c r="JM126" s="17"/>
      <c r="JN126" s="17"/>
      <c r="JO126" s="17"/>
      <c r="JP126" s="17"/>
    </row>
    <row r="127" spans="1:276" s="50" customFormat="1" ht="20.25" customHeight="1" x14ac:dyDescent="0.35">
      <c r="A127" s="354">
        <f t="shared" si="6"/>
        <v>10</v>
      </c>
      <c r="B127" s="372" t="s">
        <v>56</v>
      </c>
      <c r="C127" s="78">
        <v>2008</v>
      </c>
      <c r="D127" s="373" t="s">
        <v>95</v>
      </c>
      <c r="E127" s="26">
        <f t="shared" si="8"/>
        <v>128.63000000000002</v>
      </c>
      <c r="F127" s="140">
        <v>77</v>
      </c>
      <c r="G127" s="259">
        <v>7</v>
      </c>
      <c r="H127" s="116">
        <v>161</v>
      </c>
      <c r="I127" s="585">
        <v>0</v>
      </c>
      <c r="J127" s="140">
        <v>75</v>
      </c>
      <c r="K127" s="445">
        <v>24</v>
      </c>
      <c r="L127" s="140">
        <v>80</v>
      </c>
      <c r="M127" s="445">
        <v>3.2</v>
      </c>
      <c r="N127" s="116">
        <v>78</v>
      </c>
      <c r="O127" s="117">
        <v>9.1</v>
      </c>
      <c r="P127" s="140">
        <v>73</v>
      </c>
      <c r="Q127" s="259">
        <v>30</v>
      </c>
      <c r="R127" s="116">
        <v>74</v>
      </c>
      <c r="S127" s="117">
        <v>52</v>
      </c>
      <c r="T127" s="140">
        <v>80</v>
      </c>
      <c r="U127" s="259">
        <v>3</v>
      </c>
      <c r="V127" s="140">
        <v>81</v>
      </c>
      <c r="W127" s="259">
        <v>0.33</v>
      </c>
      <c r="X127" s="140">
        <v>80</v>
      </c>
      <c r="Y127" s="759">
        <v>0</v>
      </c>
      <c r="Z127" s="140">
        <v>80</v>
      </c>
      <c r="AA127" s="117">
        <v>0</v>
      </c>
      <c r="AB127" s="116"/>
      <c r="AC127" s="117"/>
      <c r="AD127" s="116"/>
      <c r="AE127" s="117"/>
      <c r="AF127" s="116"/>
      <c r="AG127" s="117"/>
      <c r="AH127" s="116"/>
      <c r="AI127" s="117"/>
      <c r="AJ127" s="116"/>
      <c r="AK127" s="117"/>
      <c r="AL127" s="610">
        <f t="shared" si="7"/>
        <v>10</v>
      </c>
      <c r="AM127" s="607">
        <v>10</v>
      </c>
      <c r="AN127" s="259">
        <v>8</v>
      </c>
      <c r="AO127" s="247">
        <f>AN127*AO117</f>
        <v>2.4</v>
      </c>
      <c r="AP127" s="117">
        <v>10.4</v>
      </c>
      <c r="AQ127" s="173">
        <f>AN127*AQ117</f>
        <v>4.8</v>
      </c>
      <c r="AR127" s="445">
        <v>12.8</v>
      </c>
      <c r="AS127" s="173">
        <f>AN127*AS117</f>
        <v>-3.2</v>
      </c>
      <c r="AT127" s="445">
        <v>3.2</v>
      </c>
    </row>
    <row r="128" spans="1:276" s="50" customFormat="1" ht="20.25" customHeight="1" x14ac:dyDescent="0.35">
      <c r="A128" s="354">
        <f t="shared" si="6"/>
        <v>11</v>
      </c>
      <c r="B128" s="397" t="s">
        <v>218</v>
      </c>
      <c r="C128" s="78">
        <v>2007</v>
      </c>
      <c r="D128" s="398" t="s">
        <v>219</v>
      </c>
      <c r="E128" s="26">
        <f t="shared" si="8"/>
        <v>125.34999999999998</v>
      </c>
      <c r="F128" s="116">
        <v>73</v>
      </c>
      <c r="G128" s="259">
        <v>70</v>
      </c>
      <c r="H128" s="140">
        <v>151</v>
      </c>
      <c r="I128" s="445">
        <v>12.8</v>
      </c>
      <c r="J128" s="140"/>
      <c r="K128" s="587"/>
      <c r="L128" s="140">
        <v>79</v>
      </c>
      <c r="M128" s="445">
        <v>4.8</v>
      </c>
      <c r="N128" s="140"/>
      <c r="O128" s="117"/>
      <c r="P128" s="140">
        <v>80</v>
      </c>
      <c r="Q128" s="259">
        <v>4.3</v>
      </c>
      <c r="R128" s="140">
        <v>77</v>
      </c>
      <c r="S128" s="117">
        <v>9.1</v>
      </c>
      <c r="T128" s="140">
        <v>74</v>
      </c>
      <c r="U128" s="259">
        <v>20</v>
      </c>
      <c r="V128" s="140"/>
      <c r="W128" s="759"/>
      <c r="X128" s="116">
        <v>75</v>
      </c>
      <c r="Y128" s="259">
        <v>3.75</v>
      </c>
      <c r="Z128" s="116">
        <v>78</v>
      </c>
      <c r="AA128" s="445">
        <v>0.6</v>
      </c>
      <c r="AB128" s="116"/>
      <c r="AC128" s="117"/>
      <c r="AD128" s="116"/>
      <c r="AE128" s="117"/>
      <c r="AF128" s="116"/>
      <c r="AG128" s="117"/>
      <c r="AH128" s="116"/>
      <c r="AI128" s="117"/>
      <c r="AJ128" s="116"/>
      <c r="AK128" s="117"/>
      <c r="AL128" s="610">
        <f t="shared" si="7"/>
        <v>11</v>
      </c>
      <c r="AM128" s="606">
        <v>11</v>
      </c>
      <c r="AN128" s="259">
        <v>6</v>
      </c>
      <c r="AO128" s="247">
        <f>AN128*AO117</f>
        <v>1.7999999999999998</v>
      </c>
      <c r="AP128" s="144">
        <v>7.8</v>
      </c>
      <c r="AQ128" s="173">
        <f>AN128*AQ117</f>
        <v>3.5999999999999996</v>
      </c>
      <c r="AR128" s="445">
        <v>9.6</v>
      </c>
      <c r="AS128" s="173">
        <f>AN128*AS117</f>
        <v>-2.4000000000000004</v>
      </c>
      <c r="AT128" s="445">
        <v>2.4</v>
      </c>
      <c r="JF128" s="17"/>
      <c r="JG128" s="17"/>
    </row>
    <row r="129" spans="1:276" s="50" customFormat="1" ht="20.25" customHeight="1" x14ac:dyDescent="0.35">
      <c r="A129" s="354">
        <f t="shared" si="6"/>
        <v>12</v>
      </c>
      <c r="B129" s="367" t="s">
        <v>160</v>
      </c>
      <c r="C129" s="78">
        <v>2009</v>
      </c>
      <c r="D129" s="362" t="s">
        <v>30</v>
      </c>
      <c r="E129" s="26">
        <f t="shared" si="8"/>
        <v>123.58</v>
      </c>
      <c r="F129" s="116"/>
      <c r="G129" s="584"/>
      <c r="H129" s="140">
        <v>145</v>
      </c>
      <c r="I129" s="445">
        <v>112</v>
      </c>
      <c r="J129" s="140"/>
      <c r="K129" s="117"/>
      <c r="L129" s="140"/>
      <c r="M129" s="144"/>
      <c r="N129" s="140">
        <v>78</v>
      </c>
      <c r="O129" s="117">
        <v>9.1</v>
      </c>
      <c r="P129" s="140"/>
      <c r="Q129" s="529"/>
      <c r="R129" s="140">
        <v>85</v>
      </c>
      <c r="S129" s="757">
        <v>0</v>
      </c>
      <c r="T129" s="140"/>
      <c r="U129" s="529"/>
      <c r="V129" s="140"/>
      <c r="W129" s="529"/>
      <c r="X129" s="140"/>
      <c r="Y129" s="529"/>
      <c r="Z129" s="116">
        <v>77</v>
      </c>
      <c r="AA129" s="445">
        <v>2.48</v>
      </c>
      <c r="AB129" s="140"/>
      <c r="AC129" s="117"/>
      <c r="AD129" s="140"/>
      <c r="AE129" s="117"/>
      <c r="AF129" s="140"/>
      <c r="AG129" s="117"/>
      <c r="AH129" s="140"/>
      <c r="AI129" s="117"/>
      <c r="AJ129" s="140"/>
      <c r="AK129" s="117"/>
      <c r="AL129" s="610">
        <f t="shared" si="7"/>
        <v>12</v>
      </c>
      <c r="AM129" s="607">
        <v>12</v>
      </c>
      <c r="AN129" s="259">
        <v>4</v>
      </c>
      <c r="AO129" s="247">
        <f>AN129*AO117</f>
        <v>1.2</v>
      </c>
      <c r="AP129" s="117">
        <v>5.2</v>
      </c>
      <c r="AQ129" s="173">
        <f>AN129*AQ117</f>
        <v>2.4</v>
      </c>
      <c r="AR129" s="445">
        <v>6.4</v>
      </c>
      <c r="AS129" s="173">
        <f>AN129*AS117</f>
        <v>-1.6</v>
      </c>
      <c r="AT129" s="445">
        <v>1.6</v>
      </c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</row>
    <row r="130" spans="1:276" s="50" customFormat="1" ht="20.25" customHeight="1" x14ac:dyDescent="0.35">
      <c r="A130" s="354">
        <f t="shared" si="6"/>
        <v>13</v>
      </c>
      <c r="B130" s="367" t="s">
        <v>162</v>
      </c>
      <c r="C130" s="78">
        <v>2009</v>
      </c>
      <c r="D130" s="373" t="s">
        <v>34</v>
      </c>
      <c r="E130" s="26">
        <f t="shared" si="8"/>
        <v>114.98</v>
      </c>
      <c r="F130" s="116">
        <v>84</v>
      </c>
      <c r="G130" s="584">
        <v>0</v>
      </c>
      <c r="H130" s="140">
        <v>182</v>
      </c>
      <c r="I130" s="117">
        <v>0</v>
      </c>
      <c r="J130" s="140"/>
      <c r="K130" s="144"/>
      <c r="L130" s="140">
        <v>85</v>
      </c>
      <c r="M130" s="445">
        <v>1.2</v>
      </c>
      <c r="N130" s="140">
        <v>89</v>
      </c>
      <c r="O130" s="117">
        <v>0</v>
      </c>
      <c r="P130" s="140">
        <v>80</v>
      </c>
      <c r="Q130" s="259">
        <v>4.3</v>
      </c>
      <c r="R130" s="140">
        <v>73</v>
      </c>
      <c r="S130" s="144">
        <v>65</v>
      </c>
      <c r="T130" s="116">
        <v>75</v>
      </c>
      <c r="U130" s="259">
        <v>15</v>
      </c>
      <c r="V130" s="116">
        <v>80</v>
      </c>
      <c r="W130" s="259">
        <v>2</v>
      </c>
      <c r="X130" s="140">
        <v>72</v>
      </c>
      <c r="Y130" s="259">
        <v>25</v>
      </c>
      <c r="Z130" s="116">
        <v>77</v>
      </c>
      <c r="AA130" s="445">
        <v>2.48</v>
      </c>
      <c r="AB130" s="140"/>
      <c r="AC130" s="758"/>
      <c r="AD130" s="140"/>
      <c r="AE130" s="117"/>
      <c r="AF130" s="140"/>
      <c r="AG130" s="117"/>
      <c r="AH130" s="140"/>
      <c r="AI130" s="117"/>
      <c r="AJ130" s="140"/>
      <c r="AK130" s="117"/>
      <c r="AL130" s="610">
        <f t="shared" si="7"/>
        <v>13</v>
      </c>
      <c r="AM130" s="606">
        <v>13</v>
      </c>
      <c r="AN130" s="259">
        <v>3</v>
      </c>
      <c r="AO130" s="247">
        <f>AN130*AO117</f>
        <v>0.89999999999999991</v>
      </c>
      <c r="AP130" s="117">
        <v>3.9</v>
      </c>
      <c r="AQ130" s="173">
        <f>AN130*AQ117</f>
        <v>1.7999999999999998</v>
      </c>
      <c r="AR130" s="445">
        <v>4.8</v>
      </c>
      <c r="AS130" s="173">
        <f>AN130*AS117</f>
        <v>-1.2000000000000002</v>
      </c>
      <c r="AT130" s="445">
        <v>1.2</v>
      </c>
      <c r="JF130" s="17"/>
      <c r="JG130" s="17"/>
    </row>
    <row r="131" spans="1:276" s="50" customFormat="1" ht="20.25" customHeight="1" x14ac:dyDescent="0.35">
      <c r="A131" s="354">
        <f t="shared" si="6"/>
        <v>14</v>
      </c>
      <c r="B131" s="374" t="s">
        <v>201</v>
      </c>
      <c r="C131" s="78">
        <v>2009</v>
      </c>
      <c r="D131" s="360" t="s">
        <v>34</v>
      </c>
      <c r="E131" s="26">
        <f t="shared" si="8"/>
        <v>110.5</v>
      </c>
      <c r="F131" s="140"/>
      <c r="G131" s="668"/>
      <c r="H131" s="140"/>
      <c r="I131" s="144"/>
      <c r="J131" s="140"/>
      <c r="K131" s="144"/>
      <c r="L131" s="140"/>
      <c r="M131" s="144"/>
      <c r="N131" s="140">
        <v>74</v>
      </c>
      <c r="O131" s="117">
        <v>110.5</v>
      </c>
      <c r="P131" s="140"/>
      <c r="Q131" s="529"/>
      <c r="R131" s="140"/>
      <c r="S131" s="758"/>
      <c r="T131" s="140"/>
      <c r="U131" s="529"/>
      <c r="V131" s="116"/>
      <c r="W131" s="529"/>
      <c r="X131" s="116"/>
      <c r="Y131" s="529"/>
      <c r="Z131" s="140"/>
      <c r="AA131" s="117"/>
      <c r="AB131" s="116"/>
      <c r="AC131" s="117"/>
      <c r="AD131" s="116"/>
      <c r="AE131" s="117"/>
      <c r="AF131" s="116"/>
      <c r="AG131" s="117"/>
      <c r="AH131" s="116"/>
      <c r="AI131" s="117"/>
      <c r="AJ131" s="116"/>
      <c r="AK131" s="117"/>
      <c r="AL131" s="610">
        <f t="shared" si="7"/>
        <v>14</v>
      </c>
      <c r="AM131" s="607">
        <v>14</v>
      </c>
      <c r="AN131" s="259">
        <v>2</v>
      </c>
      <c r="AO131" s="247">
        <f>AN131*AO117</f>
        <v>0.6</v>
      </c>
      <c r="AP131" s="117">
        <v>2.6</v>
      </c>
      <c r="AQ131" s="173">
        <f>AN131*AQ117</f>
        <v>1.2</v>
      </c>
      <c r="AR131" s="445">
        <v>3.2</v>
      </c>
      <c r="AS131" s="173">
        <f>AN131*AS117</f>
        <v>-0.8</v>
      </c>
      <c r="AT131" s="445">
        <v>0.8</v>
      </c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</row>
    <row r="132" spans="1:276" s="50" customFormat="1" ht="20.25" customHeight="1" thickBot="1" x14ac:dyDescent="0.4">
      <c r="A132" s="354">
        <f t="shared" si="6"/>
        <v>15</v>
      </c>
      <c r="B132" s="359" t="s">
        <v>230</v>
      </c>
      <c r="C132" s="52">
        <v>2009</v>
      </c>
      <c r="D132" s="360" t="s">
        <v>13</v>
      </c>
      <c r="E132" s="26">
        <f t="shared" si="8"/>
        <v>94.6</v>
      </c>
      <c r="F132" s="140">
        <v>77</v>
      </c>
      <c r="G132" s="259">
        <v>7</v>
      </c>
      <c r="H132" s="116">
        <v>149</v>
      </c>
      <c r="I132" s="445">
        <v>17.600000000000001</v>
      </c>
      <c r="J132" s="116"/>
      <c r="K132" s="585"/>
      <c r="L132" s="140"/>
      <c r="M132" s="119"/>
      <c r="N132" s="140"/>
      <c r="O132" s="117"/>
      <c r="P132" s="140">
        <v>72</v>
      </c>
      <c r="Q132" s="544">
        <v>45</v>
      </c>
      <c r="R132" s="116"/>
      <c r="S132" s="758"/>
      <c r="T132" s="140">
        <v>82</v>
      </c>
      <c r="U132" s="529">
        <v>0</v>
      </c>
      <c r="V132" s="140">
        <v>76</v>
      </c>
      <c r="W132" s="544">
        <v>25</v>
      </c>
      <c r="X132" s="140">
        <v>77</v>
      </c>
      <c r="Y132" s="624">
        <v>0</v>
      </c>
      <c r="Z132" s="140">
        <v>79</v>
      </c>
      <c r="AA132" s="117">
        <v>0</v>
      </c>
      <c r="AB132" s="140"/>
      <c r="AC132" s="119"/>
      <c r="AD132" s="140"/>
      <c r="AE132" s="117"/>
      <c r="AF132" s="140"/>
      <c r="AG132" s="117"/>
      <c r="AH132" s="140"/>
      <c r="AI132" s="117"/>
      <c r="AJ132" s="140"/>
      <c r="AK132" s="117"/>
      <c r="AL132" s="610">
        <f t="shared" si="7"/>
        <v>15</v>
      </c>
      <c r="AM132" s="608">
        <v>15</v>
      </c>
      <c r="AN132" s="544">
        <v>1</v>
      </c>
      <c r="AO132" s="545">
        <f>AN132*AO117</f>
        <v>0.3</v>
      </c>
      <c r="AP132" s="530">
        <v>1.3</v>
      </c>
      <c r="AQ132" s="546">
        <f>AN132*AQ117</f>
        <v>0.6</v>
      </c>
      <c r="AR132" s="547">
        <v>1.6</v>
      </c>
      <c r="AS132" s="546">
        <f>AN132*AS117</f>
        <v>-0.4</v>
      </c>
      <c r="AT132" s="547">
        <v>0.4</v>
      </c>
      <c r="JH132" s="17"/>
      <c r="JI132" s="17"/>
      <c r="JJ132" s="17"/>
      <c r="JK132" s="17"/>
      <c r="JL132" s="17"/>
      <c r="JM132" s="17"/>
      <c r="JN132" s="17"/>
      <c r="JO132" s="17"/>
      <c r="JP132" s="17"/>
    </row>
    <row r="133" spans="1:276" s="50" customFormat="1" ht="20.25" customHeight="1" thickBot="1" x14ac:dyDescent="0.4">
      <c r="A133" s="354">
        <f t="shared" si="6"/>
        <v>16</v>
      </c>
      <c r="B133" s="401" t="s">
        <v>258</v>
      </c>
      <c r="C133" s="78">
        <v>2009</v>
      </c>
      <c r="D133" s="400" t="s">
        <v>87</v>
      </c>
      <c r="E133" s="26">
        <f t="shared" si="8"/>
        <v>90.08</v>
      </c>
      <c r="F133" s="116">
        <v>84</v>
      </c>
      <c r="G133" s="584">
        <v>0</v>
      </c>
      <c r="H133" s="140">
        <v>162</v>
      </c>
      <c r="I133" s="117">
        <v>0</v>
      </c>
      <c r="J133" s="140">
        <v>78</v>
      </c>
      <c r="K133" s="445">
        <v>8</v>
      </c>
      <c r="L133" s="116">
        <v>78</v>
      </c>
      <c r="M133" s="445">
        <v>6</v>
      </c>
      <c r="N133" s="116">
        <v>81</v>
      </c>
      <c r="O133" s="117">
        <v>2.6</v>
      </c>
      <c r="P133" s="116"/>
      <c r="Q133" s="117"/>
      <c r="R133" s="140">
        <v>83</v>
      </c>
      <c r="S133" s="144">
        <v>0</v>
      </c>
      <c r="T133" s="140">
        <v>78</v>
      </c>
      <c r="U133" s="138">
        <v>6</v>
      </c>
      <c r="V133" s="140"/>
      <c r="W133" s="765"/>
      <c r="X133" s="140">
        <v>77</v>
      </c>
      <c r="Y133" s="624">
        <v>0</v>
      </c>
      <c r="Z133" s="140">
        <v>77</v>
      </c>
      <c r="AA133" s="445">
        <v>2.48</v>
      </c>
      <c r="AB133" s="140">
        <v>70</v>
      </c>
      <c r="AC133" s="144">
        <v>65</v>
      </c>
      <c r="AD133" s="140"/>
      <c r="AE133" s="117"/>
      <c r="AF133" s="140"/>
      <c r="AG133" s="117"/>
      <c r="AH133" s="140"/>
      <c r="AI133" s="117"/>
      <c r="AJ133" s="140"/>
      <c r="AK133" s="117"/>
      <c r="AL133" s="610">
        <f t="shared" si="7"/>
        <v>16</v>
      </c>
      <c r="AM133" s="609"/>
      <c r="AN133" s="548">
        <f ca="1">SUM(AN118:AN135)</f>
        <v>371</v>
      </c>
      <c r="AO133" s="549"/>
      <c r="AP133" s="550">
        <f ca="1">SUM(AP118:AP135)</f>
        <v>482.3</v>
      </c>
      <c r="AQ133" s="551"/>
      <c r="AR133" s="550">
        <f ca="1">SUM(AR118:AR135)</f>
        <v>593.6</v>
      </c>
      <c r="AS133" s="551"/>
      <c r="AT133" s="552">
        <f>SUM(AT118:AT132)</f>
        <v>148.4</v>
      </c>
    </row>
    <row r="134" spans="1:276" s="50" customFormat="1" ht="20.25" customHeight="1" x14ac:dyDescent="0.35">
      <c r="A134" s="354">
        <f t="shared" si="6"/>
        <v>17</v>
      </c>
      <c r="B134" s="372" t="s">
        <v>59</v>
      </c>
      <c r="C134" s="78">
        <v>2009</v>
      </c>
      <c r="D134" s="373" t="s">
        <v>29</v>
      </c>
      <c r="E134" s="26">
        <f t="shared" si="8"/>
        <v>83.72999999999999</v>
      </c>
      <c r="F134" s="140">
        <v>77</v>
      </c>
      <c r="G134" s="138">
        <v>7</v>
      </c>
      <c r="H134" s="116">
        <v>162</v>
      </c>
      <c r="I134" s="585">
        <v>0</v>
      </c>
      <c r="J134" s="140"/>
      <c r="K134" s="117"/>
      <c r="L134" s="116">
        <v>81</v>
      </c>
      <c r="M134" s="445">
        <v>2.4</v>
      </c>
      <c r="N134" s="140"/>
      <c r="O134" s="117"/>
      <c r="P134" s="140">
        <v>79</v>
      </c>
      <c r="Q134" s="138">
        <v>8</v>
      </c>
      <c r="R134" s="140">
        <v>81</v>
      </c>
      <c r="S134" s="757">
        <v>0</v>
      </c>
      <c r="T134" s="116">
        <v>81</v>
      </c>
      <c r="U134" s="138">
        <v>1.5</v>
      </c>
      <c r="V134" s="140">
        <v>77</v>
      </c>
      <c r="W134" s="78">
        <v>12.33</v>
      </c>
      <c r="X134" s="143">
        <v>76</v>
      </c>
      <c r="Y134" s="138">
        <v>0.5</v>
      </c>
      <c r="Z134" s="140"/>
      <c r="AA134" s="117"/>
      <c r="AB134" s="140">
        <v>71</v>
      </c>
      <c r="AC134" s="117">
        <v>52</v>
      </c>
      <c r="AD134" s="140"/>
      <c r="AE134" s="144"/>
      <c r="AF134" s="140"/>
      <c r="AG134" s="144"/>
      <c r="AH134" s="140"/>
      <c r="AI134" s="144"/>
      <c r="AJ134" s="140"/>
      <c r="AK134" s="144"/>
      <c r="AL134" s="610">
        <f t="shared" si="7"/>
        <v>17</v>
      </c>
      <c r="AM134" s="17"/>
      <c r="AN134" s="17"/>
      <c r="JH134" s="17"/>
      <c r="JI134" s="17"/>
      <c r="JJ134" s="17"/>
      <c r="JK134" s="17"/>
      <c r="JL134" s="17"/>
      <c r="JM134" s="17"/>
      <c r="JN134" s="17"/>
      <c r="JO134" s="17"/>
      <c r="JP134" s="17"/>
    </row>
    <row r="135" spans="1:276" ht="20.25" customHeight="1" x14ac:dyDescent="0.35">
      <c r="A135" s="354">
        <f t="shared" si="6"/>
        <v>18</v>
      </c>
      <c r="B135" s="361" t="s">
        <v>158</v>
      </c>
      <c r="C135" s="78">
        <v>2009</v>
      </c>
      <c r="D135" s="362" t="s">
        <v>30</v>
      </c>
      <c r="E135" s="26">
        <f t="shared" si="8"/>
        <v>75.58</v>
      </c>
      <c r="F135" s="140"/>
      <c r="G135" s="585"/>
      <c r="H135" s="116">
        <v>147</v>
      </c>
      <c r="I135" s="502">
        <v>56</v>
      </c>
      <c r="J135" s="140"/>
      <c r="K135" s="350"/>
      <c r="L135" s="140"/>
      <c r="M135" s="220"/>
      <c r="N135" s="140"/>
      <c r="O135" s="117"/>
      <c r="P135" s="116"/>
      <c r="Q135" s="220"/>
      <c r="R135" s="140">
        <v>77</v>
      </c>
      <c r="S135" s="117">
        <v>9.1</v>
      </c>
      <c r="T135" s="140"/>
      <c r="U135" s="755"/>
      <c r="V135" s="116">
        <v>78</v>
      </c>
      <c r="W135" s="566">
        <v>8</v>
      </c>
      <c r="X135" s="140">
        <v>84</v>
      </c>
      <c r="Y135" s="117">
        <v>0</v>
      </c>
      <c r="Z135" s="140">
        <v>77</v>
      </c>
      <c r="AA135" s="445">
        <v>2.48</v>
      </c>
      <c r="AB135" s="140"/>
      <c r="AC135" s="220"/>
      <c r="AD135" s="140"/>
      <c r="AE135" s="220"/>
      <c r="AF135" s="140"/>
      <c r="AG135" s="220"/>
      <c r="AH135" s="140"/>
      <c r="AI135" s="220"/>
      <c r="AJ135" s="140"/>
      <c r="AK135" s="220"/>
      <c r="AL135" s="610">
        <f t="shared" si="7"/>
        <v>18</v>
      </c>
    </row>
    <row r="136" spans="1:276" ht="20.25" customHeight="1" x14ac:dyDescent="0.35">
      <c r="A136" s="354">
        <f t="shared" si="6"/>
        <v>19</v>
      </c>
      <c r="B136" s="409" t="s">
        <v>290</v>
      </c>
      <c r="C136" s="78">
        <v>2009</v>
      </c>
      <c r="D136" s="410" t="s">
        <v>13</v>
      </c>
      <c r="E136" s="26">
        <f t="shared" si="8"/>
        <v>74.33</v>
      </c>
      <c r="F136" s="140">
        <v>87</v>
      </c>
      <c r="G136" s="585">
        <v>0</v>
      </c>
      <c r="H136" s="116"/>
      <c r="I136" s="220"/>
      <c r="J136" s="140">
        <v>77</v>
      </c>
      <c r="K136" s="502">
        <v>14</v>
      </c>
      <c r="L136" s="140">
        <v>77</v>
      </c>
      <c r="M136" s="502">
        <v>8</v>
      </c>
      <c r="N136" s="140">
        <v>85</v>
      </c>
      <c r="O136" s="117">
        <v>0</v>
      </c>
      <c r="P136" s="140"/>
      <c r="Q136" s="220"/>
      <c r="R136" s="116"/>
      <c r="S136" s="758"/>
      <c r="T136" s="140">
        <v>72</v>
      </c>
      <c r="U136" s="566">
        <v>40</v>
      </c>
      <c r="V136" s="140">
        <v>77</v>
      </c>
      <c r="W136" s="566">
        <v>12.33</v>
      </c>
      <c r="X136" s="140">
        <v>79</v>
      </c>
      <c r="Y136" s="117">
        <v>0</v>
      </c>
      <c r="Z136" s="140"/>
      <c r="AA136" s="117"/>
      <c r="AB136" s="140"/>
      <c r="AC136" s="350"/>
      <c r="AD136" s="140"/>
      <c r="AE136" s="350"/>
      <c r="AF136" s="140"/>
      <c r="AG136" s="350"/>
      <c r="AH136" s="140"/>
      <c r="AI136" s="350"/>
      <c r="AJ136" s="140"/>
      <c r="AK136" s="350"/>
      <c r="AL136" s="610">
        <f t="shared" si="7"/>
        <v>19</v>
      </c>
    </row>
    <row r="137" spans="1:276" ht="20.25" customHeight="1" x14ac:dyDescent="0.35">
      <c r="A137" s="354">
        <f t="shared" si="6"/>
        <v>20</v>
      </c>
      <c r="B137" s="405" t="s">
        <v>469</v>
      </c>
      <c r="C137" s="78">
        <v>2009</v>
      </c>
      <c r="D137" s="333" t="s">
        <v>38</v>
      </c>
      <c r="E137" s="26">
        <f t="shared" si="8"/>
        <v>69.099999999999994</v>
      </c>
      <c r="F137" s="140"/>
      <c r="G137" s="587"/>
      <c r="H137" s="140"/>
      <c r="I137" s="144"/>
      <c r="J137" s="140"/>
      <c r="K137" s="144"/>
      <c r="L137" s="140"/>
      <c r="M137" s="144"/>
      <c r="N137" s="140"/>
      <c r="O137" s="144"/>
      <c r="P137" s="140"/>
      <c r="Q137" s="144"/>
      <c r="R137" s="140">
        <v>77</v>
      </c>
      <c r="S137" s="117">
        <v>9.1</v>
      </c>
      <c r="T137" s="140"/>
      <c r="U137" s="758"/>
      <c r="V137" s="140"/>
      <c r="W137" s="220"/>
      <c r="X137" s="140">
        <v>68</v>
      </c>
      <c r="Y137" s="138">
        <v>60</v>
      </c>
      <c r="Z137" s="140"/>
      <c r="AA137" s="117"/>
      <c r="AB137" s="140"/>
      <c r="AC137" s="117"/>
      <c r="AD137" s="140"/>
      <c r="AE137" s="117"/>
      <c r="AF137" s="140"/>
      <c r="AG137" s="117"/>
      <c r="AH137" s="140"/>
      <c r="AI137" s="117"/>
      <c r="AJ137" s="140"/>
      <c r="AK137" s="117"/>
      <c r="AL137" s="610">
        <f t="shared" si="7"/>
        <v>20</v>
      </c>
    </row>
    <row r="138" spans="1:276" ht="20.25" customHeight="1" x14ac:dyDescent="0.35">
      <c r="A138" s="354">
        <f t="shared" si="6"/>
        <v>21</v>
      </c>
      <c r="B138" s="332" t="s">
        <v>421</v>
      </c>
      <c r="C138" s="62">
        <v>2008</v>
      </c>
      <c r="D138" s="383" t="s">
        <v>486</v>
      </c>
      <c r="E138" s="26">
        <f t="shared" si="8"/>
        <v>66.599999999999994</v>
      </c>
      <c r="F138" s="116"/>
      <c r="G138" s="585"/>
      <c r="H138" s="140"/>
      <c r="I138" s="117"/>
      <c r="J138" s="116">
        <v>75</v>
      </c>
      <c r="K138" s="445">
        <v>24</v>
      </c>
      <c r="L138" s="116">
        <v>74</v>
      </c>
      <c r="M138" s="445">
        <v>20</v>
      </c>
      <c r="N138" s="116"/>
      <c r="O138" s="117"/>
      <c r="P138" s="140">
        <v>74</v>
      </c>
      <c r="Q138" s="138">
        <v>20</v>
      </c>
      <c r="R138" s="116"/>
      <c r="S138" s="758"/>
      <c r="T138" s="116"/>
      <c r="U138" s="117"/>
      <c r="V138" s="140"/>
      <c r="W138" s="220"/>
      <c r="X138" s="140">
        <v>82</v>
      </c>
      <c r="Y138" s="117">
        <v>0</v>
      </c>
      <c r="Z138" s="140"/>
      <c r="AA138" s="144"/>
      <c r="AB138" s="140">
        <v>80</v>
      </c>
      <c r="AC138" s="117">
        <v>2.6</v>
      </c>
      <c r="AD138" s="140"/>
      <c r="AE138" s="117"/>
      <c r="AF138" s="140"/>
      <c r="AG138" s="117"/>
      <c r="AH138" s="140"/>
      <c r="AI138" s="117"/>
      <c r="AJ138" s="140"/>
      <c r="AK138" s="117"/>
      <c r="AL138" s="610">
        <f t="shared" si="7"/>
        <v>21</v>
      </c>
    </row>
    <row r="139" spans="1:276" ht="20.25" customHeight="1" x14ac:dyDescent="0.35">
      <c r="A139" s="354">
        <f t="shared" si="6"/>
        <v>22</v>
      </c>
      <c r="B139" s="387" t="s">
        <v>115</v>
      </c>
      <c r="C139" s="52">
        <v>2007</v>
      </c>
      <c r="D139" s="336" t="s">
        <v>32</v>
      </c>
      <c r="E139" s="26">
        <f t="shared" si="8"/>
        <v>63.3</v>
      </c>
      <c r="F139" s="140">
        <v>78</v>
      </c>
      <c r="G139" s="138">
        <v>2.5</v>
      </c>
      <c r="H139" s="116">
        <v>147</v>
      </c>
      <c r="I139" s="445">
        <v>56</v>
      </c>
      <c r="J139" s="140">
        <v>83</v>
      </c>
      <c r="K139" s="445">
        <v>4.8</v>
      </c>
      <c r="L139" s="140"/>
      <c r="M139" s="585"/>
      <c r="N139" s="140"/>
      <c r="O139" s="117"/>
      <c r="P139" s="140"/>
      <c r="Q139" s="117"/>
      <c r="R139" s="140"/>
      <c r="S139" s="758"/>
      <c r="T139" s="140"/>
      <c r="U139" s="117"/>
      <c r="V139" s="140">
        <v>82</v>
      </c>
      <c r="W139" s="220">
        <v>0</v>
      </c>
      <c r="X139" s="140"/>
      <c r="Y139" s="117"/>
      <c r="Z139" s="140"/>
      <c r="AA139" s="117"/>
      <c r="AB139" s="140"/>
      <c r="AC139" s="117"/>
      <c r="AD139" s="116"/>
      <c r="AE139" s="117"/>
      <c r="AF139" s="116"/>
      <c r="AG139" s="117"/>
      <c r="AH139" s="116"/>
      <c r="AI139" s="117"/>
      <c r="AJ139" s="116"/>
      <c r="AK139" s="117"/>
      <c r="AL139" s="610">
        <f t="shared" si="7"/>
        <v>22</v>
      </c>
    </row>
    <row r="140" spans="1:276" ht="20.25" customHeight="1" x14ac:dyDescent="0.35">
      <c r="A140" s="354">
        <f t="shared" si="6"/>
        <v>23</v>
      </c>
      <c r="B140" s="332" t="s">
        <v>466</v>
      </c>
      <c r="C140" s="62">
        <v>2007</v>
      </c>
      <c r="D140" s="333" t="s">
        <v>16</v>
      </c>
      <c r="E140" s="26">
        <f t="shared" si="8"/>
        <v>60.36</v>
      </c>
      <c r="F140" s="140">
        <v>74</v>
      </c>
      <c r="G140" s="138">
        <v>40</v>
      </c>
      <c r="H140" s="140"/>
      <c r="I140" s="585"/>
      <c r="J140" s="140"/>
      <c r="K140" s="144"/>
      <c r="L140" s="116"/>
      <c r="M140" s="117"/>
      <c r="N140" s="140"/>
      <c r="O140" s="117"/>
      <c r="P140" s="140"/>
      <c r="Q140" s="117"/>
      <c r="R140" s="140">
        <v>76</v>
      </c>
      <c r="S140" s="144">
        <v>20.36</v>
      </c>
      <c r="T140" s="140"/>
      <c r="U140" s="758"/>
      <c r="V140" s="140"/>
      <c r="W140" s="117"/>
      <c r="X140" s="140"/>
      <c r="Y140" s="144"/>
      <c r="Z140" s="140"/>
      <c r="AA140" s="117"/>
      <c r="AB140" s="140"/>
      <c r="AC140" s="117"/>
      <c r="AD140" s="116"/>
      <c r="AE140" s="117"/>
      <c r="AF140" s="116"/>
      <c r="AG140" s="117"/>
      <c r="AH140" s="116"/>
      <c r="AI140" s="117"/>
      <c r="AJ140" s="116"/>
      <c r="AK140" s="117"/>
      <c r="AL140" s="610">
        <f t="shared" si="7"/>
        <v>23</v>
      </c>
    </row>
    <row r="141" spans="1:276" ht="20.25" customHeight="1" x14ac:dyDescent="0.35">
      <c r="A141" s="354">
        <f t="shared" si="6"/>
        <v>24</v>
      </c>
      <c r="B141" s="374" t="s">
        <v>210</v>
      </c>
      <c r="C141" s="52">
        <v>2008</v>
      </c>
      <c r="D141" s="375" t="s">
        <v>22</v>
      </c>
      <c r="E141" s="26">
        <f t="shared" si="8"/>
        <v>60.2</v>
      </c>
      <c r="F141" s="116">
        <v>85</v>
      </c>
      <c r="G141" s="585">
        <v>0</v>
      </c>
      <c r="H141" s="116">
        <v>154</v>
      </c>
      <c r="I141" s="445">
        <v>5.6</v>
      </c>
      <c r="J141" s="116"/>
      <c r="K141" s="117"/>
      <c r="L141" s="140">
        <v>70</v>
      </c>
      <c r="M141" s="445">
        <v>40</v>
      </c>
      <c r="N141" s="140">
        <v>81</v>
      </c>
      <c r="O141" s="117">
        <v>2.6</v>
      </c>
      <c r="P141" s="116"/>
      <c r="Q141" s="117"/>
      <c r="R141" s="140">
        <v>86</v>
      </c>
      <c r="S141" s="757">
        <v>0</v>
      </c>
      <c r="T141" s="140"/>
      <c r="U141" s="117"/>
      <c r="V141" s="140"/>
      <c r="W141" s="117"/>
      <c r="X141" s="140">
        <v>77</v>
      </c>
      <c r="Y141" s="117">
        <v>0</v>
      </c>
      <c r="Z141" s="116">
        <v>73</v>
      </c>
      <c r="AA141" s="445">
        <v>12</v>
      </c>
      <c r="AB141" s="116"/>
      <c r="AC141" s="117"/>
      <c r="AD141" s="116"/>
      <c r="AE141" s="117"/>
      <c r="AF141" s="116"/>
      <c r="AG141" s="117"/>
      <c r="AH141" s="116"/>
      <c r="AI141" s="117"/>
      <c r="AJ141" s="116"/>
      <c r="AK141" s="117"/>
      <c r="AL141" s="610">
        <f t="shared" si="7"/>
        <v>24</v>
      </c>
    </row>
    <row r="142" spans="1:276" ht="20" customHeight="1" x14ac:dyDescent="0.35">
      <c r="A142" s="354">
        <f t="shared" si="6"/>
        <v>25</v>
      </c>
      <c r="B142" s="385" t="s">
        <v>244</v>
      </c>
      <c r="C142" s="78">
        <v>2009</v>
      </c>
      <c r="D142" s="402" t="s">
        <v>38</v>
      </c>
      <c r="E142" s="26">
        <f t="shared" si="8"/>
        <v>57.95</v>
      </c>
      <c r="F142" s="116">
        <v>77</v>
      </c>
      <c r="G142" s="138">
        <v>7</v>
      </c>
      <c r="H142" s="140">
        <v>160</v>
      </c>
      <c r="I142" s="585">
        <v>0</v>
      </c>
      <c r="J142" s="116"/>
      <c r="K142" s="117"/>
      <c r="L142" s="116">
        <v>82</v>
      </c>
      <c r="M142" s="445">
        <v>1.6</v>
      </c>
      <c r="N142" s="116">
        <v>79</v>
      </c>
      <c r="O142" s="117">
        <v>5.2</v>
      </c>
      <c r="P142" s="140">
        <v>78</v>
      </c>
      <c r="Q142" s="138">
        <v>11</v>
      </c>
      <c r="R142" s="116">
        <v>83</v>
      </c>
      <c r="S142" s="757">
        <v>0</v>
      </c>
      <c r="T142" s="116">
        <v>86</v>
      </c>
      <c r="U142" s="117">
        <v>0</v>
      </c>
      <c r="V142" s="140">
        <v>79</v>
      </c>
      <c r="W142" s="138">
        <v>4.3</v>
      </c>
      <c r="X142" s="140">
        <v>75</v>
      </c>
      <c r="Y142" s="138">
        <v>3.75</v>
      </c>
      <c r="Z142" s="140">
        <v>72</v>
      </c>
      <c r="AA142" s="445">
        <v>16</v>
      </c>
      <c r="AB142" s="116">
        <v>78</v>
      </c>
      <c r="AC142" s="117">
        <v>9.1</v>
      </c>
      <c r="AD142" s="116"/>
      <c r="AE142" s="117"/>
      <c r="AF142" s="116"/>
      <c r="AG142" s="117"/>
      <c r="AH142" s="116"/>
      <c r="AI142" s="117"/>
      <c r="AJ142" s="116"/>
      <c r="AK142" s="117"/>
      <c r="AL142" s="610">
        <f t="shared" si="7"/>
        <v>25</v>
      </c>
    </row>
    <row r="143" spans="1:276" ht="20" customHeight="1" x14ac:dyDescent="0.35">
      <c r="A143" s="354">
        <f t="shared" si="6"/>
        <v>26</v>
      </c>
      <c r="B143" s="370" t="s">
        <v>429</v>
      </c>
      <c r="C143" s="78">
        <v>2009</v>
      </c>
      <c r="D143" s="371" t="s">
        <v>427</v>
      </c>
      <c r="E143" s="26">
        <f t="shared" si="8"/>
        <v>57.8</v>
      </c>
      <c r="F143" s="140">
        <v>78</v>
      </c>
      <c r="G143" s="138">
        <v>2.5</v>
      </c>
      <c r="H143" s="140">
        <v>157</v>
      </c>
      <c r="I143" s="585">
        <v>0</v>
      </c>
      <c r="J143" s="140"/>
      <c r="K143" s="117"/>
      <c r="L143" s="116">
        <v>77</v>
      </c>
      <c r="M143" s="445">
        <v>12</v>
      </c>
      <c r="N143" s="140"/>
      <c r="O143" s="117"/>
      <c r="P143" s="116">
        <v>84</v>
      </c>
      <c r="Q143" s="138">
        <v>2</v>
      </c>
      <c r="R143" s="116">
        <v>81</v>
      </c>
      <c r="S143" s="757">
        <v>0</v>
      </c>
      <c r="T143" s="140">
        <v>79</v>
      </c>
      <c r="U143" s="138">
        <v>4</v>
      </c>
      <c r="V143" s="140">
        <v>79</v>
      </c>
      <c r="W143" s="138">
        <v>4.3</v>
      </c>
      <c r="X143" s="140">
        <v>77</v>
      </c>
      <c r="Y143" s="117">
        <v>0</v>
      </c>
      <c r="Z143" s="140">
        <v>75</v>
      </c>
      <c r="AA143" s="445">
        <v>7</v>
      </c>
      <c r="AB143" s="140">
        <v>73</v>
      </c>
      <c r="AC143" s="144">
        <v>26</v>
      </c>
      <c r="AD143" s="140"/>
      <c r="AE143" s="117"/>
      <c r="AF143" s="140"/>
      <c r="AG143" s="117"/>
      <c r="AH143" s="140"/>
      <c r="AI143" s="117"/>
      <c r="AJ143" s="140"/>
      <c r="AK143" s="117"/>
      <c r="AL143" s="610">
        <f t="shared" si="7"/>
        <v>26</v>
      </c>
    </row>
    <row r="144" spans="1:276" ht="20" customHeight="1" x14ac:dyDescent="0.35">
      <c r="A144" s="354">
        <f t="shared" si="6"/>
        <v>27</v>
      </c>
      <c r="B144" s="387" t="s">
        <v>51</v>
      </c>
      <c r="C144" s="52">
        <v>2007</v>
      </c>
      <c r="D144" s="336" t="s">
        <v>29</v>
      </c>
      <c r="E144" s="26">
        <f t="shared" si="8"/>
        <v>56</v>
      </c>
      <c r="F144" s="140"/>
      <c r="G144" s="585"/>
      <c r="H144" s="116">
        <v>147</v>
      </c>
      <c r="I144" s="445">
        <v>56</v>
      </c>
      <c r="J144" s="140"/>
      <c r="K144" s="117"/>
      <c r="L144" s="140"/>
      <c r="M144" s="117"/>
      <c r="N144" s="140"/>
      <c r="O144" s="117"/>
      <c r="P144" s="116"/>
      <c r="Q144" s="117"/>
      <c r="R144" s="116"/>
      <c r="S144" s="758"/>
      <c r="T144" s="140"/>
      <c r="U144" s="144"/>
      <c r="V144" s="140"/>
      <c r="W144" s="144"/>
      <c r="X144" s="140"/>
      <c r="Y144" s="117"/>
      <c r="Z144" s="116"/>
      <c r="AA144" s="117"/>
      <c r="AB144" s="116"/>
      <c r="AC144" s="117"/>
      <c r="AD144" s="140"/>
      <c r="AE144" s="117"/>
      <c r="AF144" s="140"/>
      <c r="AG144" s="117"/>
      <c r="AH144" s="140"/>
      <c r="AI144" s="117"/>
      <c r="AJ144" s="140"/>
      <c r="AK144" s="117"/>
      <c r="AL144" s="610">
        <f t="shared" si="7"/>
        <v>27</v>
      </c>
    </row>
    <row r="145" spans="1:16346" ht="20" customHeight="1" x14ac:dyDescent="0.35">
      <c r="A145" s="354">
        <f t="shared" si="6"/>
        <v>28</v>
      </c>
      <c r="B145" s="372" t="s">
        <v>55</v>
      </c>
      <c r="C145" s="78">
        <v>2008</v>
      </c>
      <c r="D145" s="373" t="s">
        <v>38</v>
      </c>
      <c r="E145" s="26">
        <f t="shared" si="8"/>
        <v>48.25</v>
      </c>
      <c r="F145" s="116">
        <v>75</v>
      </c>
      <c r="G145" s="138">
        <v>15.6</v>
      </c>
      <c r="H145" s="140">
        <v>148</v>
      </c>
      <c r="I145" s="445">
        <v>24</v>
      </c>
      <c r="J145" s="116"/>
      <c r="K145" s="585"/>
      <c r="L145" s="116"/>
      <c r="M145" s="117"/>
      <c r="N145" s="140">
        <v>81</v>
      </c>
      <c r="O145" s="117">
        <v>2.6</v>
      </c>
      <c r="P145" s="116"/>
      <c r="Q145" s="117"/>
      <c r="R145" s="140">
        <v>80</v>
      </c>
      <c r="S145" s="757">
        <v>0</v>
      </c>
      <c r="T145" s="140">
        <v>81</v>
      </c>
      <c r="U145" s="138">
        <v>1.5</v>
      </c>
      <c r="V145" s="140">
        <v>85</v>
      </c>
      <c r="W145" s="117">
        <v>0</v>
      </c>
      <c r="X145" s="116">
        <v>77</v>
      </c>
      <c r="Y145" s="117">
        <v>0</v>
      </c>
      <c r="Z145" s="116"/>
      <c r="AA145" s="117"/>
      <c r="AB145" s="116">
        <v>79</v>
      </c>
      <c r="AC145" s="117">
        <v>4.55</v>
      </c>
      <c r="AD145" s="116"/>
      <c r="AE145" s="117"/>
      <c r="AF145" s="116"/>
      <c r="AG145" s="117"/>
      <c r="AH145" s="116"/>
      <c r="AI145" s="117"/>
      <c r="AJ145" s="116"/>
      <c r="AK145" s="117"/>
      <c r="AL145" s="610">
        <f t="shared" si="7"/>
        <v>28</v>
      </c>
    </row>
    <row r="146" spans="1:16346" ht="20" customHeight="1" x14ac:dyDescent="0.35">
      <c r="A146" s="354">
        <f t="shared" si="6"/>
        <v>29</v>
      </c>
      <c r="B146" s="413" t="s">
        <v>153</v>
      </c>
      <c r="C146" s="52">
        <v>2007</v>
      </c>
      <c r="D146" s="414" t="s">
        <v>23</v>
      </c>
      <c r="E146" s="26">
        <f t="shared" si="8"/>
        <v>40</v>
      </c>
      <c r="F146" s="140">
        <v>74</v>
      </c>
      <c r="G146" s="138">
        <v>40</v>
      </c>
      <c r="H146" s="140"/>
      <c r="I146" s="585"/>
      <c r="J146" s="116"/>
      <c r="K146" s="117"/>
      <c r="L146" s="116"/>
      <c r="M146" s="117"/>
      <c r="N146" s="116"/>
      <c r="O146" s="117"/>
      <c r="P146" s="140"/>
      <c r="Q146" s="117"/>
      <c r="R146" s="140"/>
      <c r="S146" s="758"/>
      <c r="T146" s="140"/>
      <c r="U146" s="117"/>
      <c r="V146" s="116"/>
      <c r="W146" s="117"/>
      <c r="X146" s="116"/>
      <c r="Y146" s="117"/>
      <c r="Z146" s="140"/>
      <c r="AA146" s="117"/>
      <c r="AB146" s="140"/>
      <c r="AC146" s="117"/>
      <c r="AD146" s="140"/>
      <c r="AE146" s="117"/>
      <c r="AF146" s="140"/>
      <c r="AG146" s="117"/>
      <c r="AH146" s="140"/>
      <c r="AI146" s="117"/>
      <c r="AJ146" s="140"/>
      <c r="AK146" s="117"/>
      <c r="AL146" s="610">
        <f t="shared" si="7"/>
        <v>29</v>
      </c>
    </row>
    <row r="147" spans="1:16346" ht="20" customHeight="1" x14ac:dyDescent="0.35">
      <c r="A147" s="354">
        <f t="shared" si="6"/>
        <v>30</v>
      </c>
      <c r="B147" s="415" t="s">
        <v>495</v>
      </c>
      <c r="C147" s="78">
        <v>2009</v>
      </c>
      <c r="D147" s="416" t="s">
        <v>12</v>
      </c>
      <c r="E147" s="26">
        <f t="shared" si="8"/>
        <v>40</v>
      </c>
      <c r="F147" s="140"/>
      <c r="G147" s="587"/>
      <c r="H147" s="140"/>
      <c r="I147" s="144"/>
      <c r="J147" s="140"/>
      <c r="K147" s="144"/>
      <c r="L147" s="140"/>
      <c r="M147" s="144"/>
      <c r="N147" s="140"/>
      <c r="O147" s="144"/>
      <c r="P147" s="140"/>
      <c r="Q147" s="144"/>
      <c r="R147" s="140"/>
      <c r="S147" s="757"/>
      <c r="T147" s="140"/>
      <c r="U147" s="144"/>
      <c r="V147" s="140"/>
      <c r="W147" s="144"/>
      <c r="X147" s="140">
        <v>71</v>
      </c>
      <c r="Y147" s="138">
        <v>40</v>
      </c>
      <c r="Z147" s="116">
        <v>82</v>
      </c>
      <c r="AA147" s="117">
        <v>0</v>
      </c>
      <c r="AB147" s="140"/>
      <c r="AC147" s="117"/>
      <c r="AD147" s="140"/>
      <c r="AE147" s="117"/>
      <c r="AF147" s="140"/>
      <c r="AG147" s="117"/>
      <c r="AH147" s="140"/>
      <c r="AI147" s="117"/>
      <c r="AJ147" s="140"/>
      <c r="AK147" s="117"/>
      <c r="AL147" s="610">
        <f t="shared" si="7"/>
        <v>30</v>
      </c>
    </row>
    <row r="148" spans="1:16346" ht="20" customHeight="1" x14ac:dyDescent="0.35">
      <c r="A148" s="354">
        <f t="shared" si="6"/>
        <v>31</v>
      </c>
      <c r="B148" s="363" t="s">
        <v>270</v>
      </c>
      <c r="C148" s="78">
        <v>2008</v>
      </c>
      <c r="D148" s="364" t="s">
        <v>68</v>
      </c>
      <c r="E148" s="26">
        <f t="shared" si="8"/>
        <v>39</v>
      </c>
      <c r="F148" s="116"/>
      <c r="G148" s="585"/>
      <c r="H148" s="116"/>
      <c r="I148" s="117"/>
      <c r="J148" s="140"/>
      <c r="K148" s="117"/>
      <c r="L148" s="116"/>
      <c r="M148" s="117"/>
      <c r="N148" s="116">
        <v>76</v>
      </c>
      <c r="O148" s="144">
        <v>39</v>
      </c>
      <c r="P148" s="140"/>
      <c r="Q148" s="144"/>
      <c r="R148" s="140"/>
      <c r="S148" s="758"/>
      <c r="T148" s="116"/>
      <c r="U148" s="117"/>
      <c r="V148" s="116"/>
      <c r="W148" s="117"/>
      <c r="X148" s="116"/>
      <c r="Y148" s="117"/>
      <c r="Z148" s="140"/>
      <c r="AA148" s="117"/>
      <c r="AB148" s="116"/>
      <c r="AC148" s="117"/>
      <c r="AD148" s="140"/>
      <c r="AE148" s="117"/>
      <c r="AF148" s="140"/>
      <c r="AG148" s="117"/>
      <c r="AH148" s="140"/>
      <c r="AI148" s="117"/>
      <c r="AJ148" s="140"/>
      <c r="AK148" s="117"/>
      <c r="AL148" s="610">
        <f t="shared" si="7"/>
        <v>31</v>
      </c>
    </row>
    <row r="149" spans="1:16346" ht="20" customHeight="1" x14ac:dyDescent="0.35">
      <c r="A149" s="354">
        <f t="shared" si="6"/>
        <v>32</v>
      </c>
      <c r="B149" s="392" t="s">
        <v>47</v>
      </c>
      <c r="C149" s="78">
        <v>2008</v>
      </c>
      <c r="D149" s="373" t="s">
        <v>34</v>
      </c>
      <c r="E149" s="26">
        <f t="shared" si="8"/>
        <v>38.79</v>
      </c>
      <c r="F149" s="140"/>
      <c r="G149" s="587"/>
      <c r="H149" s="140">
        <v>155</v>
      </c>
      <c r="I149" s="445">
        <v>2.4</v>
      </c>
      <c r="J149" s="140"/>
      <c r="K149" s="117"/>
      <c r="L149" s="140"/>
      <c r="M149" s="117"/>
      <c r="N149" s="140">
        <v>77</v>
      </c>
      <c r="O149" s="117">
        <v>16.03</v>
      </c>
      <c r="P149" s="140"/>
      <c r="Q149" s="117"/>
      <c r="R149" s="116">
        <v>76</v>
      </c>
      <c r="S149" s="144">
        <v>20.36</v>
      </c>
      <c r="T149" s="116"/>
      <c r="U149" s="758"/>
      <c r="V149" s="116"/>
      <c r="W149" s="117"/>
      <c r="X149" s="116">
        <v>79</v>
      </c>
      <c r="Y149" s="117">
        <v>0</v>
      </c>
      <c r="Z149" s="116"/>
      <c r="AA149" s="117"/>
      <c r="AB149" s="140"/>
      <c r="AC149" s="117"/>
      <c r="AD149" s="140"/>
      <c r="AE149" s="117"/>
      <c r="AF149" s="140"/>
      <c r="AG149" s="117"/>
      <c r="AH149" s="140"/>
      <c r="AI149" s="117"/>
      <c r="AJ149" s="140"/>
      <c r="AK149" s="117"/>
      <c r="AL149" s="610">
        <f t="shared" si="7"/>
        <v>32</v>
      </c>
    </row>
    <row r="150" spans="1:16346" ht="20" customHeight="1" x14ac:dyDescent="0.35">
      <c r="A150" s="354">
        <f t="shared" si="6"/>
        <v>33</v>
      </c>
      <c r="B150" s="332" t="s">
        <v>488</v>
      </c>
      <c r="C150" s="62">
        <v>2008</v>
      </c>
      <c r="D150" s="333" t="s">
        <v>427</v>
      </c>
      <c r="E150" s="26">
        <f t="shared" si="8"/>
        <v>29.3</v>
      </c>
      <c r="F150" s="116">
        <v>79</v>
      </c>
      <c r="G150" s="138">
        <v>1</v>
      </c>
      <c r="H150" s="140"/>
      <c r="I150" s="585"/>
      <c r="J150" s="140">
        <v>81</v>
      </c>
      <c r="K150" s="445">
        <v>6</v>
      </c>
      <c r="L150" s="116">
        <v>80</v>
      </c>
      <c r="M150" s="445">
        <v>4</v>
      </c>
      <c r="N150" s="116">
        <v>90</v>
      </c>
      <c r="O150" s="117">
        <v>0</v>
      </c>
      <c r="P150" s="140">
        <v>86</v>
      </c>
      <c r="Q150" s="138">
        <v>1</v>
      </c>
      <c r="R150" s="140"/>
      <c r="S150" s="758"/>
      <c r="T150" s="140"/>
      <c r="U150" s="117"/>
      <c r="V150" s="140">
        <v>79</v>
      </c>
      <c r="W150" s="138">
        <v>4.3</v>
      </c>
      <c r="X150" s="140">
        <v>78</v>
      </c>
      <c r="Y150" s="117">
        <v>0</v>
      </c>
      <c r="Z150" s="140"/>
      <c r="AA150" s="117"/>
      <c r="AB150" s="140">
        <v>77</v>
      </c>
      <c r="AC150" s="117">
        <v>13</v>
      </c>
      <c r="AD150" s="140"/>
      <c r="AE150" s="117"/>
      <c r="AF150" s="140"/>
      <c r="AG150" s="117"/>
      <c r="AH150" s="140"/>
      <c r="AI150" s="117"/>
      <c r="AJ150" s="140"/>
      <c r="AK150" s="117"/>
      <c r="AL150" s="610">
        <f t="shared" si="7"/>
        <v>33</v>
      </c>
    </row>
    <row r="151" spans="1:16346" ht="20" customHeight="1" x14ac:dyDescent="0.35">
      <c r="A151" s="354">
        <f t="shared" si="6"/>
        <v>34</v>
      </c>
      <c r="B151" s="408" t="s">
        <v>349</v>
      </c>
      <c r="C151" s="78">
        <v>2008</v>
      </c>
      <c r="D151" s="366" t="s">
        <v>38</v>
      </c>
      <c r="E151" s="26">
        <f t="shared" si="8"/>
        <v>28.6</v>
      </c>
      <c r="F151" s="140">
        <v>89</v>
      </c>
      <c r="G151" s="585">
        <v>0</v>
      </c>
      <c r="H151" s="140">
        <v>173</v>
      </c>
      <c r="I151" s="117">
        <v>0</v>
      </c>
      <c r="J151" s="140"/>
      <c r="K151" s="117"/>
      <c r="L151" s="140">
        <v>73</v>
      </c>
      <c r="M151" s="445">
        <v>28</v>
      </c>
      <c r="N151" s="140">
        <v>88</v>
      </c>
      <c r="O151" s="117">
        <v>0</v>
      </c>
      <c r="P151" s="140"/>
      <c r="Q151" s="117"/>
      <c r="R151" s="140">
        <v>81</v>
      </c>
      <c r="S151" s="757">
        <v>0</v>
      </c>
      <c r="T151" s="116">
        <v>90</v>
      </c>
      <c r="U151" s="117">
        <v>0</v>
      </c>
      <c r="V151" s="116"/>
      <c r="W151" s="117"/>
      <c r="X151" s="116"/>
      <c r="Y151" s="117"/>
      <c r="Z151" s="140">
        <v>78</v>
      </c>
      <c r="AA151" s="445">
        <v>0.6</v>
      </c>
      <c r="AB151" s="140">
        <v>83</v>
      </c>
      <c r="AC151" s="117">
        <v>0</v>
      </c>
      <c r="AD151" s="140"/>
      <c r="AE151" s="117"/>
      <c r="AF151" s="140"/>
      <c r="AG151" s="117"/>
      <c r="AH151" s="140"/>
      <c r="AI151" s="117"/>
      <c r="AJ151" s="140"/>
      <c r="AK151" s="117"/>
      <c r="AL151" s="610">
        <f t="shared" si="7"/>
        <v>34</v>
      </c>
    </row>
    <row r="152" spans="1:16346" ht="20" customHeight="1" x14ac:dyDescent="0.35">
      <c r="A152" s="354">
        <f t="shared" si="6"/>
        <v>35</v>
      </c>
      <c r="B152" s="516" t="s">
        <v>519</v>
      </c>
      <c r="C152" s="52">
        <v>2008</v>
      </c>
      <c r="D152" s="517" t="s">
        <v>34</v>
      </c>
      <c r="E152" s="26">
        <f t="shared" si="8"/>
        <v>26.03</v>
      </c>
      <c r="F152" s="140">
        <v>87</v>
      </c>
      <c r="G152" s="585">
        <v>0</v>
      </c>
      <c r="H152" s="116"/>
      <c r="I152" s="117"/>
      <c r="J152" s="116"/>
      <c r="K152" s="117"/>
      <c r="L152" s="140"/>
      <c r="M152" s="117"/>
      <c r="N152" s="140">
        <v>77</v>
      </c>
      <c r="O152" s="117">
        <v>16.03</v>
      </c>
      <c r="P152" s="116"/>
      <c r="Q152" s="117"/>
      <c r="R152" s="140"/>
      <c r="S152" s="758"/>
      <c r="T152" s="140"/>
      <c r="U152" s="117"/>
      <c r="V152" s="140"/>
      <c r="W152" s="117"/>
      <c r="X152" s="140">
        <v>74</v>
      </c>
      <c r="Y152" s="138">
        <v>10</v>
      </c>
      <c r="Z152" s="140"/>
      <c r="AA152" s="117"/>
      <c r="AB152" s="140">
        <v>97</v>
      </c>
      <c r="AC152" s="117">
        <v>0</v>
      </c>
      <c r="AD152" s="140"/>
      <c r="AE152" s="117"/>
      <c r="AF152" s="140"/>
      <c r="AG152" s="117"/>
      <c r="AH152" s="140"/>
      <c r="AI152" s="117"/>
      <c r="AJ152" s="140"/>
      <c r="AK152" s="117"/>
      <c r="AL152" s="610">
        <f t="shared" si="7"/>
        <v>35</v>
      </c>
    </row>
    <row r="153" spans="1:16346" ht="20" customHeight="1" x14ac:dyDescent="0.35">
      <c r="A153" s="354">
        <f t="shared" si="6"/>
        <v>36</v>
      </c>
      <c r="B153" s="361" t="s">
        <v>116</v>
      </c>
      <c r="C153" s="78">
        <v>2009</v>
      </c>
      <c r="D153" s="85" t="s">
        <v>184</v>
      </c>
      <c r="E153" s="26">
        <f t="shared" ref="E153:E184" si="9">G153+I153+K153+M153+O153+Q153+S153+U153+W153+Y153+AA153+AC153+AE153+AG153+AI153+AK153</f>
        <v>21.93</v>
      </c>
      <c r="F153" s="116"/>
      <c r="G153" s="585"/>
      <c r="H153" s="140">
        <v>153</v>
      </c>
      <c r="I153" s="445">
        <v>9.6</v>
      </c>
      <c r="J153" s="116"/>
      <c r="K153" s="117"/>
      <c r="L153" s="140"/>
      <c r="M153" s="117"/>
      <c r="N153" s="116"/>
      <c r="O153" s="117"/>
      <c r="P153" s="140"/>
      <c r="Q153" s="117"/>
      <c r="R153" s="140">
        <v>81</v>
      </c>
      <c r="S153" s="757">
        <v>0</v>
      </c>
      <c r="T153" s="140"/>
      <c r="U153" s="117"/>
      <c r="V153" s="140">
        <v>77</v>
      </c>
      <c r="W153" s="138">
        <v>12.33</v>
      </c>
      <c r="X153" s="140">
        <v>83</v>
      </c>
      <c r="Y153" s="117">
        <v>0</v>
      </c>
      <c r="Z153" s="140">
        <v>79</v>
      </c>
      <c r="AA153" s="117">
        <v>0</v>
      </c>
      <c r="AB153" s="140"/>
      <c r="AC153" s="117"/>
      <c r="AD153" s="140"/>
      <c r="AE153" s="117"/>
      <c r="AF153" s="140"/>
      <c r="AG153" s="117"/>
      <c r="AH153" s="140"/>
      <c r="AI153" s="117"/>
      <c r="AJ153" s="140"/>
      <c r="AK153" s="117"/>
      <c r="AL153" s="610">
        <f t="shared" si="7"/>
        <v>36</v>
      </c>
    </row>
    <row r="154" spans="1:16346" ht="20" customHeight="1" x14ac:dyDescent="0.35">
      <c r="A154" s="354">
        <f t="shared" si="6"/>
        <v>37</v>
      </c>
      <c r="B154" s="390" t="s">
        <v>335</v>
      </c>
      <c r="C154" s="78">
        <v>2009</v>
      </c>
      <c r="D154" s="391" t="s">
        <v>7</v>
      </c>
      <c r="E154" s="26">
        <f t="shared" si="9"/>
        <v>20.399999999999999</v>
      </c>
      <c r="F154" s="116">
        <v>75</v>
      </c>
      <c r="G154" s="138">
        <v>15.6</v>
      </c>
      <c r="H154" s="140">
        <v>170</v>
      </c>
      <c r="I154" s="585">
        <v>0</v>
      </c>
      <c r="J154" s="116"/>
      <c r="K154" s="117"/>
      <c r="L154" s="140"/>
      <c r="M154" s="117"/>
      <c r="N154" s="140"/>
      <c r="O154" s="144"/>
      <c r="P154" s="140"/>
      <c r="Q154" s="117"/>
      <c r="R154" s="140"/>
      <c r="S154" s="758"/>
      <c r="T154" s="140"/>
      <c r="U154" s="117"/>
      <c r="V154" s="140">
        <v>84</v>
      </c>
      <c r="W154" s="117">
        <v>0</v>
      </c>
      <c r="X154" s="140"/>
      <c r="Y154" s="117"/>
      <c r="Z154" s="140">
        <v>76</v>
      </c>
      <c r="AA154" s="445">
        <v>4.8</v>
      </c>
      <c r="AB154" s="140"/>
      <c r="AC154" s="117"/>
      <c r="AD154" s="140"/>
      <c r="AE154" s="117"/>
      <c r="AF154" s="140"/>
      <c r="AG154" s="117"/>
      <c r="AH154" s="140"/>
      <c r="AI154" s="117"/>
      <c r="AJ154" s="140"/>
      <c r="AK154" s="117"/>
      <c r="AL154" s="610">
        <f t="shared" si="7"/>
        <v>37</v>
      </c>
    </row>
    <row r="155" spans="1:16346" ht="20" customHeight="1" x14ac:dyDescent="0.35">
      <c r="A155" s="354">
        <f t="shared" si="6"/>
        <v>38</v>
      </c>
      <c r="B155" s="332" t="s">
        <v>353</v>
      </c>
      <c r="C155" s="62">
        <v>2007</v>
      </c>
      <c r="D155" s="333" t="s">
        <v>330</v>
      </c>
      <c r="E155" s="26">
        <f t="shared" si="9"/>
        <v>16.03</v>
      </c>
      <c r="F155" s="140">
        <v>89</v>
      </c>
      <c r="G155" s="585">
        <v>0</v>
      </c>
      <c r="H155" s="140"/>
      <c r="I155" s="117"/>
      <c r="J155" s="140"/>
      <c r="K155" s="117"/>
      <c r="L155" s="140"/>
      <c r="M155" s="117"/>
      <c r="N155" s="116">
        <v>77</v>
      </c>
      <c r="O155" s="117">
        <v>16.03</v>
      </c>
      <c r="P155" s="116"/>
      <c r="Q155" s="117"/>
      <c r="R155" s="140"/>
      <c r="S155" s="758"/>
      <c r="T155" s="140"/>
      <c r="U155" s="117"/>
      <c r="V155" s="140"/>
      <c r="W155" s="117"/>
      <c r="X155" s="140"/>
      <c r="Y155" s="117"/>
      <c r="Z155" s="140"/>
      <c r="AA155" s="117"/>
      <c r="AB155" s="140"/>
      <c r="AC155" s="117"/>
      <c r="AD155" s="140"/>
      <c r="AE155" s="117"/>
      <c r="AF155" s="140"/>
      <c r="AG155" s="117"/>
      <c r="AH155" s="140"/>
      <c r="AI155" s="117"/>
      <c r="AJ155" s="140"/>
      <c r="AK155" s="117"/>
      <c r="AL155" s="610">
        <f t="shared" si="7"/>
        <v>38</v>
      </c>
      <c r="AM155" s="113"/>
      <c r="AN155" s="113"/>
    </row>
    <row r="156" spans="1:16346" s="30" customFormat="1" ht="20" customHeight="1" x14ac:dyDescent="0.35">
      <c r="A156" s="354">
        <f t="shared" si="6"/>
        <v>39</v>
      </c>
      <c r="B156" s="332" t="s">
        <v>329</v>
      </c>
      <c r="C156" s="62">
        <v>2007</v>
      </c>
      <c r="D156" s="333" t="s">
        <v>40</v>
      </c>
      <c r="E156" s="26">
        <f t="shared" si="9"/>
        <v>15</v>
      </c>
      <c r="F156" s="140"/>
      <c r="G156" s="585"/>
      <c r="H156" s="140"/>
      <c r="I156" s="144"/>
      <c r="J156" s="140"/>
      <c r="K156" s="144"/>
      <c r="L156" s="140"/>
      <c r="M156" s="144"/>
      <c r="N156" s="140"/>
      <c r="O156" s="144"/>
      <c r="P156" s="140"/>
      <c r="Q156" s="144"/>
      <c r="R156" s="140"/>
      <c r="S156" s="757"/>
      <c r="T156" s="140"/>
      <c r="U156" s="144"/>
      <c r="V156" s="140"/>
      <c r="W156" s="144"/>
      <c r="X156" s="140">
        <v>73</v>
      </c>
      <c r="Y156" s="138">
        <v>15</v>
      </c>
      <c r="Z156" s="140"/>
      <c r="AA156" s="117"/>
      <c r="AB156" s="140"/>
      <c r="AC156" s="117"/>
      <c r="AD156" s="140"/>
      <c r="AE156" s="117"/>
      <c r="AF156" s="140"/>
      <c r="AG156" s="117"/>
      <c r="AH156" s="140"/>
      <c r="AI156" s="117"/>
      <c r="AJ156" s="140"/>
      <c r="AK156" s="117"/>
      <c r="AL156" s="610">
        <f t="shared" si="7"/>
        <v>39</v>
      </c>
      <c r="AM156" s="17"/>
      <c r="AN156" s="17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834"/>
      <c r="BE156" s="835"/>
      <c r="BF156" s="835"/>
      <c r="BG156" s="835"/>
      <c r="BH156" s="835"/>
      <c r="BI156" s="835"/>
      <c r="BJ156" s="835"/>
      <c r="BK156" s="835"/>
      <c r="BL156" s="835"/>
      <c r="BM156" s="835"/>
      <c r="BN156" s="835"/>
      <c r="BO156" s="835"/>
      <c r="BP156" s="835"/>
      <c r="BQ156" s="835"/>
      <c r="BR156" s="835"/>
      <c r="BS156" s="835"/>
      <c r="BT156" s="835"/>
      <c r="BU156" s="835"/>
      <c r="BV156" s="835"/>
      <c r="BW156" s="835"/>
      <c r="BX156" s="835"/>
      <c r="BY156" s="835"/>
      <c r="BZ156" s="835"/>
      <c r="CA156" s="835"/>
      <c r="CB156" s="835"/>
      <c r="CC156" s="835"/>
      <c r="CD156" s="835"/>
      <c r="CE156" s="835"/>
      <c r="CF156" s="835"/>
      <c r="CG156" s="835"/>
      <c r="CH156" s="835"/>
      <c r="CI156" s="834"/>
      <c r="CJ156" s="835"/>
      <c r="CK156" s="835"/>
      <c r="CL156" s="835"/>
      <c r="CM156" s="835"/>
      <c r="CN156" s="835"/>
      <c r="CO156" s="835"/>
      <c r="CP156" s="835"/>
      <c r="CQ156" s="835"/>
      <c r="CR156" s="835"/>
      <c r="CS156" s="835"/>
      <c r="CT156" s="835"/>
      <c r="CU156" s="835"/>
      <c r="CV156" s="835"/>
      <c r="CW156" s="835"/>
      <c r="CX156" s="835"/>
      <c r="CY156" s="835"/>
      <c r="CZ156" s="835"/>
      <c r="DA156" s="835"/>
      <c r="DB156" s="835"/>
      <c r="DC156" s="835"/>
      <c r="DD156" s="835"/>
      <c r="DE156" s="835"/>
      <c r="DF156" s="835"/>
      <c r="DG156" s="835"/>
      <c r="DH156" s="835"/>
      <c r="DI156" s="835"/>
      <c r="DJ156" s="835"/>
      <c r="DK156" s="835"/>
      <c r="DL156" s="835"/>
      <c r="DM156" s="835"/>
      <c r="DN156" s="834"/>
      <c r="DO156" s="835"/>
      <c r="DP156" s="835"/>
      <c r="DQ156" s="835"/>
      <c r="DR156" s="835"/>
      <c r="DS156" s="835"/>
      <c r="DT156" s="835"/>
      <c r="DU156" s="835"/>
      <c r="DV156" s="835"/>
      <c r="DW156" s="835"/>
      <c r="DX156" s="835"/>
      <c r="DY156" s="835"/>
      <c r="DZ156" s="835"/>
      <c r="EA156" s="835"/>
      <c r="EB156" s="835"/>
      <c r="EC156" s="835"/>
      <c r="ED156" s="835"/>
      <c r="EE156" s="835"/>
      <c r="EF156" s="835"/>
      <c r="EG156" s="835"/>
      <c r="EH156" s="835"/>
      <c r="EI156" s="835"/>
      <c r="EJ156" s="835"/>
      <c r="EK156" s="835"/>
      <c r="EL156" s="835"/>
      <c r="EM156" s="835"/>
      <c r="EN156" s="835"/>
      <c r="EO156" s="835"/>
      <c r="EP156" s="835"/>
      <c r="EQ156" s="835"/>
      <c r="ER156" s="835"/>
      <c r="ES156" s="834"/>
      <c r="ET156" s="835"/>
      <c r="EU156" s="835"/>
      <c r="EV156" s="835"/>
      <c r="EW156" s="835"/>
      <c r="EX156" s="835"/>
      <c r="EY156" s="835"/>
      <c r="EZ156" s="835"/>
      <c r="FA156" s="835"/>
      <c r="FB156" s="835"/>
      <c r="FC156" s="835"/>
      <c r="FD156" s="835"/>
      <c r="FE156" s="835"/>
      <c r="FF156" s="835"/>
      <c r="FG156" s="835"/>
      <c r="FH156" s="835"/>
      <c r="FI156" s="835"/>
      <c r="FJ156" s="835"/>
      <c r="FK156" s="835"/>
      <c r="FL156" s="835"/>
      <c r="FM156" s="835"/>
      <c r="FN156" s="835"/>
      <c r="FO156" s="835"/>
      <c r="FP156" s="835"/>
      <c r="FQ156" s="835"/>
      <c r="FR156" s="835"/>
      <c r="FS156" s="835"/>
      <c r="FT156" s="835"/>
      <c r="FU156" s="835"/>
      <c r="FV156" s="835"/>
      <c r="FW156" s="835"/>
      <c r="FX156" s="834"/>
      <c r="FY156" s="835"/>
      <c r="FZ156" s="835"/>
      <c r="GA156" s="835"/>
      <c r="GB156" s="835"/>
      <c r="GC156" s="835"/>
      <c r="GD156" s="835"/>
      <c r="GE156" s="835"/>
      <c r="GF156" s="835"/>
      <c r="GG156" s="835"/>
      <c r="GH156" s="835"/>
      <c r="GI156" s="835"/>
      <c r="GJ156" s="835"/>
      <c r="GK156" s="835"/>
      <c r="GL156" s="835"/>
      <c r="GM156" s="835"/>
      <c r="GN156" s="835"/>
      <c r="GO156" s="835"/>
      <c r="GP156" s="835"/>
      <c r="GQ156" s="835"/>
      <c r="GR156" s="835"/>
      <c r="GS156" s="835"/>
      <c r="GT156" s="835"/>
      <c r="GU156" s="835"/>
      <c r="GV156" s="835"/>
      <c r="GW156" s="835"/>
      <c r="GX156" s="835"/>
      <c r="GY156" s="835"/>
      <c r="GZ156" s="835"/>
      <c r="HA156" s="835"/>
      <c r="HB156" s="835"/>
      <c r="HC156" s="834"/>
      <c r="HD156" s="835"/>
      <c r="HE156" s="835"/>
      <c r="HF156" s="835"/>
      <c r="HG156" s="835"/>
      <c r="HH156" s="835"/>
      <c r="HI156" s="835"/>
      <c r="HJ156" s="835"/>
      <c r="HK156" s="835"/>
      <c r="HL156" s="835"/>
      <c r="HM156" s="835"/>
      <c r="HN156" s="835"/>
      <c r="HO156" s="835"/>
      <c r="HP156" s="835"/>
      <c r="HQ156" s="835"/>
      <c r="HR156" s="835"/>
      <c r="HS156" s="835"/>
      <c r="HT156" s="835"/>
      <c r="HU156" s="835"/>
      <c r="HV156" s="835"/>
      <c r="HW156" s="835"/>
      <c r="HX156" s="835"/>
      <c r="HY156" s="835"/>
      <c r="HZ156" s="835"/>
      <c r="IA156" s="835"/>
      <c r="IB156" s="835"/>
      <c r="IC156" s="835"/>
      <c r="ID156" s="835"/>
      <c r="IE156" s="835"/>
      <c r="IF156" s="835"/>
      <c r="IG156" s="835"/>
      <c r="IH156" s="834"/>
      <c r="II156" s="835"/>
      <c r="IJ156" s="835"/>
      <c r="IK156" s="835"/>
      <c r="IL156" s="835"/>
      <c r="IM156" s="835"/>
      <c r="IN156" s="835"/>
      <c r="IO156" s="835"/>
      <c r="IP156" s="835"/>
      <c r="IQ156" s="835"/>
      <c r="IR156" s="835"/>
      <c r="IS156" s="835"/>
      <c r="IT156" s="835"/>
      <c r="IU156" s="835"/>
      <c r="IV156" s="835"/>
      <c r="IW156" s="835"/>
      <c r="IX156" s="835"/>
      <c r="IY156" s="835"/>
      <c r="IZ156" s="835"/>
      <c r="JA156" s="835"/>
      <c r="JB156" s="835"/>
      <c r="JC156" s="835"/>
      <c r="JD156" s="835"/>
      <c r="JE156" s="835"/>
      <c r="JF156" s="835"/>
      <c r="JG156" s="835"/>
      <c r="JH156" s="835"/>
      <c r="JI156" s="835"/>
      <c r="JJ156" s="835"/>
      <c r="JK156" s="835"/>
      <c r="JL156" s="835"/>
      <c r="JM156" s="834"/>
      <c r="JN156" s="835"/>
      <c r="JO156" s="835"/>
      <c r="JP156" s="835"/>
      <c r="JQ156" s="835"/>
      <c r="JR156" s="835"/>
      <c r="JS156" s="835"/>
      <c r="JT156" s="835"/>
      <c r="JU156" s="835"/>
      <c r="JV156" s="835"/>
      <c r="JW156" s="835"/>
      <c r="JX156" s="835"/>
      <c r="JY156" s="835"/>
      <c r="JZ156" s="835"/>
      <c r="KA156" s="835"/>
      <c r="KB156" s="835"/>
      <c r="KC156" s="835"/>
      <c r="KD156" s="835"/>
      <c r="KE156" s="835"/>
      <c r="KF156" s="835"/>
      <c r="KG156" s="835"/>
      <c r="KH156" s="835"/>
      <c r="KI156" s="835"/>
      <c r="KJ156" s="835"/>
      <c r="KK156" s="835"/>
      <c r="KL156" s="835"/>
      <c r="KM156" s="835"/>
      <c r="KN156" s="835"/>
      <c r="KO156" s="835"/>
      <c r="KP156" s="835"/>
      <c r="KQ156" s="835"/>
      <c r="KR156" s="834"/>
      <c r="KS156" s="835"/>
      <c r="KT156" s="835"/>
      <c r="KU156" s="835"/>
      <c r="KV156" s="835"/>
      <c r="KW156" s="835"/>
      <c r="KX156" s="835"/>
      <c r="KY156" s="835"/>
      <c r="KZ156" s="835"/>
      <c r="LA156" s="835"/>
      <c r="LB156" s="835"/>
      <c r="LC156" s="835"/>
      <c r="LD156" s="835"/>
      <c r="LE156" s="835"/>
      <c r="LF156" s="835"/>
      <c r="LG156" s="835"/>
      <c r="LH156" s="835"/>
      <c r="LI156" s="835"/>
      <c r="LJ156" s="835"/>
      <c r="LK156" s="835"/>
      <c r="LL156" s="835"/>
      <c r="LM156" s="835"/>
      <c r="LN156" s="835"/>
      <c r="LO156" s="835"/>
      <c r="LP156" s="835"/>
      <c r="LQ156" s="835"/>
      <c r="LR156" s="835"/>
      <c r="LS156" s="835"/>
      <c r="LT156" s="835"/>
      <c r="LU156" s="835"/>
      <c r="LV156" s="835"/>
      <c r="LW156" s="834"/>
      <c r="LX156" s="835"/>
      <c r="LY156" s="835"/>
      <c r="LZ156" s="835"/>
      <c r="MA156" s="835"/>
      <c r="MB156" s="835"/>
      <c r="MC156" s="835"/>
      <c r="MD156" s="835"/>
      <c r="ME156" s="835"/>
      <c r="MF156" s="835"/>
      <c r="MG156" s="835"/>
      <c r="MH156" s="835"/>
      <c r="MI156" s="835"/>
      <c r="MJ156" s="835"/>
      <c r="MK156" s="835"/>
      <c r="ML156" s="835"/>
      <c r="MM156" s="835"/>
      <c r="MN156" s="835"/>
      <c r="MO156" s="835"/>
      <c r="MP156" s="835"/>
      <c r="MQ156" s="835"/>
      <c r="MR156" s="835"/>
      <c r="MS156" s="835"/>
      <c r="MT156" s="835"/>
      <c r="MU156" s="835"/>
      <c r="MV156" s="835"/>
      <c r="MW156" s="835"/>
      <c r="MX156" s="835"/>
      <c r="MY156" s="835"/>
      <c r="MZ156" s="835"/>
      <c r="NA156" s="835"/>
      <c r="NB156" s="834"/>
      <c r="NC156" s="835"/>
      <c r="ND156" s="835"/>
      <c r="NE156" s="835"/>
      <c r="NF156" s="835"/>
      <c r="NG156" s="835"/>
      <c r="NH156" s="835"/>
      <c r="NI156" s="835"/>
      <c r="NJ156" s="835"/>
      <c r="NK156" s="835"/>
      <c r="NL156" s="835"/>
      <c r="NM156" s="835"/>
      <c r="NN156" s="835"/>
      <c r="NO156" s="835"/>
      <c r="NP156" s="835"/>
      <c r="NQ156" s="835"/>
      <c r="NR156" s="835"/>
      <c r="NS156" s="835"/>
      <c r="NT156" s="835"/>
      <c r="NU156" s="835"/>
      <c r="NV156" s="835"/>
      <c r="NW156" s="835"/>
      <c r="NX156" s="835"/>
      <c r="NY156" s="835"/>
      <c r="NZ156" s="835"/>
      <c r="OA156" s="835"/>
      <c r="OB156" s="835"/>
      <c r="OC156" s="835"/>
      <c r="OD156" s="835"/>
      <c r="OE156" s="835"/>
      <c r="OF156" s="835"/>
      <c r="OG156" s="834"/>
      <c r="OH156" s="835"/>
      <c r="OI156" s="835"/>
      <c r="OJ156" s="835"/>
      <c r="OK156" s="835"/>
      <c r="OL156" s="835"/>
      <c r="OM156" s="835"/>
      <c r="ON156" s="835"/>
      <c r="OO156" s="835"/>
      <c r="OP156" s="835"/>
      <c r="OQ156" s="835"/>
      <c r="OR156" s="835"/>
      <c r="OS156" s="835"/>
      <c r="OT156" s="835"/>
      <c r="OU156" s="835"/>
      <c r="OV156" s="835"/>
      <c r="OW156" s="835"/>
      <c r="OX156" s="835"/>
      <c r="OY156" s="835"/>
      <c r="OZ156" s="835"/>
      <c r="PA156" s="835"/>
      <c r="PB156" s="835"/>
      <c r="PC156" s="835"/>
      <c r="PD156" s="835"/>
      <c r="PE156" s="835"/>
      <c r="PF156" s="835"/>
      <c r="PG156" s="835"/>
      <c r="PH156" s="835"/>
      <c r="PI156" s="835"/>
      <c r="PJ156" s="835"/>
      <c r="PK156" s="835"/>
      <c r="PL156" s="834"/>
      <c r="PM156" s="835"/>
      <c r="PN156" s="835"/>
      <c r="PO156" s="835"/>
      <c r="PP156" s="835"/>
      <c r="PQ156" s="835"/>
      <c r="PR156" s="835"/>
      <c r="PS156" s="835"/>
      <c r="PT156" s="835"/>
      <c r="PU156" s="835"/>
      <c r="PV156" s="835"/>
      <c r="PW156" s="835"/>
      <c r="PX156" s="835"/>
      <c r="PY156" s="835"/>
      <c r="PZ156" s="835"/>
      <c r="QA156" s="835"/>
      <c r="QB156" s="835"/>
      <c r="QC156" s="835"/>
      <c r="QD156" s="835"/>
      <c r="QE156" s="835"/>
      <c r="QF156" s="835"/>
      <c r="QG156" s="835"/>
      <c r="QH156" s="835"/>
      <c r="QI156" s="835"/>
      <c r="QJ156" s="835"/>
      <c r="QK156" s="835"/>
      <c r="QL156" s="835"/>
      <c r="QM156" s="835"/>
      <c r="QN156" s="835"/>
      <c r="QO156" s="835"/>
      <c r="QP156" s="835"/>
      <c r="QQ156" s="834"/>
      <c r="QR156" s="835"/>
      <c r="QS156" s="835"/>
      <c r="QT156" s="835"/>
      <c r="QU156" s="835"/>
      <c r="QV156" s="835"/>
      <c r="QW156" s="835"/>
      <c r="QX156" s="835"/>
      <c r="QY156" s="835"/>
      <c r="QZ156" s="835"/>
      <c r="RA156" s="835"/>
      <c r="RB156" s="835"/>
      <c r="RC156" s="835"/>
      <c r="RD156" s="835"/>
      <c r="RE156" s="835"/>
      <c r="RF156" s="835"/>
      <c r="RG156" s="835"/>
      <c r="RH156" s="835"/>
      <c r="RI156" s="835"/>
      <c r="RJ156" s="835"/>
      <c r="RK156" s="835"/>
      <c r="RL156" s="835"/>
      <c r="RM156" s="835"/>
      <c r="RN156" s="835"/>
      <c r="RO156" s="835"/>
      <c r="RP156" s="835"/>
      <c r="RQ156" s="835"/>
      <c r="RR156" s="835"/>
      <c r="RS156" s="835"/>
      <c r="RT156" s="835"/>
      <c r="RU156" s="835"/>
      <c r="RV156" s="834"/>
      <c r="RW156" s="835"/>
      <c r="RX156" s="835"/>
      <c r="RY156" s="835"/>
      <c r="RZ156" s="835"/>
      <c r="SA156" s="835"/>
      <c r="SB156" s="835"/>
      <c r="SC156" s="835"/>
      <c r="SD156" s="835"/>
      <c r="SE156" s="835"/>
      <c r="SF156" s="835"/>
      <c r="SG156" s="835"/>
      <c r="SH156" s="835"/>
      <c r="SI156" s="835"/>
      <c r="SJ156" s="835"/>
      <c r="SK156" s="835"/>
      <c r="SL156" s="835"/>
      <c r="SM156" s="835"/>
      <c r="SN156" s="835"/>
      <c r="SO156" s="835"/>
      <c r="SP156" s="835"/>
      <c r="SQ156" s="835"/>
      <c r="SR156" s="835"/>
      <c r="SS156" s="835"/>
      <c r="ST156" s="835"/>
      <c r="SU156" s="835"/>
      <c r="SV156" s="835"/>
      <c r="SW156" s="835"/>
      <c r="SX156" s="835"/>
      <c r="SY156" s="835"/>
      <c r="SZ156" s="835"/>
      <c r="TA156" s="834"/>
      <c r="TB156" s="835"/>
      <c r="TC156" s="835"/>
      <c r="TD156" s="835"/>
      <c r="TE156" s="835"/>
      <c r="TF156" s="835"/>
      <c r="TG156" s="835"/>
      <c r="TH156" s="835"/>
      <c r="TI156" s="835"/>
      <c r="TJ156" s="835"/>
      <c r="TK156" s="835"/>
      <c r="TL156" s="835"/>
      <c r="TM156" s="835"/>
      <c r="TN156" s="835"/>
      <c r="TO156" s="835"/>
      <c r="TP156" s="835"/>
      <c r="TQ156" s="835"/>
      <c r="TR156" s="835"/>
      <c r="TS156" s="835"/>
      <c r="TT156" s="835"/>
      <c r="TU156" s="835"/>
      <c r="TV156" s="835"/>
      <c r="TW156" s="835"/>
      <c r="TX156" s="835"/>
      <c r="TY156" s="835"/>
      <c r="TZ156" s="835"/>
      <c r="UA156" s="835"/>
      <c r="UB156" s="835"/>
      <c r="UC156" s="835"/>
      <c r="UD156" s="835"/>
      <c r="UE156" s="835"/>
      <c r="UF156" s="834"/>
      <c r="UG156" s="835"/>
      <c r="UH156" s="835"/>
      <c r="UI156" s="835"/>
      <c r="UJ156" s="835"/>
      <c r="UK156" s="835"/>
      <c r="UL156" s="835"/>
      <c r="UM156" s="835"/>
      <c r="UN156" s="835"/>
      <c r="UO156" s="835"/>
      <c r="UP156" s="835"/>
      <c r="UQ156" s="835"/>
      <c r="UR156" s="835"/>
      <c r="US156" s="835"/>
      <c r="UT156" s="835"/>
      <c r="UU156" s="835"/>
      <c r="UV156" s="835"/>
      <c r="UW156" s="835"/>
      <c r="UX156" s="835"/>
      <c r="UY156" s="835"/>
      <c r="UZ156" s="835"/>
      <c r="VA156" s="835"/>
      <c r="VB156" s="835"/>
      <c r="VC156" s="835"/>
      <c r="VD156" s="835"/>
      <c r="VE156" s="835"/>
      <c r="VF156" s="835"/>
      <c r="VG156" s="835"/>
      <c r="VH156" s="835"/>
      <c r="VI156" s="835"/>
      <c r="VJ156" s="835"/>
      <c r="VK156" s="834"/>
      <c r="VL156" s="835"/>
      <c r="VM156" s="835"/>
      <c r="VN156" s="835"/>
      <c r="VO156" s="835"/>
      <c r="VP156" s="835"/>
      <c r="VQ156" s="835"/>
      <c r="VR156" s="835"/>
      <c r="VS156" s="835"/>
      <c r="VT156" s="835"/>
      <c r="VU156" s="835"/>
      <c r="VV156" s="835"/>
      <c r="VW156" s="835"/>
      <c r="VX156" s="835"/>
      <c r="VY156" s="835"/>
      <c r="VZ156" s="835"/>
      <c r="WA156" s="835"/>
      <c r="WB156" s="835"/>
      <c r="WC156" s="835"/>
      <c r="WD156" s="835"/>
      <c r="WE156" s="835"/>
      <c r="WF156" s="835"/>
      <c r="WG156" s="835"/>
      <c r="WH156" s="835"/>
      <c r="WI156" s="835"/>
      <c r="WJ156" s="835"/>
      <c r="WK156" s="835"/>
      <c r="WL156" s="835"/>
      <c r="WM156" s="835"/>
      <c r="WN156" s="835"/>
      <c r="WO156" s="835"/>
      <c r="WP156" s="834"/>
      <c r="WQ156" s="835"/>
      <c r="WR156" s="835"/>
      <c r="WS156" s="835"/>
      <c r="WT156" s="835"/>
      <c r="WU156" s="835"/>
      <c r="WV156" s="835"/>
      <c r="WW156" s="835"/>
      <c r="WX156" s="835"/>
      <c r="WY156" s="835"/>
      <c r="WZ156" s="835"/>
      <c r="XA156" s="835"/>
      <c r="XB156" s="835"/>
      <c r="XC156" s="835"/>
      <c r="XD156" s="835"/>
      <c r="XE156" s="835"/>
      <c r="XF156" s="835"/>
      <c r="XG156" s="835"/>
      <c r="XH156" s="835"/>
      <c r="XI156" s="835"/>
      <c r="XJ156" s="835"/>
      <c r="XK156" s="835"/>
      <c r="XL156" s="835"/>
      <c r="XM156" s="835"/>
      <c r="XN156" s="835"/>
      <c r="XO156" s="835"/>
      <c r="XP156" s="835"/>
      <c r="XQ156" s="835"/>
      <c r="XR156" s="835"/>
      <c r="XS156" s="835"/>
      <c r="XT156" s="835"/>
      <c r="XU156" s="834"/>
      <c r="XV156" s="835"/>
      <c r="XW156" s="835"/>
      <c r="XX156" s="835"/>
      <c r="XY156" s="835"/>
      <c r="XZ156" s="835"/>
      <c r="YA156" s="835"/>
      <c r="YB156" s="835"/>
      <c r="YC156" s="835"/>
      <c r="YD156" s="835"/>
      <c r="YE156" s="835"/>
      <c r="YF156" s="835"/>
      <c r="YG156" s="835"/>
      <c r="YH156" s="835"/>
      <c r="YI156" s="835"/>
      <c r="YJ156" s="835"/>
      <c r="YK156" s="835"/>
      <c r="YL156" s="835"/>
      <c r="YM156" s="835"/>
      <c r="YN156" s="835"/>
      <c r="YO156" s="835"/>
      <c r="YP156" s="835"/>
      <c r="YQ156" s="835"/>
      <c r="YR156" s="835"/>
      <c r="YS156" s="835"/>
      <c r="YT156" s="835"/>
      <c r="YU156" s="835"/>
      <c r="YV156" s="835"/>
      <c r="YW156" s="835"/>
      <c r="YX156" s="835"/>
      <c r="YY156" s="835"/>
      <c r="YZ156" s="834"/>
      <c r="ZA156" s="835"/>
      <c r="ZB156" s="835"/>
      <c r="ZC156" s="835"/>
      <c r="ZD156" s="835"/>
      <c r="ZE156" s="835"/>
      <c r="ZF156" s="835"/>
      <c r="ZG156" s="835"/>
      <c r="ZH156" s="835"/>
      <c r="ZI156" s="835"/>
      <c r="ZJ156" s="835"/>
      <c r="ZK156" s="835"/>
      <c r="ZL156" s="835"/>
      <c r="ZM156" s="835"/>
      <c r="ZN156" s="835"/>
      <c r="ZO156" s="835"/>
      <c r="ZP156" s="835"/>
      <c r="ZQ156" s="835"/>
      <c r="ZR156" s="835"/>
      <c r="ZS156" s="835"/>
      <c r="ZT156" s="835"/>
      <c r="ZU156" s="835"/>
      <c r="ZV156" s="835"/>
      <c r="ZW156" s="835"/>
      <c r="ZX156" s="835"/>
      <c r="ZY156" s="835"/>
      <c r="ZZ156" s="835"/>
      <c r="AAA156" s="835"/>
      <c r="AAB156" s="835"/>
      <c r="AAC156" s="835"/>
      <c r="AAD156" s="835"/>
      <c r="AAE156" s="834"/>
      <c r="AAF156" s="835"/>
      <c r="AAG156" s="835"/>
      <c r="AAH156" s="835"/>
      <c r="AAI156" s="835"/>
      <c r="AAJ156" s="835"/>
      <c r="AAK156" s="835"/>
      <c r="AAL156" s="835"/>
      <c r="AAM156" s="835"/>
      <c r="AAN156" s="835"/>
      <c r="AAO156" s="835"/>
      <c r="AAP156" s="835"/>
      <c r="AAQ156" s="835"/>
      <c r="AAR156" s="835"/>
      <c r="AAS156" s="835"/>
      <c r="AAT156" s="835"/>
      <c r="AAU156" s="835"/>
      <c r="AAV156" s="835"/>
      <c r="AAW156" s="835"/>
      <c r="AAX156" s="835"/>
      <c r="AAY156" s="835"/>
      <c r="AAZ156" s="835"/>
      <c r="ABA156" s="835"/>
      <c r="ABB156" s="835"/>
      <c r="ABC156" s="835"/>
      <c r="ABD156" s="835"/>
      <c r="ABE156" s="835"/>
      <c r="ABF156" s="835"/>
      <c r="ABG156" s="835"/>
      <c r="ABH156" s="835"/>
      <c r="ABI156" s="835"/>
      <c r="ABJ156" s="834"/>
      <c r="ABK156" s="835"/>
      <c r="ABL156" s="835"/>
      <c r="ABM156" s="835"/>
      <c r="ABN156" s="835"/>
      <c r="ABO156" s="835"/>
      <c r="ABP156" s="835"/>
      <c r="ABQ156" s="835"/>
      <c r="ABR156" s="835"/>
      <c r="ABS156" s="835"/>
      <c r="ABT156" s="835"/>
      <c r="ABU156" s="835"/>
      <c r="ABV156" s="835"/>
      <c r="ABW156" s="835"/>
      <c r="ABX156" s="835"/>
      <c r="ABY156" s="835"/>
      <c r="ABZ156" s="835"/>
      <c r="ACA156" s="835"/>
      <c r="ACB156" s="835"/>
      <c r="ACC156" s="835"/>
      <c r="ACD156" s="835"/>
      <c r="ACE156" s="835"/>
      <c r="ACF156" s="835"/>
      <c r="ACG156" s="835"/>
      <c r="ACH156" s="835"/>
      <c r="ACI156" s="835"/>
      <c r="ACJ156" s="835"/>
      <c r="ACK156" s="835"/>
      <c r="ACL156" s="835"/>
      <c r="ACM156" s="835"/>
      <c r="ACN156" s="835"/>
      <c r="ACO156" s="834"/>
      <c r="ACP156" s="835"/>
      <c r="ACQ156" s="835"/>
      <c r="ACR156" s="835"/>
      <c r="ACS156" s="835"/>
      <c r="ACT156" s="835"/>
      <c r="ACU156" s="835"/>
      <c r="ACV156" s="835"/>
      <c r="ACW156" s="835"/>
      <c r="ACX156" s="835"/>
      <c r="ACY156" s="835"/>
      <c r="ACZ156" s="835"/>
      <c r="ADA156" s="835"/>
      <c r="ADB156" s="835"/>
      <c r="ADC156" s="835"/>
      <c r="ADD156" s="835"/>
      <c r="ADE156" s="835"/>
      <c r="ADF156" s="835"/>
      <c r="ADG156" s="835"/>
      <c r="ADH156" s="835"/>
      <c r="ADI156" s="835"/>
      <c r="ADJ156" s="835"/>
      <c r="ADK156" s="835"/>
      <c r="ADL156" s="835"/>
      <c r="ADM156" s="835"/>
      <c r="ADN156" s="835"/>
      <c r="ADO156" s="835"/>
      <c r="ADP156" s="835"/>
      <c r="ADQ156" s="835"/>
      <c r="ADR156" s="835"/>
      <c r="ADS156" s="835"/>
      <c r="ADT156" s="834"/>
      <c r="ADU156" s="835"/>
      <c r="ADV156" s="835"/>
      <c r="ADW156" s="835"/>
      <c r="ADX156" s="835"/>
      <c r="ADY156" s="835"/>
      <c r="ADZ156" s="835"/>
      <c r="AEA156" s="835"/>
      <c r="AEB156" s="835"/>
      <c r="AEC156" s="835"/>
      <c r="AED156" s="835"/>
      <c r="AEE156" s="835"/>
      <c r="AEF156" s="835"/>
      <c r="AEG156" s="835"/>
      <c r="AEH156" s="835"/>
      <c r="AEI156" s="835"/>
      <c r="AEJ156" s="835"/>
      <c r="AEK156" s="835"/>
      <c r="AEL156" s="835"/>
      <c r="AEM156" s="835"/>
      <c r="AEN156" s="835"/>
      <c r="AEO156" s="835"/>
      <c r="AEP156" s="835"/>
      <c r="AEQ156" s="835"/>
      <c r="AER156" s="835"/>
      <c r="AES156" s="835"/>
      <c r="AET156" s="835"/>
      <c r="AEU156" s="835"/>
      <c r="AEV156" s="835"/>
      <c r="AEW156" s="835"/>
      <c r="AEX156" s="835"/>
      <c r="AEY156" s="834"/>
      <c r="AEZ156" s="835"/>
      <c r="AFA156" s="835"/>
      <c r="AFB156" s="835"/>
      <c r="AFC156" s="835"/>
      <c r="AFD156" s="835"/>
      <c r="AFE156" s="835"/>
      <c r="AFF156" s="835"/>
      <c r="AFG156" s="835"/>
      <c r="AFH156" s="835"/>
      <c r="AFI156" s="835"/>
      <c r="AFJ156" s="835"/>
      <c r="AFK156" s="835"/>
      <c r="AFL156" s="835"/>
      <c r="AFM156" s="835"/>
      <c r="AFN156" s="835"/>
      <c r="AFO156" s="835"/>
      <c r="AFP156" s="835"/>
      <c r="AFQ156" s="835"/>
      <c r="AFR156" s="835"/>
      <c r="AFS156" s="835"/>
      <c r="AFT156" s="835"/>
      <c r="AFU156" s="835"/>
      <c r="AFV156" s="835"/>
      <c r="AFW156" s="835"/>
      <c r="AFX156" s="835"/>
      <c r="AFY156" s="835"/>
      <c r="AFZ156" s="835"/>
      <c r="AGA156" s="835"/>
      <c r="AGB156" s="835"/>
      <c r="AGC156" s="835"/>
      <c r="AGD156" s="834"/>
      <c r="AGE156" s="835"/>
      <c r="AGF156" s="835"/>
      <c r="AGG156" s="835"/>
      <c r="AGH156" s="835"/>
      <c r="AGI156" s="835"/>
      <c r="AGJ156" s="835"/>
      <c r="AGK156" s="835"/>
      <c r="AGL156" s="835"/>
      <c r="AGM156" s="835"/>
      <c r="AGN156" s="835"/>
      <c r="AGO156" s="835"/>
      <c r="AGP156" s="835"/>
      <c r="AGQ156" s="835"/>
      <c r="AGR156" s="835"/>
      <c r="AGS156" s="835"/>
      <c r="AGT156" s="835"/>
      <c r="AGU156" s="835"/>
      <c r="AGV156" s="835"/>
      <c r="AGW156" s="835"/>
      <c r="AGX156" s="835"/>
      <c r="AGY156" s="835"/>
      <c r="AGZ156" s="835"/>
      <c r="AHA156" s="835"/>
      <c r="AHB156" s="835"/>
      <c r="AHC156" s="835"/>
      <c r="AHD156" s="835"/>
      <c r="AHE156" s="835"/>
      <c r="AHF156" s="835"/>
      <c r="AHG156" s="835"/>
      <c r="AHH156" s="835"/>
      <c r="AHI156" s="834"/>
      <c r="AHJ156" s="835"/>
      <c r="AHK156" s="835"/>
      <c r="AHL156" s="835"/>
      <c r="AHM156" s="835"/>
      <c r="AHN156" s="835"/>
      <c r="AHO156" s="835"/>
      <c r="AHP156" s="835"/>
      <c r="AHQ156" s="835"/>
      <c r="AHR156" s="835"/>
      <c r="AHS156" s="835"/>
      <c r="AHT156" s="835"/>
      <c r="AHU156" s="835"/>
      <c r="AHV156" s="835"/>
      <c r="AHW156" s="835"/>
      <c r="AHX156" s="835"/>
      <c r="AHY156" s="835"/>
      <c r="AHZ156" s="835"/>
      <c r="AIA156" s="835"/>
      <c r="AIB156" s="835"/>
      <c r="AIC156" s="835"/>
      <c r="AID156" s="835"/>
      <c r="AIE156" s="835"/>
      <c r="AIF156" s="835"/>
      <c r="AIG156" s="835"/>
      <c r="AIH156" s="835"/>
      <c r="AII156" s="835"/>
      <c r="AIJ156" s="835"/>
      <c r="AIK156" s="835"/>
      <c r="AIL156" s="835"/>
      <c r="AIM156" s="835"/>
      <c r="AIN156" s="834"/>
      <c r="AIO156" s="835"/>
      <c r="AIP156" s="835"/>
      <c r="AIQ156" s="835"/>
      <c r="AIR156" s="835"/>
      <c r="AIS156" s="835"/>
      <c r="AIT156" s="835"/>
      <c r="AIU156" s="835"/>
      <c r="AIV156" s="835"/>
      <c r="AIW156" s="835"/>
      <c r="AIX156" s="835"/>
      <c r="AIY156" s="835"/>
      <c r="AIZ156" s="835"/>
      <c r="AJA156" s="835"/>
      <c r="AJB156" s="835"/>
      <c r="AJC156" s="835"/>
      <c r="AJD156" s="835"/>
      <c r="AJE156" s="835"/>
      <c r="AJF156" s="835"/>
      <c r="AJG156" s="835"/>
      <c r="AJH156" s="835"/>
      <c r="AJI156" s="835"/>
      <c r="AJJ156" s="835"/>
      <c r="AJK156" s="835"/>
      <c r="AJL156" s="835"/>
      <c r="AJM156" s="835"/>
      <c r="AJN156" s="835"/>
      <c r="AJO156" s="835"/>
      <c r="AJP156" s="835"/>
      <c r="AJQ156" s="835"/>
      <c r="AJR156" s="835"/>
      <c r="AJS156" s="834"/>
      <c r="AJT156" s="835"/>
      <c r="AJU156" s="835"/>
      <c r="AJV156" s="835"/>
      <c r="AJW156" s="835"/>
      <c r="AJX156" s="835"/>
      <c r="AJY156" s="835"/>
      <c r="AJZ156" s="835"/>
      <c r="AKA156" s="835"/>
      <c r="AKB156" s="835"/>
      <c r="AKC156" s="835"/>
      <c r="AKD156" s="835"/>
      <c r="AKE156" s="835"/>
      <c r="AKF156" s="835"/>
      <c r="AKG156" s="835"/>
      <c r="AKH156" s="835"/>
      <c r="AKI156" s="835"/>
      <c r="AKJ156" s="835"/>
      <c r="AKK156" s="835"/>
      <c r="AKL156" s="835"/>
      <c r="AKM156" s="835"/>
      <c r="AKN156" s="835"/>
      <c r="AKO156" s="835"/>
      <c r="AKP156" s="835"/>
      <c r="AKQ156" s="835"/>
      <c r="AKR156" s="835"/>
      <c r="AKS156" s="835"/>
      <c r="AKT156" s="835"/>
      <c r="AKU156" s="835"/>
      <c r="AKV156" s="835"/>
      <c r="AKW156" s="835"/>
      <c r="AKX156" s="834"/>
      <c r="AKY156" s="835"/>
      <c r="AKZ156" s="835"/>
      <c r="ALA156" s="835"/>
      <c r="ALB156" s="835"/>
      <c r="ALC156" s="835"/>
      <c r="ALD156" s="835"/>
      <c r="ALE156" s="835"/>
      <c r="ALF156" s="835"/>
      <c r="ALG156" s="835"/>
      <c r="ALH156" s="835"/>
      <c r="ALI156" s="835"/>
      <c r="ALJ156" s="835"/>
      <c r="ALK156" s="835"/>
      <c r="ALL156" s="835"/>
      <c r="ALM156" s="835"/>
      <c r="ALN156" s="835"/>
      <c r="ALO156" s="835"/>
      <c r="ALP156" s="835"/>
      <c r="ALQ156" s="835"/>
      <c r="ALR156" s="835"/>
      <c r="ALS156" s="835"/>
      <c r="ALT156" s="835"/>
      <c r="ALU156" s="835"/>
      <c r="ALV156" s="835"/>
      <c r="ALW156" s="835"/>
      <c r="ALX156" s="835"/>
      <c r="ALY156" s="835"/>
      <c r="ALZ156" s="835"/>
      <c r="AMA156" s="835"/>
      <c r="AMB156" s="835"/>
      <c r="AMC156" s="834"/>
      <c r="AMD156" s="835"/>
      <c r="AME156" s="835"/>
      <c r="AMF156" s="835"/>
      <c r="AMG156" s="835"/>
      <c r="AMH156" s="835"/>
      <c r="AMI156" s="835"/>
      <c r="AMJ156" s="835"/>
      <c r="AMK156" s="835"/>
      <c r="AML156" s="835"/>
      <c r="AMM156" s="835"/>
      <c r="AMN156" s="835"/>
      <c r="AMO156" s="835"/>
      <c r="AMP156" s="835"/>
      <c r="AMQ156" s="835"/>
      <c r="AMR156" s="835"/>
      <c r="AMS156" s="835"/>
      <c r="AMT156" s="835"/>
      <c r="AMU156" s="835"/>
      <c r="AMV156" s="835"/>
      <c r="AMW156" s="835"/>
      <c r="AMX156" s="835"/>
      <c r="AMY156" s="835"/>
      <c r="AMZ156" s="835"/>
      <c r="ANA156" s="835"/>
      <c r="ANB156" s="835"/>
      <c r="ANC156" s="835"/>
      <c r="AND156" s="835"/>
      <c r="ANE156" s="835"/>
      <c r="ANF156" s="835"/>
      <c r="ANG156" s="835"/>
      <c r="ANH156" s="834"/>
      <c r="ANI156" s="835"/>
      <c r="ANJ156" s="835"/>
      <c r="ANK156" s="835"/>
      <c r="ANL156" s="835"/>
      <c r="ANM156" s="835"/>
      <c r="ANN156" s="835"/>
      <c r="ANO156" s="835"/>
      <c r="ANP156" s="835"/>
      <c r="ANQ156" s="835"/>
      <c r="ANR156" s="835"/>
      <c r="ANS156" s="835"/>
      <c r="ANT156" s="835"/>
      <c r="ANU156" s="835"/>
      <c r="ANV156" s="835"/>
      <c r="ANW156" s="835"/>
      <c r="ANX156" s="835"/>
      <c r="ANY156" s="835"/>
      <c r="ANZ156" s="835"/>
      <c r="AOA156" s="835"/>
      <c r="AOB156" s="835"/>
      <c r="AOC156" s="835"/>
      <c r="AOD156" s="835"/>
      <c r="AOE156" s="835"/>
      <c r="AOF156" s="835"/>
      <c r="AOG156" s="835"/>
      <c r="AOH156" s="835"/>
      <c r="AOI156" s="835"/>
      <c r="AOJ156" s="835"/>
      <c r="AOK156" s="835"/>
      <c r="AOL156" s="835"/>
      <c r="AOM156" s="834"/>
      <c r="AON156" s="835"/>
      <c r="AOO156" s="835"/>
      <c r="AOP156" s="835"/>
      <c r="AOQ156" s="835"/>
      <c r="AOR156" s="835"/>
      <c r="AOS156" s="835"/>
      <c r="AOT156" s="835"/>
      <c r="AOU156" s="835"/>
      <c r="AOV156" s="835"/>
      <c r="AOW156" s="835"/>
      <c r="AOX156" s="835"/>
      <c r="AOY156" s="835"/>
      <c r="AOZ156" s="835"/>
      <c r="APA156" s="835"/>
      <c r="APB156" s="835"/>
      <c r="APC156" s="835"/>
      <c r="APD156" s="835"/>
      <c r="APE156" s="835"/>
      <c r="APF156" s="835"/>
      <c r="APG156" s="835"/>
      <c r="APH156" s="835"/>
      <c r="API156" s="835"/>
      <c r="APJ156" s="835"/>
      <c r="APK156" s="835"/>
      <c r="APL156" s="835"/>
      <c r="APM156" s="835"/>
      <c r="APN156" s="835"/>
      <c r="APO156" s="835"/>
      <c r="APP156" s="835"/>
      <c r="APQ156" s="835"/>
      <c r="APR156" s="834"/>
      <c r="APS156" s="835"/>
      <c r="APT156" s="835"/>
      <c r="APU156" s="835"/>
      <c r="APV156" s="835"/>
      <c r="APW156" s="835"/>
      <c r="APX156" s="835"/>
      <c r="APY156" s="835"/>
      <c r="APZ156" s="835"/>
      <c r="AQA156" s="835"/>
      <c r="AQB156" s="835"/>
      <c r="AQC156" s="835"/>
      <c r="AQD156" s="835"/>
      <c r="AQE156" s="835"/>
      <c r="AQF156" s="835"/>
      <c r="AQG156" s="835"/>
      <c r="AQH156" s="835"/>
      <c r="AQI156" s="835"/>
      <c r="AQJ156" s="835"/>
      <c r="AQK156" s="835"/>
      <c r="AQL156" s="835"/>
      <c r="AQM156" s="835"/>
      <c r="AQN156" s="835"/>
      <c r="AQO156" s="835"/>
      <c r="AQP156" s="835"/>
      <c r="AQQ156" s="835"/>
      <c r="AQR156" s="835"/>
      <c r="AQS156" s="835"/>
      <c r="AQT156" s="835"/>
      <c r="AQU156" s="835"/>
      <c r="AQV156" s="835"/>
      <c r="AQW156" s="834"/>
      <c r="AQX156" s="835"/>
      <c r="AQY156" s="835"/>
      <c r="AQZ156" s="835"/>
      <c r="ARA156" s="835"/>
      <c r="ARB156" s="835"/>
      <c r="ARC156" s="835"/>
      <c r="ARD156" s="835"/>
      <c r="ARE156" s="835"/>
      <c r="ARF156" s="835"/>
      <c r="ARG156" s="835"/>
      <c r="ARH156" s="835"/>
      <c r="ARI156" s="835"/>
      <c r="ARJ156" s="835"/>
      <c r="ARK156" s="835"/>
      <c r="ARL156" s="835"/>
      <c r="ARM156" s="835"/>
      <c r="ARN156" s="835"/>
      <c r="ARO156" s="835"/>
      <c r="ARP156" s="835"/>
      <c r="ARQ156" s="835"/>
      <c r="ARR156" s="835"/>
      <c r="ARS156" s="835"/>
      <c r="ART156" s="835"/>
      <c r="ARU156" s="835"/>
      <c r="ARV156" s="835"/>
      <c r="ARW156" s="835"/>
      <c r="ARX156" s="835"/>
      <c r="ARY156" s="835"/>
      <c r="ARZ156" s="835"/>
      <c r="ASA156" s="835"/>
      <c r="ASB156" s="834"/>
      <c r="ASC156" s="835"/>
      <c r="ASD156" s="835"/>
      <c r="ASE156" s="835"/>
      <c r="ASF156" s="835"/>
      <c r="ASG156" s="835"/>
      <c r="ASH156" s="835"/>
      <c r="ASI156" s="835"/>
      <c r="ASJ156" s="835"/>
      <c r="ASK156" s="835"/>
      <c r="ASL156" s="835"/>
      <c r="ASM156" s="835"/>
      <c r="ASN156" s="835"/>
      <c r="ASO156" s="835"/>
      <c r="ASP156" s="835"/>
      <c r="ASQ156" s="835"/>
      <c r="ASR156" s="835"/>
      <c r="ASS156" s="835"/>
      <c r="AST156" s="835"/>
      <c r="ASU156" s="835"/>
      <c r="ASV156" s="835"/>
      <c r="ASW156" s="835"/>
      <c r="ASX156" s="835"/>
      <c r="ASY156" s="835"/>
      <c r="ASZ156" s="835"/>
      <c r="ATA156" s="835"/>
      <c r="ATB156" s="835"/>
      <c r="ATC156" s="835"/>
      <c r="ATD156" s="835"/>
      <c r="ATE156" s="835"/>
      <c r="ATF156" s="835"/>
      <c r="ATG156" s="834"/>
      <c r="ATH156" s="835"/>
      <c r="ATI156" s="835"/>
      <c r="ATJ156" s="835"/>
      <c r="ATK156" s="835"/>
      <c r="ATL156" s="835"/>
      <c r="ATM156" s="835"/>
      <c r="ATN156" s="835"/>
      <c r="ATO156" s="835"/>
      <c r="ATP156" s="835"/>
      <c r="ATQ156" s="835"/>
      <c r="ATR156" s="835"/>
      <c r="ATS156" s="835"/>
      <c r="ATT156" s="835"/>
      <c r="ATU156" s="835"/>
      <c r="ATV156" s="835"/>
      <c r="ATW156" s="835"/>
      <c r="ATX156" s="835"/>
      <c r="ATY156" s="835"/>
      <c r="ATZ156" s="835"/>
      <c r="AUA156" s="835"/>
      <c r="AUB156" s="835"/>
      <c r="AUC156" s="835"/>
      <c r="AUD156" s="835"/>
      <c r="AUE156" s="835"/>
      <c r="AUF156" s="835"/>
      <c r="AUG156" s="835"/>
      <c r="AUH156" s="835"/>
      <c r="AUI156" s="835"/>
      <c r="AUJ156" s="835"/>
      <c r="AUK156" s="835"/>
      <c r="AUL156" s="834"/>
      <c r="AUM156" s="835"/>
      <c r="AUN156" s="835"/>
      <c r="AUO156" s="835"/>
      <c r="AUP156" s="835"/>
      <c r="AUQ156" s="835"/>
      <c r="AUR156" s="835"/>
      <c r="AUS156" s="835"/>
      <c r="AUT156" s="835"/>
      <c r="AUU156" s="835"/>
      <c r="AUV156" s="835"/>
      <c r="AUW156" s="835"/>
      <c r="AUX156" s="835"/>
      <c r="AUY156" s="835"/>
      <c r="AUZ156" s="835"/>
      <c r="AVA156" s="835"/>
      <c r="AVB156" s="835"/>
      <c r="AVC156" s="835"/>
      <c r="AVD156" s="835"/>
      <c r="AVE156" s="835"/>
      <c r="AVF156" s="835"/>
      <c r="AVG156" s="835"/>
      <c r="AVH156" s="835"/>
      <c r="AVI156" s="835"/>
      <c r="AVJ156" s="835"/>
      <c r="AVK156" s="835"/>
      <c r="AVL156" s="835"/>
      <c r="AVM156" s="835"/>
      <c r="AVN156" s="835"/>
      <c r="AVO156" s="835"/>
      <c r="AVP156" s="835"/>
      <c r="AVQ156" s="834"/>
      <c r="AVR156" s="835"/>
      <c r="AVS156" s="835"/>
      <c r="AVT156" s="835"/>
      <c r="AVU156" s="835"/>
      <c r="AVV156" s="835"/>
      <c r="AVW156" s="835"/>
      <c r="AVX156" s="835"/>
      <c r="AVY156" s="835"/>
      <c r="AVZ156" s="835"/>
      <c r="AWA156" s="835"/>
      <c r="AWB156" s="835"/>
      <c r="AWC156" s="835"/>
      <c r="AWD156" s="835"/>
      <c r="AWE156" s="835"/>
      <c r="AWF156" s="835"/>
      <c r="AWG156" s="835"/>
      <c r="AWH156" s="835"/>
      <c r="AWI156" s="835"/>
      <c r="AWJ156" s="835"/>
      <c r="AWK156" s="835"/>
      <c r="AWL156" s="835"/>
      <c r="AWM156" s="835"/>
      <c r="AWN156" s="835"/>
      <c r="AWO156" s="835"/>
      <c r="AWP156" s="835"/>
      <c r="AWQ156" s="835"/>
      <c r="AWR156" s="835"/>
      <c r="AWS156" s="835"/>
      <c r="AWT156" s="835"/>
      <c r="AWU156" s="835"/>
      <c r="AWV156" s="834"/>
      <c r="AWW156" s="835"/>
      <c r="AWX156" s="835"/>
      <c r="AWY156" s="835"/>
      <c r="AWZ156" s="835"/>
      <c r="AXA156" s="835"/>
      <c r="AXB156" s="835"/>
      <c r="AXC156" s="835"/>
      <c r="AXD156" s="835"/>
      <c r="AXE156" s="835"/>
      <c r="AXF156" s="835"/>
      <c r="AXG156" s="835"/>
      <c r="AXH156" s="835"/>
      <c r="AXI156" s="835"/>
      <c r="AXJ156" s="835"/>
      <c r="AXK156" s="835"/>
      <c r="AXL156" s="835"/>
      <c r="AXM156" s="835"/>
      <c r="AXN156" s="835"/>
      <c r="AXO156" s="835"/>
      <c r="AXP156" s="835"/>
      <c r="AXQ156" s="835"/>
      <c r="AXR156" s="835"/>
      <c r="AXS156" s="835"/>
      <c r="AXT156" s="835"/>
      <c r="AXU156" s="835"/>
      <c r="AXV156" s="835"/>
      <c r="AXW156" s="835"/>
      <c r="AXX156" s="835"/>
      <c r="AXY156" s="835"/>
      <c r="AXZ156" s="835"/>
      <c r="AYA156" s="834"/>
      <c r="AYB156" s="835"/>
      <c r="AYC156" s="835"/>
      <c r="AYD156" s="835"/>
      <c r="AYE156" s="835"/>
      <c r="AYF156" s="835"/>
      <c r="AYG156" s="835"/>
      <c r="AYH156" s="835"/>
      <c r="AYI156" s="835"/>
      <c r="AYJ156" s="835"/>
      <c r="AYK156" s="835"/>
      <c r="AYL156" s="835"/>
      <c r="AYM156" s="835"/>
      <c r="AYN156" s="835"/>
      <c r="AYO156" s="835"/>
      <c r="AYP156" s="835"/>
      <c r="AYQ156" s="835"/>
      <c r="AYR156" s="835"/>
      <c r="AYS156" s="835"/>
      <c r="AYT156" s="835"/>
      <c r="AYU156" s="835"/>
      <c r="AYV156" s="835"/>
      <c r="AYW156" s="835"/>
      <c r="AYX156" s="835"/>
      <c r="AYY156" s="835"/>
      <c r="AYZ156" s="835"/>
      <c r="AZA156" s="835"/>
      <c r="AZB156" s="835"/>
      <c r="AZC156" s="835"/>
      <c r="AZD156" s="835"/>
      <c r="AZE156" s="835"/>
      <c r="AZF156" s="834"/>
      <c r="AZG156" s="835"/>
      <c r="AZH156" s="835"/>
      <c r="AZI156" s="835"/>
      <c r="AZJ156" s="835"/>
      <c r="AZK156" s="835"/>
      <c r="AZL156" s="835"/>
      <c r="AZM156" s="835"/>
      <c r="AZN156" s="835"/>
      <c r="AZO156" s="835"/>
      <c r="AZP156" s="835"/>
      <c r="AZQ156" s="835"/>
      <c r="AZR156" s="835"/>
      <c r="AZS156" s="835"/>
      <c r="AZT156" s="835"/>
      <c r="AZU156" s="835"/>
      <c r="AZV156" s="835"/>
      <c r="AZW156" s="835"/>
      <c r="AZX156" s="835"/>
      <c r="AZY156" s="835"/>
      <c r="AZZ156" s="835"/>
      <c r="BAA156" s="835"/>
      <c r="BAB156" s="835"/>
      <c r="BAC156" s="835"/>
      <c r="BAD156" s="835"/>
      <c r="BAE156" s="835"/>
      <c r="BAF156" s="835"/>
      <c r="BAG156" s="835"/>
      <c r="BAH156" s="835"/>
      <c r="BAI156" s="835"/>
      <c r="BAJ156" s="835"/>
      <c r="BAK156" s="834"/>
      <c r="BAL156" s="835"/>
      <c r="BAM156" s="835"/>
      <c r="BAN156" s="835"/>
      <c r="BAO156" s="835"/>
      <c r="BAP156" s="835"/>
      <c r="BAQ156" s="835"/>
      <c r="BAR156" s="835"/>
      <c r="BAS156" s="835"/>
      <c r="BAT156" s="835"/>
      <c r="BAU156" s="835"/>
      <c r="BAV156" s="835"/>
      <c r="BAW156" s="835"/>
      <c r="BAX156" s="835"/>
      <c r="BAY156" s="835"/>
      <c r="BAZ156" s="835"/>
      <c r="BBA156" s="835"/>
      <c r="BBB156" s="835"/>
      <c r="BBC156" s="835"/>
      <c r="BBD156" s="835"/>
      <c r="BBE156" s="835"/>
      <c r="BBF156" s="835"/>
      <c r="BBG156" s="835"/>
      <c r="BBH156" s="835"/>
      <c r="BBI156" s="835"/>
      <c r="BBJ156" s="835"/>
      <c r="BBK156" s="835"/>
      <c r="BBL156" s="835"/>
      <c r="BBM156" s="835"/>
      <c r="BBN156" s="835"/>
      <c r="BBO156" s="835"/>
      <c r="BBP156" s="834"/>
      <c r="BBQ156" s="835"/>
      <c r="BBR156" s="835"/>
      <c r="BBS156" s="835"/>
      <c r="BBT156" s="835"/>
      <c r="BBU156" s="835"/>
      <c r="BBV156" s="835"/>
      <c r="BBW156" s="835"/>
      <c r="BBX156" s="835"/>
      <c r="BBY156" s="835"/>
      <c r="BBZ156" s="835"/>
      <c r="BCA156" s="835"/>
      <c r="BCB156" s="835"/>
      <c r="BCC156" s="835"/>
      <c r="BCD156" s="835"/>
      <c r="BCE156" s="835"/>
      <c r="BCF156" s="835"/>
      <c r="BCG156" s="835"/>
      <c r="BCH156" s="835"/>
      <c r="BCI156" s="835"/>
      <c r="BCJ156" s="835"/>
      <c r="BCK156" s="835"/>
      <c r="BCL156" s="835"/>
      <c r="BCM156" s="835"/>
      <c r="BCN156" s="835"/>
      <c r="BCO156" s="835"/>
      <c r="BCP156" s="835"/>
      <c r="BCQ156" s="835"/>
      <c r="BCR156" s="835"/>
      <c r="BCS156" s="835"/>
      <c r="BCT156" s="835"/>
      <c r="BCU156" s="834"/>
      <c r="BCV156" s="835"/>
      <c r="BCW156" s="835"/>
      <c r="BCX156" s="835"/>
      <c r="BCY156" s="835"/>
      <c r="BCZ156" s="835"/>
      <c r="BDA156" s="835"/>
      <c r="BDB156" s="835"/>
      <c r="BDC156" s="835"/>
      <c r="BDD156" s="835"/>
      <c r="BDE156" s="835"/>
      <c r="BDF156" s="835"/>
      <c r="BDG156" s="835"/>
      <c r="BDH156" s="835"/>
      <c r="BDI156" s="835"/>
      <c r="BDJ156" s="835"/>
      <c r="BDK156" s="835"/>
      <c r="BDL156" s="835"/>
      <c r="BDM156" s="835"/>
      <c r="BDN156" s="835"/>
      <c r="BDO156" s="835"/>
      <c r="BDP156" s="835"/>
      <c r="BDQ156" s="835"/>
      <c r="BDR156" s="835"/>
      <c r="BDS156" s="835"/>
      <c r="BDT156" s="835"/>
      <c r="BDU156" s="835"/>
      <c r="BDV156" s="835"/>
      <c r="BDW156" s="835"/>
      <c r="BDX156" s="835"/>
      <c r="BDY156" s="835"/>
      <c r="BDZ156" s="834"/>
      <c r="BEA156" s="835"/>
      <c r="BEB156" s="835"/>
      <c r="BEC156" s="835"/>
      <c r="BED156" s="835"/>
      <c r="BEE156" s="835"/>
      <c r="BEF156" s="835"/>
      <c r="BEG156" s="835"/>
      <c r="BEH156" s="835"/>
      <c r="BEI156" s="835"/>
      <c r="BEJ156" s="835"/>
      <c r="BEK156" s="835"/>
      <c r="BEL156" s="835"/>
      <c r="BEM156" s="835"/>
      <c r="BEN156" s="835"/>
      <c r="BEO156" s="835"/>
      <c r="BEP156" s="835"/>
      <c r="BEQ156" s="835"/>
      <c r="BER156" s="835"/>
      <c r="BES156" s="835"/>
      <c r="BET156" s="835"/>
      <c r="BEU156" s="835"/>
      <c r="BEV156" s="835"/>
      <c r="BEW156" s="835"/>
      <c r="BEX156" s="835"/>
      <c r="BEY156" s="835"/>
      <c r="BEZ156" s="835"/>
      <c r="BFA156" s="835"/>
      <c r="BFB156" s="835"/>
      <c r="BFC156" s="835"/>
      <c r="BFD156" s="835"/>
      <c r="BFE156" s="834"/>
      <c r="BFF156" s="835"/>
      <c r="BFG156" s="835"/>
      <c r="BFH156" s="835"/>
      <c r="BFI156" s="835"/>
      <c r="BFJ156" s="835"/>
      <c r="BFK156" s="835"/>
      <c r="BFL156" s="835"/>
      <c r="BFM156" s="835"/>
      <c r="BFN156" s="835"/>
      <c r="BFO156" s="835"/>
      <c r="BFP156" s="835"/>
      <c r="BFQ156" s="835"/>
      <c r="BFR156" s="835"/>
      <c r="BFS156" s="835"/>
      <c r="BFT156" s="835"/>
      <c r="BFU156" s="835"/>
      <c r="BFV156" s="835"/>
      <c r="BFW156" s="835"/>
      <c r="BFX156" s="835"/>
      <c r="BFY156" s="835"/>
      <c r="BFZ156" s="835"/>
      <c r="BGA156" s="835"/>
      <c r="BGB156" s="835"/>
      <c r="BGC156" s="835"/>
      <c r="BGD156" s="835"/>
      <c r="BGE156" s="835"/>
      <c r="BGF156" s="835"/>
      <c r="BGG156" s="835"/>
      <c r="BGH156" s="835"/>
      <c r="BGI156" s="835"/>
      <c r="BGJ156" s="834"/>
      <c r="BGK156" s="835"/>
      <c r="BGL156" s="835"/>
      <c r="BGM156" s="835"/>
      <c r="BGN156" s="835"/>
      <c r="BGO156" s="835"/>
      <c r="BGP156" s="835"/>
      <c r="BGQ156" s="835"/>
      <c r="BGR156" s="835"/>
      <c r="BGS156" s="835"/>
      <c r="BGT156" s="835"/>
      <c r="BGU156" s="835"/>
      <c r="BGV156" s="835"/>
      <c r="BGW156" s="835"/>
      <c r="BGX156" s="835"/>
      <c r="BGY156" s="835"/>
      <c r="BGZ156" s="835"/>
      <c r="BHA156" s="835"/>
      <c r="BHB156" s="835"/>
      <c r="BHC156" s="835"/>
      <c r="BHD156" s="835"/>
      <c r="BHE156" s="835"/>
      <c r="BHF156" s="835"/>
      <c r="BHG156" s="835"/>
      <c r="BHH156" s="835"/>
      <c r="BHI156" s="835"/>
      <c r="BHJ156" s="835"/>
      <c r="BHK156" s="835"/>
      <c r="BHL156" s="835"/>
      <c r="BHM156" s="835"/>
      <c r="BHN156" s="835"/>
      <c r="BHO156" s="834"/>
      <c r="BHP156" s="835"/>
      <c r="BHQ156" s="835"/>
      <c r="BHR156" s="835"/>
      <c r="BHS156" s="835"/>
      <c r="BHT156" s="835"/>
      <c r="BHU156" s="835"/>
      <c r="BHV156" s="835"/>
      <c r="BHW156" s="835"/>
      <c r="BHX156" s="835"/>
      <c r="BHY156" s="835"/>
      <c r="BHZ156" s="835"/>
      <c r="BIA156" s="835"/>
      <c r="BIB156" s="835"/>
      <c r="BIC156" s="835"/>
      <c r="BID156" s="835"/>
      <c r="BIE156" s="835"/>
      <c r="BIF156" s="835"/>
      <c r="BIG156" s="835"/>
      <c r="BIH156" s="835"/>
      <c r="BII156" s="835"/>
      <c r="BIJ156" s="835"/>
      <c r="BIK156" s="835"/>
      <c r="BIL156" s="835"/>
      <c r="BIM156" s="835"/>
      <c r="BIN156" s="835"/>
      <c r="BIO156" s="835"/>
      <c r="BIP156" s="835"/>
      <c r="BIQ156" s="835"/>
      <c r="BIR156" s="835"/>
      <c r="BIS156" s="835"/>
      <c r="BIT156" s="834"/>
      <c r="BIU156" s="835"/>
      <c r="BIV156" s="835"/>
      <c r="BIW156" s="835"/>
      <c r="BIX156" s="835"/>
      <c r="BIY156" s="835"/>
      <c r="BIZ156" s="835"/>
      <c r="BJA156" s="835"/>
      <c r="BJB156" s="835"/>
      <c r="BJC156" s="835"/>
      <c r="BJD156" s="835"/>
      <c r="BJE156" s="835"/>
      <c r="BJF156" s="835"/>
      <c r="BJG156" s="835"/>
      <c r="BJH156" s="835"/>
      <c r="BJI156" s="835"/>
      <c r="BJJ156" s="835"/>
      <c r="BJK156" s="835"/>
      <c r="BJL156" s="835"/>
      <c r="BJM156" s="835"/>
      <c r="BJN156" s="835"/>
      <c r="BJO156" s="835"/>
      <c r="BJP156" s="835"/>
      <c r="BJQ156" s="835"/>
      <c r="BJR156" s="835"/>
      <c r="BJS156" s="835"/>
      <c r="BJT156" s="835"/>
      <c r="BJU156" s="835"/>
      <c r="BJV156" s="835"/>
      <c r="BJW156" s="835"/>
      <c r="BJX156" s="835"/>
      <c r="BJY156" s="834"/>
      <c r="BJZ156" s="835"/>
      <c r="BKA156" s="835"/>
      <c r="BKB156" s="835"/>
      <c r="BKC156" s="835"/>
      <c r="BKD156" s="835"/>
      <c r="BKE156" s="835"/>
      <c r="BKF156" s="835"/>
      <c r="BKG156" s="835"/>
      <c r="BKH156" s="835"/>
      <c r="BKI156" s="835"/>
      <c r="BKJ156" s="835"/>
      <c r="BKK156" s="835"/>
      <c r="BKL156" s="835"/>
      <c r="BKM156" s="835"/>
      <c r="BKN156" s="835"/>
      <c r="BKO156" s="835"/>
      <c r="BKP156" s="835"/>
      <c r="BKQ156" s="835"/>
      <c r="BKR156" s="835"/>
      <c r="BKS156" s="835"/>
      <c r="BKT156" s="835"/>
      <c r="BKU156" s="835"/>
      <c r="BKV156" s="835"/>
      <c r="BKW156" s="835"/>
      <c r="BKX156" s="835"/>
      <c r="BKY156" s="835"/>
      <c r="BKZ156" s="835"/>
      <c r="BLA156" s="835"/>
      <c r="BLB156" s="835"/>
      <c r="BLC156" s="835"/>
      <c r="BLD156" s="834"/>
      <c r="BLE156" s="835"/>
      <c r="BLF156" s="835"/>
      <c r="BLG156" s="835"/>
      <c r="BLH156" s="835"/>
      <c r="BLI156" s="835"/>
      <c r="BLJ156" s="835"/>
      <c r="BLK156" s="835"/>
      <c r="BLL156" s="835"/>
      <c r="BLM156" s="835"/>
      <c r="BLN156" s="835"/>
      <c r="BLO156" s="835"/>
      <c r="BLP156" s="835"/>
      <c r="BLQ156" s="835"/>
      <c r="BLR156" s="835"/>
      <c r="BLS156" s="835"/>
      <c r="BLT156" s="835"/>
      <c r="BLU156" s="835"/>
      <c r="BLV156" s="835"/>
      <c r="BLW156" s="835"/>
      <c r="BLX156" s="835"/>
      <c r="BLY156" s="835"/>
      <c r="BLZ156" s="835"/>
      <c r="BMA156" s="835"/>
      <c r="BMB156" s="835"/>
      <c r="BMC156" s="835"/>
      <c r="BMD156" s="835"/>
      <c r="BME156" s="835"/>
      <c r="BMF156" s="835"/>
      <c r="BMG156" s="835"/>
      <c r="BMH156" s="835"/>
      <c r="BMI156" s="834"/>
      <c r="BMJ156" s="835"/>
      <c r="BMK156" s="835"/>
      <c r="BML156" s="835"/>
      <c r="BMM156" s="835"/>
      <c r="BMN156" s="835"/>
      <c r="BMO156" s="835"/>
      <c r="BMP156" s="835"/>
      <c r="BMQ156" s="835"/>
      <c r="BMR156" s="835"/>
      <c r="BMS156" s="835"/>
      <c r="BMT156" s="835"/>
      <c r="BMU156" s="835"/>
      <c r="BMV156" s="835"/>
      <c r="BMW156" s="835"/>
      <c r="BMX156" s="835"/>
      <c r="BMY156" s="835"/>
      <c r="BMZ156" s="835"/>
      <c r="BNA156" s="835"/>
      <c r="BNB156" s="835"/>
      <c r="BNC156" s="835"/>
      <c r="BND156" s="835"/>
      <c r="BNE156" s="835"/>
      <c r="BNF156" s="835"/>
      <c r="BNG156" s="835"/>
      <c r="BNH156" s="835"/>
      <c r="BNI156" s="835"/>
      <c r="BNJ156" s="835"/>
      <c r="BNK156" s="835"/>
      <c r="BNL156" s="835"/>
      <c r="BNM156" s="835"/>
      <c r="BNN156" s="834"/>
      <c r="BNO156" s="835"/>
      <c r="BNP156" s="835"/>
      <c r="BNQ156" s="835"/>
      <c r="BNR156" s="835"/>
      <c r="BNS156" s="835"/>
      <c r="BNT156" s="835"/>
      <c r="BNU156" s="835"/>
      <c r="BNV156" s="835"/>
      <c r="BNW156" s="835"/>
      <c r="BNX156" s="835"/>
      <c r="BNY156" s="835"/>
      <c r="BNZ156" s="835"/>
      <c r="BOA156" s="835"/>
      <c r="BOB156" s="835"/>
      <c r="BOC156" s="835"/>
      <c r="BOD156" s="835"/>
      <c r="BOE156" s="835"/>
      <c r="BOF156" s="835"/>
      <c r="BOG156" s="835"/>
      <c r="BOH156" s="835"/>
      <c r="BOI156" s="835"/>
      <c r="BOJ156" s="835"/>
      <c r="BOK156" s="835"/>
      <c r="BOL156" s="835"/>
      <c r="BOM156" s="835"/>
      <c r="BON156" s="835"/>
      <c r="BOO156" s="835"/>
      <c r="BOP156" s="835"/>
      <c r="BOQ156" s="835"/>
      <c r="BOR156" s="835"/>
      <c r="BOS156" s="834"/>
      <c r="BOT156" s="835"/>
      <c r="BOU156" s="835"/>
      <c r="BOV156" s="835"/>
      <c r="BOW156" s="835"/>
      <c r="BOX156" s="835"/>
      <c r="BOY156" s="835"/>
      <c r="BOZ156" s="835"/>
      <c r="BPA156" s="835"/>
      <c r="BPB156" s="835"/>
      <c r="BPC156" s="835"/>
      <c r="BPD156" s="835"/>
      <c r="BPE156" s="835"/>
      <c r="BPF156" s="835"/>
      <c r="BPG156" s="835"/>
      <c r="BPH156" s="835"/>
      <c r="BPI156" s="835"/>
      <c r="BPJ156" s="835"/>
      <c r="BPK156" s="835"/>
      <c r="BPL156" s="835"/>
      <c r="BPM156" s="835"/>
      <c r="BPN156" s="835"/>
      <c r="BPO156" s="835"/>
      <c r="BPP156" s="835"/>
      <c r="BPQ156" s="835"/>
      <c r="BPR156" s="835"/>
      <c r="BPS156" s="835"/>
      <c r="BPT156" s="835"/>
      <c r="BPU156" s="835"/>
      <c r="BPV156" s="835"/>
      <c r="BPW156" s="835"/>
      <c r="BPX156" s="834"/>
      <c r="BPY156" s="835"/>
      <c r="BPZ156" s="835"/>
      <c r="BQA156" s="835"/>
      <c r="BQB156" s="835"/>
      <c r="BQC156" s="835"/>
      <c r="BQD156" s="835"/>
      <c r="BQE156" s="835"/>
      <c r="BQF156" s="835"/>
      <c r="BQG156" s="835"/>
      <c r="BQH156" s="835"/>
      <c r="BQI156" s="835"/>
      <c r="BQJ156" s="835"/>
      <c r="BQK156" s="835"/>
      <c r="BQL156" s="835"/>
      <c r="BQM156" s="835"/>
      <c r="BQN156" s="835"/>
      <c r="BQO156" s="835"/>
      <c r="BQP156" s="835"/>
      <c r="BQQ156" s="835"/>
      <c r="BQR156" s="835"/>
      <c r="BQS156" s="835"/>
      <c r="BQT156" s="835"/>
      <c r="BQU156" s="835"/>
      <c r="BQV156" s="835"/>
      <c r="BQW156" s="835"/>
      <c r="BQX156" s="835"/>
      <c r="BQY156" s="835"/>
      <c r="BQZ156" s="835"/>
      <c r="BRA156" s="835"/>
      <c r="BRB156" s="835"/>
      <c r="BRC156" s="834"/>
      <c r="BRD156" s="835"/>
      <c r="BRE156" s="835"/>
      <c r="BRF156" s="835"/>
      <c r="BRG156" s="835"/>
      <c r="BRH156" s="835"/>
      <c r="BRI156" s="835"/>
      <c r="BRJ156" s="835"/>
      <c r="BRK156" s="835"/>
      <c r="BRL156" s="835"/>
      <c r="BRM156" s="835"/>
      <c r="BRN156" s="835"/>
      <c r="BRO156" s="835"/>
      <c r="BRP156" s="835"/>
      <c r="BRQ156" s="835"/>
      <c r="BRR156" s="835"/>
      <c r="BRS156" s="835"/>
      <c r="BRT156" s="835"/>
      <c r="BRU156" s="835"/>
      <c r="BRV156" s="835"/>
      <c r="BRW156" s="835"/>
      <c r="BRX156" s="835"/>
      <c r="BRY156" s="835"/>
      <c r="BRZ156" s="835"/>
      <c r="BSA156" s="835"/>
      <c r="BSB156" s="835"/>
      <c r="BSC156" s="835"/>
      <c r="BSD156" s="835"/>
      <c r="BSE156" s="835"/>
      <c r="BSF156" s="835"/>
      <c r="BSG156" s="835"/>
      <c r="BSH156" s="834"/>
      <c r="BSI156" s="835"/>
      <c r="BSJ156" s="835"/>
      <c r="BSK156" s="835"/>
      <c r="BSL156" s="835"/>
      <c r="BSM156" s="835"/>
      <c r="BSN156" s="835"/>
      <c r="BSO156" s="835"/>
      <c r="BSP156" s="835"/>
      <c r="BSQ156" s="835"/>
      <c r="BSR156" s="835"/>
      <c r="BSS156" s="835"/>
      <c r="BST156" s="835"/>
      <c r="BSU156" s="835"/>
      <c r="BSV156" s="835"/>
      <c r="BSW156" s="835"/>
      <c r="BSX156" s="835"/>
      <c r="BSY156" s="835"/>
      <c r="BSZ156" s="835"/>
      <c r="BTA156" s="835"/>
      <c r="BTB156" s="835"/>
      <c r="BTC156" s="835"/>
      <c r="BTD156" s="835"/>
      <c r="BTE156" s="835"/>
      <c r="BTF156" s="835"/>
      <c r="BTG156" s="835"/>
      <c r="BTH156" s="835"/>
      <c r="BTI156" s="835"/>
      <c r="BTJ156" s="835"/>
      <c r="BTK156" s="835"/>
      <c r="BTL156" s="835"/>
      <c r="BTM156" s="834"/>
      <c r="BTN156" s="835"/>
      <c r="BTO156" s="835"/>
      <c r="BTP156" s="835"/>
      <c r="BTQ156" s="835"/>
      <c r="BTR156" s="835"/>
      <c r="BTS156" s="835"/>
      <c r="BTT156" s="835"/>
      <c r="BTU156" s="835"/>
      <c r="BTV156" s="835"/>
      <c r="BTW156" s="835"/>
      <c r="BTX156" s="835"/>
      <c r="BTY156" s="835"/>
      <c r="BTZ156" s="835"/>
      <c r="BUA156" s="835"/>
      <c r="BUB156" s="835"/>
      <c r="BUC156" s="835"/>
      <c r="BUD156" s="835"/>
      <c r="BUE156" s="835"/>
      <c r="BUF156" s="835"/>
      <c r="BUG156" s="835"/>
      <c r="BUH156" s="835"/>
      <c r="BUI156" s="835"/>
      <c r="BUJ156" s="835"/>
      <c r="BUK156" s="835"/>
      <c r="BUL156" s="835"/>
      <c r="BUM156" s="835"/>
      <c r="BUN156" s="835"/>
      <c r="BUO156" s="835"/>
      <c r="BUP156" s="835"/>
      <c r="BUQ156" s="835"/>
      <c r="BUR156" s="834"/>
      <c r="BUS156" s="835"/>
      <c r="BUT156" s="835"/>
      <c r="BUU156" s="835"/>
      <c r="BUV156" s="835"/>
      <c r="BUW156" s="835"/>
      <c r="BUX156" s="835"/>
      <c r="BUY156" s="835"/>
      <c r="BUZ156" s="835"/>
      <c r="BVA156" s="835"/>
      <c r="BVB156" s="835"/>
      <c r="BVC156" s="835"/>
      <c r="BVD156" s="835"/>
      <c r="BVE156" s="835"/>
      <c r="BVF156" s="835"/>
      <c r="BVG156" s="835"/>
      <c r="BVH156" s="835"/>
      <c r="BVI156" s="835"/>
      <c r="BVJ156" s="835"/>
      <c r="BVK156" s="835"/>
      <c r="BVL156" s="835"/>
      <c r="BVM156" s="835"/>
      <c r="BVN156" s="835"/>
      <c r="BVO156" s="835"/>
      <c r="BVP156" s="835"/>
      <c r="BVQ156" s="835"/>
      <c r="BVR156" s="835"/>
      <c r="BVS156" s="835"/>
      <c r="BVT156" s="835"/>
      <c r="BVU156" s="835"/>
      <c r="BVV156" s="835"/>
      <c r="BVW156" s="834"/>
      <c r="BVX156" s="835"/>
      <c r="BVY156" s="835"/>
      <c r="BVZ156" s="835"/>
      <c r="BWA156" s="835"/>
      <c r="BWB156" s="835"/>
      <c r="BWC156" s="835"/>
      <c r="BWD156" s="835"/>
      <c r="BWE156" s="835"/>
      <c r="BWF156" s="835"/>
      <c r="BWG156" s="835"/>
      <c r="BWH156" s="835"/>
      <c r="BWI156" s="835"/>
      <c r="BWJ156" s="835"/>
      <c r="BWK156" s="835"/>
      <c r="BWL156" s="835"/>
      <c r="BWM156" s="835"/>
      <c r="BWN156" s="835"/>
      <c r="BWO156" s="835"/>
      <c r="BWP156" s="835"/>
      <c r="BWQ156" s="835"/>
      <c r="BWR156" s="835"/>
      <c r="BWS156" s="835"/>
      <c r="BWT156" s="835"/>
      <c r="BWU156" s="835"/>
      <c r="BWV156" s="835"/>
      <c r="BWW156" s="835"/>
      <c r="BWX156" s="835"/>
      <c r="BWY156" s="835"/>
      <c r="BWZ156" s="835"/>
      <c r="BXA156" s="835"/>
      <c r="BXB156" s="834"/>
      <c r="BXC156" s="835"/>
      <c r="BXD156" s="835"/>
      <c r="BXE156" s="835"/>
      <c r="BXF156" s="835"/>
      <c r="BXG156" s="835"/>
      <c r="BXH156" s="835"/>
      <c r="BXI156" s="835"/>
      <c r="BXJ156" s="835"/>
      <c r="BXK156" s="835"/>
      <c r="BXL156" s="835"/>
      <c r="BXM156" s="835"/>
      <c r="BXN156" s="835"/>
      <c r="BXO156" s="835"/>
      <c r="BXP156" s="835"/>
      <c r="BXQ156" s="835"/>
      <c r="BXR156" s="835"/>
      <c r="BXS156" s="835"/>
      <c r="BXT156" s="835"/>
      <c r="BXU156" s="835"/>
      <c r="BXV156" s="835"/>
      <c r="BXW156" s="835"/>
      <c r="BXX156" s="835"/>
      <c r="BXY156" s="835"/>
      <c r="BXZ156" s="835"/>
      <c r="BYA156" s="835"/>
      <c r="BYB156" s="835"/>
      <c r="BYC156" s="835"/>
      <c r="BYD156" s="835"/>
      <c r="BYE156" s="835"/>
      <c r="BYF156" s="835"/>
      <c r="BYG156" s="834"/>
      <c r="BYH156" s="835"/>
      <c r="BYI156" s="835"/>
      <c r="BYJ156" s="835"/>
      <c r="BYK156" s="835"/>
      <c r="BYL156" s="835"/>
      <c r="BYM156" s="835"/>
      <c r="BYN156" s="835"/>
      <c r="BYO156" s="835"/>
      <c r="BYP156" s="835"/>
      <c r="BYQ156" s="835"/>
      <c r="BYR156" s="835"/>
      <c r="BYS156" s="835"/>
      <c r="BYT156" s="835"/>
      <c r="BYU156" s="835"/>
      <c r="BYV156" s="835"/>
      <c r="BYW156" s="835"/>
      <c r="BYX156" s="835"/>
      <c r="BYY156" s="835"/>
      <c r="BYZ156" s="835"/>
      <c r="BZA156" s="835"/>
      <c r="BZB156" s="835"/>
      <c r="BZC156" s="835"/>
      <c r="BZD156" s="835"/>
      <c r="BZE156" s="835"/>
      <c r="BZF156" s="835"/>
      <c r="BZG156" s="835"/>
      <c r="BZH156" s="835"/>
      <c r="BZI156" s="835"/>
      <c r="BZJ156" s="835"/>
      <c r="BZK156" s="835"/>
      <c r="BZL156" s="834"/>
      <c r="BZM156" s="835"/>
      <c r="BZN156" s="835"/>
      <c r="BZO156" s="835"/>
      <c r="BZP156" s="835"/>
      <c r="BZQ156" s="835"/>
      <c r="BZR156" s="835"/>
      <c r="BZS156" s="835"/>
      <c r="BZT156" s="835"/>
      <c r="BZU156" s="835"/>
      <c r="BZV156" s="835"/>
      <c r="BZW156" s="835"/>
      <c r="BZX156" s="835"/>
      <c r="BZY156" s="835"/>
      <c r="BZZ156" s="835"/>
      <c r="CAA156" s="835"/>
      <c r="CAB156" s="835"/>
      <c r="CAC156" s="835"/>
      <c r="CAD156" s="835"/>
      <c r="CAE156" s="835"/>
      <c r="CAF156" s="835"/>
      <c r="CAG156" s="835"/>
      <c r="CAH156" s="835"/>
      <c r="CAI156" s="835"/>
      <c r="CAJ156" s="835"/>
      <c r="CAK156" s="835"/>
      <c r="CAL156" s="835"/>
      <c r="CAM156" s="835"/>
      <c r="CAN156" s="835"/>
      <c r="CAO156" s="835"/>
      <c r="CAP156" s="835"/>
      <c r="CAQ156" s="834"/>
      <c r="CAR156" s="835"/>
      <c r="CAS156" s="835"/>
      <c r="CAT156" s="835"/>
      <c r="CAU156" s="835"/>
      <c r="CAV156" s="835"/>
      <c r="CAW156" s="835"/>
      <c r="CAX156" s="835"/>
      <c r="CAY156" s="835"/>
      <c r="CAZ156" s="835"/>
      <c r="CBA156" s="835"/>
      <c r="CBB156" s="835"/>
      <c r="CBC156" s="835"/>
      <c r="CBD156" s="835"/>
      <c r="CBE156" s="835"/>
      <c r="CBF156" s="835"/>
      <c r="CBG156" s="835"/>
      <c r="CBH156" s="835"/>
      <c r="CBI156" s="835"/>
      <c r="CBJ156" s="835"/>
      <c r="CBK156" s="835"/>
      <c r="CBL156" s="835"/>
      <c r="CBM156" s="835"/>
      <c r="CBN156" s="835"/>
      <c r="CBO156" s="835"/>
      <c r="CBP156" s="835"/>
      <c r="CBQ156" s="835"/>
      <c r="CBR156" s="835"/>
      <c r="CBS156" s="835"/>
      <c r="CBT156" s="835"/>
      <c r="CBU156" s="835"/>
      <c r="CBV156" s="834"/>
      <c r="CBW156" s="835"/>
      <c r="CBX156" s="835"/>
      <c r="CBY156" s="835"/>
      <c r="CBZ156" s="835"/>
      <c r="CCA156" s="835"/>
      <c r="CCB156" s="835"/>
      <c r="CCC156" s="835"/>
      <c r="CCD156" s="835"/>
      <c r="CCE156" s="835"/>
      <c r="CCF156" s="835"/>
      <c r="CCG156" s="835"/>
      <c r="CCH156" s="835"/>
      <c r="CCI156" s="835"/>
      <c r="CCJ156" s="835"/>
      <c r="CCK156" s="835"/>
      <c r="CCL156" s="835"/>
      <c r="CCM156" s="835"/>
      <c r="CCN156" s="835"/>
      <c r="CCO156" s="835"/>
      <c r="CCP156" s="835"/>
      <c r="CCQ156" s="835"/>
      <c r="CCR156" s="835"/>
      <c r="CCS156" s="835"/>
      <c r="CCT156" s="835"/>
      <c r="CCU156" s="835"/>
      <c r="CCV156" s="835"/>
      <c r="CCW156" s="835"/>
      <c r="CCX156" s="835"/>
      <c r="CCY156" s="835"/>
      <c r="CCZ156" s="835"/>
      <c r="CDA156" s="834"/>
      <c r="CDB156" s="835"/>
      <c r="CDC156" s="835"/>
      <c r="CDD156" s="835"/>
      <c r="CDE156" s="835"/>
      <c r="CDF156" s="835"/>
      <c r="CDG156" s="835"/>
      <c r="CDH156" s="835"/>
      <c r="CDI156" s="835"/>
      <c r="CDJ156" s="835"/>
      <c r="CDK156" s="835"/>
      <c r="CDL156" s="835"/>
      <c r="CDM156" s="835"/>
      <c r="CDN156" s="835"/>
      <c r="CDO156" s="835"/>
      <c r="CDP156" s="835"/>
      <c r="CDQ156" s="835"/>
      <c r="CDR156" s="835"/>
      <c r="CDS156" s="835"/>
      <c r="CDT156" s="835"/>
      <c r="CDU156" s="835"/>
      <c r="CDV156" s="835"/>
      <c r="CDW156" s="835"/>
      <c r="CDX156" s="835"/>
      <c r="CDY156" s="835"/>
      <c r="CDZ156" s="835"/>
      <c r="CEA156" s="835"/>
      <c r="CEB156" s="835"/>
      <c r="CEC156" s="835"/>
      <c r="CED156" s="835"/>
      <c r="CEE156" s="835"/>
      <c r="CEF156" s="834"/>
      <c r="CEG156" s="835"/>
      <c r="CEH156" s="835"/>
      <c r="CEI156" s="835"/>
      <c r="CEJ156" s="835"/>
      <c r="CEK156" s="835"/>
      <c r="CEL156" s="835"/>
      <c r="CEM156" s="835"/>
      <c r="CEN156" s="835"/>
      <c r="CEO156" s="835"/>
      <c r="CEP156" s="835"/>
      <c r="CEQ156" s="835"/>
      <c r="CER156" s="835"/>
      <c r="CES156" s="835"/>
      <c r="CET156" s="835"/>
      <c r="CEU156" s="835"/>
      <c r="CEV156" s="835"/>
      <c r="CEW156" s="835"/>
      <c r="CEX156" s="835"/>
      <c r="CEY156" s="835"/>
      <c r="CEZ156" s="835"/>
      <c r="CFA156" s="835"/>
      <c r="CFB156" s="835"/>
      <c r="CFC156" s="835"/>
      <c r="CFD156" s="835"/>
      <c r="CFE156" s="835"/>
      <c r="CFF156" s="835"/>
      <c r="CFG156" s="835"/>
      <c r="CFH156" s="835"/>
      <c r="CFI156" s="835"/>
      <c r="CFJ156" s="835"/>
      <c r="CFK156" s="834"/>
      <c r="CFL156" s="835"/>
      <c r="CFM156" s="835"/>
      <c r="CFN156" s="835"/>
      <c r="CFO156" s="835"/>
      <c r="CFP156" s="835"/>
      <c r="CFQ156" s="835"/>
      <c r="CFR156" s="835"/>
      <c r="CFS156" s="835"/>
      <c r="CFT156" s="835"/>
      <c r="CFU156" s="835"/>
      <c r="CFV156" s="835"/>
      <c r="CFW156" s="835"/>
      <c r="CFX156" s="835"/>
      <c r="CFY156" s="835"/>
      <c r="CFZ156" s="835"/>
      <c r="CGA156" s="835"/>
      <c r="CGB156" s="835"/>
      <c r="CGC156" s="835"/>
      <c r="CGD156" s="835"/>
      <c r="CGE156" s="835"/>
      <c r="CGF156" s="835"/>
      <c r="CGG156" s="835"/>
      <c r="CGH156" s="835"/>
      <c r="CGI156" s="835"/>
      <c r="CGJ156" s="835"/>
      <c r="CGK156" s="835"/>
      <c r="CGL156" s="835"/>
      <c r="CGM156" s="835"/>
      <c r="CGN156" s="835"/>
      <c r="CGO156" s="835"/>
      <c r="CGP156" s="834"/>
      <c r="CGQ156" s="835"/>
      <c r="CGR156" s="835"/>
      <c r="CGS156" s="835"/>
      <c r="CGT156" s="835"/>
      <c r="CGU156" s="835"/>
      <c r="CGV156" s="835"/>
      <c r="CGW156" s="835"/>
      <c r="CGX156" s="835"/>
      <c r="CGY156" s="835"/>
      <c r="CGZ156" s="835"/>
      <c r="CHA156" s="835"/>
      <c r="CHB156" s="835"/>
      <c r="CHC156" s="835"/>
      <c r="CHD156" s="835"/>
      <c r="CHE156" s="835"/>
      <c r="CHF156" s="835"/>
      <c r="CHG156" s="835"/>
      <c r="CHH156" s="835"/>
      <c r="CHI156" s="835"/>
      <c r="CHJ156" s="835"/>
      <c r="CHK156" s="835"/>
      <c r="CHL156" s="835"/>
      <c r="CHM156" s="835"/>
      <c r="CHN156" s="835"/>
      <c r="CHO156" s="835"/>
      <c r="CHP156" s="835"/>
      <c r="CHQ156" s="835"/>
      <c r="CHR156" s="835"/>
      <c r="CHS156" s="835"/>
      <c r="CHT156" s="835"/>
      <c r="CHU156" s="834"/>
      <c r="CHV156" s="835"/>
      <c r="CHW156" s="835"/>
      <c r="CHX156" s="835"/>
      <c r="CHY156" s="835"/>
      <c r="CHZ156" s="835"/>
      <c r="CIA156" s="835"/>
      <c r="CIB156" s="835"/>
      <c r="CIC156" s="835"/>
      <c r="CID156" s="835"/>
      <c r="CIE156" s="835"/>
      <c r="CIF156" s="835"/>
      <c r="CIG156" s="835"/>
      <c r="CIH156" s="835"/>
      <c r="CII156" s="835"/>
      <c r="CIJ156" s="835"/>
      <c r="CIK156" s="835"/>
      <c r="CIL156" s="835"/>
      <c r="CIM156" s="835"/>
      <c r="CIN156" s="835"/>
      <c r="CIO156" s="835"/>
      <c r="CIP156" s="835"/>
      <c r="CIQ156" s="835"/>
      <c r="CIR156" s="835"/>
      <c r="CIS156" s="835"/>
      <c r="CIT156" s="835"/>
      <c r="CIU156" s="835"/>
      <c r="CIV156" s="835"/>
      <c r="CIW156" s="835"/>
      <c r="CIX156" s="835"/>
      <c r="CIY156" s="835"/>
      <c r="CIZ156" s="834"/>
      <c r="CJA156" s="835"/>
      <c r="CJB156" s="835"/>
      <c r="CJC156" s="835"/>
      <c r="CJD156" s="835"/>
      <c r="CJE156" s="835"/>
      <c r="CJF156" s="835"/>
      <c r="CJG156" s="835"/>
      <c r="CJH156" s="835"/>
      <c r="CJI156" s="835"/>
      <c r="CJJ156" s="835"/>
      <c r="CJK156" s="835"/>
      <c r="CJL156" s="835"/>
      <c r="CJM156" s="835"/>
      <c r="CJN156" s="835"/>
      <c r="CJO156" s="835"/>
      <c r="CJP156" s="835"/>
      <c r="CJQ156" s="835"/>
      <c r="CJR156" s="835"/>
      <c r="CJS156" s="835"/>
      <c r="CJT156" s="835"/>
      <c r="CJU156" s="835"/>
      <c r="CJV156" s="835"/>
      <c r="CJW156" s="835"/>
      <c r="CJX156" s="835"/>
      <c r="CJY156" s="835"/>
      <c r="CJZ156" s="835"/>
      <c r="CKA156" s="835"/>
      <c r="CKB156" s="835"/>
      <c r="CKC156" s="835"/>
      <c r="CKD156" s="835"/>
      <c r="CKE156" s="834"/>
      <c r="CKF156" s="835"/>
      <c r="CKG156" s="835"/>
      <c r="CKH156" s="835"/>
      <c r="CKI156" s="835"/>
      <c r="CKJ156" s="835"/>
      <c r="CKK156" s="835"/>
      <c r="CKL156" s="835"/>
      <c r="CKM156" s="835"/>
      <c r="CKN156" s="835"/>
      <c r="CKO156" s="835"/>
      <c r="CKP156" s="835"/>
      <c r="CKQ156" s="835"/>
      <c r="CKR156" s="835"/>
      <c r="CKS156" s="835"/>
      <c r="CKT156" s="835"/>
      <c r="CKU156" s="835"/>
      <c r="CKV156" s="835"/>
      <c r="CKW156" s="835"/>
      <c r="CKX156" s="835"/>
      <c r="CKY156" s="835"/>
      <c r="CKZ156" s="835"/>
      <c r="CLA156" s="835"/>
      <c r="CLB156" s="835"/>
      <c r="CLC156" s="835"/>
      <c r="CLD156" s="835"/>
      <c r="CLE156" s="835"/>
      <c r="CLF156" s="835"/>
      <c r="CLG156" s="835"/>
      <c r="CLH156" s="835"/>
      <c r="CLI156" s="835"/>
      <c r="CLJ156" s="834"/>
      <c r="CLK156" s="835"/>
      <c r="CLL156" s="835"/>
      <c r="CLM156" s="835"/>
      <c r="CLN156" s="835"/>
      <c r="CLO156" s="835"/>
      <c r="CLP156" s="835"/>
      <c r="CLQ156" s="835"/>
      <c r="CLR156" s="835"/>
      <c r="CLS156" s="835"/>
      <c r="CLT156" s="835"/>
      <c r="CLU156" s="835"/>
      <c r="CLV156" s="835"/>
      <c r="CLW156" s="835"/>
      <c r="CLX156" s="835"/>
      <c r="CLY156" s="835"/>
      <c r="CLZ156" s="835"/>
      <c r="CMA156" s="835"/>
      <c r="CMB156" s="835"/>
      <c r="CMC156" s="835"/>
      <c r="CMD156" s="835"/>
      <c r="CME156" s="835"/>
      <c r="CMF156" s="835"/>
      <c r="CMG156" s="835"/>
      <c r="CMH156" s="835"/>
      <c r="CMI156" s="835"/>
      <c r="CMJ156" s="835"/>
      <c r="CMK156" s="835"/>
      <c r="CML156" s="835"/>
      <c r="CMM156" s="835"/>
      <c r="CMN156" s="835"/>
      <c r="CMO156" s="834"/>
      <c r="CMP156" s="835"/>
      <c r="CMQ156" s="835"/>
      <c r="CMR156" s="835"/>
      <c r="CMS156" s="835"/>
      <c r="CMT156" s="835"/>
      <c r="CMU156" s="835"/>
      <c r="CMV156" s="835"/>
      <c r="CMW156" s="835"/>
      <c r="CMX156" s="835"/>
      <c r="CMY156" s="835"/>
      <c r="CMZ156" s="835"/>
      <c r="CNA156" s="835"/>
      <c r="CNB156" s="835"/>
      <c r="CNC156" s="835"/>
      <c r="CND156" s="835"/>
      <c r="CNE156" s="835"/>
      <c r="CNF156" s="835"/>
      <c r="CNG156" s="835"/>
      <c r="CNH156" s="835"/>
      <c r="CNI156" s="835"/>
      <c r="CNJ156" s="835"/>
      <c r="CNK156" s="835"/>
      <c r="CNL156" s="835"/>
      <c r="CNM156" s="835"/>
      <c r="CNN156" s="835"/>
      <c r="CNO156" s="835"/>
      <c r="CNP156" s="835"/>
      <c r="CNQ156" s="835"/>
      <c r="CNR156" s="835"/>
      <c r="CNS156" s="835"/>
      <c r="CNT156" s="834"/>
      <c r="CNU156" s="835"/>
      <c r="CNV156" s="835"/>
      <c r="CNW156" s="835"/>
      <c r="CNX156" s="835"/>
      <c r="CNY156" s="835"/>
      <c r="CNZ156" s="835"/>
      <c r="COA156" s="835"/>
      <c r="COB156" s="835"/>
      <c r="COC156" s="835"/>
      <c r="COD156" s="835"/>
      <c r="COE156" s="835"/>
      <c r="COF156" s="835"/>
      <c r="COG156" s="835"/>
      <c r="COH156" s="835"/>
      <c r="COI156" s="835"/>
      <c r="COJ156" s="835"/>
      <c r="COK156" s="835"/>
      <c r="COL156" s="835"/>
      <c r="COM156" s="835"/>
      <c r="CON156" s="835"/>
      <c r="COO156" s="835"/>
      <c r="COP156" s="835"/>
      <c r="COQ156" s="835"/>
      <c r="COR156" s="835"/>
      <c r="COS156" s="835"/>
      <c r="COT156" s="835"/>
      <c r="COU156" s="835"/>
      <c r="COV156" s="835"/>
      <c r="COW156" s="835"/>
      <c r="COX156" s="835"/>
      <c r="COY156" s="834"/>
      <c r="COZ156" s="835"/>
      <c r="CPA156" s="835"/>
      <c r="CPB156" s="835"/>
      <c r="CPC156" s="835"/>
      <c r="CPD156" s="835"/>
      <c r="CPE156" s="835"/>
      <c r="CPF156" s="835"/>
      <c r="CPG156" s="835"/>
      <c r="CPH156" s="835"/>
      <c r="CPI156" s="835"/>
      <c r="CPJ156" s="835"/>
      <c r="CPK156" s="835"/>
      <c r="CPL156" s="835"/>
      <c r="CPM156" s="835"/>
      <c r="CPN156" s="835"/>
      <c r="CPO156" s="835"/>
      <c r="CPP156" s="835"/>
      <c r="CPQ156" s="835"/>
      <c r="CPR156" s="835"/>
      <c r="CPS156" s="835"/>
      <c r="CPT156" s="835"/>
      <c r="CPU156" s="835"/>
      <c r="CPV156" s="835"/>
      <c r="CPW156" s="835"/>
      <c r="CPX156" s="835"/>
      <c r="CPY156" s="835"/>
      <c r="CPZ156" s="835"/>
      <c r="CQA156" s="835"/>
      <c r="CQB156" s="835"/>
      <c r="CQC156" s="835"/>
      <c r="CQD156" s="834"/>
      <c r="CQE156" s="835"/>
      <c r="CQF156" s="835"/>
      <c r="CQG156" s="835"/>
      <c r="CQH156" s="835"/>
      <c r="CQI156" s="835"/>
      <c r="CQJ156" s="835"/>
      <c r="CQK156" s="835"/>
      <c r="CQL156" s="835"/>
      <c r="CQM156" s="835"/>
      <c r="CQN156" s="835"/>
      <c r="CQO156" s="835"/>
      <c r="CQP156" s="835"/>
      <c r="CQQ156" s="835"/>
      <c r="CQR156" s="835"/>
      <c r="CQS156" s="835"/>
      <c r="CQT156" s="835"/>
      <c r="CQU156" s="835"/>
      <c r="CQV156" s="835"/>
      <c r="CQW156" s="835"/>
      <c r="CQX156" s="835"/>
      <c r="CQY156" s="835"/>
      <c r="CQZ156" s="835"/>
      <c r="CRA156" s="835"/>
      <c r="CRB156" s="835"/>
      <c r="CRC156" s="835"/>
      <c r="CRD156" s="835"/>
      <c r="CRE156" s="835"/>
      <c r="CRF156" s="835"/>
      <c r="CRG156" s="835"/>
      <c r="CRH156" s="835"/>
      <c r="CRI156" s="834"/>
      <c r="CRJ156" s="835"/>
      <c r="CRK156" s="835"/>
      <c r="CRL156" s="835"/>
      <c r="CRM156" s="835"/>
      <c r="CRN156" s="835"/>
      <c r="CRO156" s="835"/>
      <c r="CRP156" s="835"/>
      <c r="CRQ156" s="835"/>
      <c r="CRR156" s="835"/>
      <c r="CRS156" s="835"/>
      <c r="CRT156" s="835"/>
      <c r="CRU156" s="835"/>
      <c r="CRV156" s="835"/>
      <c r="CRW156" s="835"/>
      <c r="CRX156" s="835"/>
      <c r="CRY156" s="835"/>
      <c r="CRZ156" s="835"/>
      <c r="CSA156" s="835"/>
      <c r="CSB156" s="835"/>
      <c r="CSC156" s="835"/>
      <c r="CSD156" s="835"/>
      <c r="CSE156" s="835"/>
      <c r="CSF156" s="835"/>
      <c r="CSG156" s="835"/>
      <c r="CSH156" s="835"/>
      <c r="CSI156" s="835"/>
      <c r="CSJ156" s="835"/>
      <c r="CSK156" s="835"/>
      <c r="CSL156" s="835"/>
      <c r="CSM156" s="835"/>
      <c r="CSN156" s="834"/>
      <c r="CSO156" s="835"/>
      <c r="CSP156" s="835"/>
      <c r="CSQ156" s="835"/>
      <c r="CSR156" s="835"/>
      <c r="CSS156" s="835"/>
      <c r="CST156" s="835"/>
      <c r="CSU156" s="835"/>
      <c r="CSV156" s="835"/>
      <c r="CSW156" s="835"/>
      <c r="CSX156" s="835"/>
      <c r="CSY156" s="835"/>
      <c r="CSZ156" s="835"/>
      <c r="CTA156" s="835"/>
      <c r="CTB156" s="835"/>
      <c r="CTC156" s="835"/>
      <c r="CTD156" s="835"/>
      <c r="CTE156" s="835"/>
      <c r="CTF156" s="835"/>
      <c r="CTG156" s="835"/>
      <c r="CTH156" s="835"/>
      <c r="CTI156" s="835"/>
      <c r="CTJ156" s="835"/>
      <c r="CTK156" s="835"/>
      <c r="CTL156" s="835"/>
      <c r="CTM156" s="835"/>
      <c r="CTN156" s="835"/>
      <c r="CTO156" s="835"/>
      <c r="CTP156" s="835"/>
      <c r="CTQ156" s="835"/>
      <c r="CTR156" s="835"/>
      <c r="CTS156" s="834"/>
      <c r="CTT156" s="835"/>
      <c r="CTU156" s="835"/>
      <c r="CTV156" s="835"/>
      <c r="CTW156" s="835"/>
      <c r="CTX156" s="835"/>
      <c r="CTY156" s="835"/>
      <c r="CTZ156" s="835"/>
      <c r="CUA156" s="835"/>
      <c r="CUB156" s="835"/>
      <c r="CUC156" s="835"/>
      <c r="CUD156" s="835"/>
      <c r="CUE156" s="835"/>
      <c r="CUF156" s="835"/>
      <c r="CUG156" s="835"/>
      <c r="CUH156" s="835"/>
      <c r="CUI156" s="835"/>
      <c r="CUJ156" s="835"/>
      <c r="CUK156" s="835"/>
      <c r="CUL156" s="835"/>
      <c r="CUM156" s="835"/>
      <c r="CUN156" s="835"/>
      <c r="CUO156" s="835"/>
      <c r="CUP156" s="835"/>
      <c r="CUQ156" s="835"/>
      <c r="CUR156" s="835"/>
      <c r="CUS156" s="835"/>
      <c r="CUT156" s="835"/>
      <c r="CUU156" s="835"/>
      <c r="CUV156" s="835"/>
      <c r="CUW156" s="835"/>
      <c r="CUX156" s="834"/>
      <c r="CUY156" s="835"/>
      <c r="CUZ156" s="835"/>
      <c r="CVA156" s="835"/>
      <c r="CVB156" s="835"/>
      <c r="CVC156" s="835"/>
      <c r="CVD156" s="835"/>
      <c r="CVE156" s="835"/>
      <c r="CVF156" s="835"/>
      <c r="CVG156" s="835"/>
      <c r="CVH156" s="835"/>
      <c r="CVI156" s="835"/>
      <c r="CVJ156" s="835"/>
      <c r="CVK156" s="835"/>
      <c r="CVL156" s="835"/>
      <c r="CVM156" s="835"/>
      <c r="CVN156" s="835"/>
      <c r="CVO156" s="835"/>
      <c r="CVP156" s="835"/>
      <c r="CVQ156" s="835"/>
      <c r="CVR156" s="835"/>
      <c r="CVS156" s="835"/>
      <c r="CVT156" s="835"/>
      <c r="CVU156" s="835"/>
      <c r="CVV156" s="835"/>
      <c r="CVW156" s="835"/>
      <c r="CVX156" s="835"/>
      <c r="CVY156" s="835"/>
      <c r="CVZ156" s="835"/>
      <c r="CWA156" s="835"/>
      <c r="CWB156" s="835"/>
      <c r="CWC156" s="834"/>
      <c r="CWD156" s="835"/>
      <c r="CWE156" s="835"/>
      <c r="CWF156" s="835"/>
      <c r="CWG156" s="835"/>
      <c r="CWH156" s="835"/>
      <c r="CWI156" s="835"/>
      <c r="CWJ156" s="835"/>
      <c r="CWK156" s="835"/>
      <c r="CWL156" s="835"/>
      <c r="CWM156" s="835"/>
      <c r="CWN156" s="835"/>
      <c r="CWO156" s="835"/>
      <c r="CWP156" s="835"/>
      <c r="CWQ156" s="835"/>
      <c r="CWR156" s="835"/>
      <c r="CWS156" s="835"/>
      <c r="CWT156" s="835"/>
      <c r="CWU156" s="835"/>
      <c r="CWV156" s="835"/>
      <c r="CWW156" s="835"/>
      <c r="CWX156" s="835"/>
      <c r="CWY156" s="835"/>
      <c r="CWZ156" s="835"/>
      <c r="CXA156" s="835"/>
      <c r="CXB156" s="835"/>
      <c r="CXC156" s="835"/>
      <c r="CXD156" s="835"/>
      <c r="CXE156" s="835"/>
      <c r="CXF156" s="835"/>
      <c r="CXG156" s="835"/>
      <c r="CXH156" s="834"/>
      <c r="CXI156" s="835"/>
      <c r="CXJ156" s="835"/>
      <c r="CXK156" s="835"/>
      <c r="CXL156" s="835"/>
      <c r="CXM156" s="835"/>
      <c r="CXN156" s="835"/>
      <c r="CXO156" s="835"/>
      <c r="CXP156" s="835"/>
      <c r="CXQ156" s="835"/>
      <c r="CXR156" s="835"/>
      <c r="CXS156" s="835"/>
      <c r="CXT156" s="835"/>
      <c r="CXU156" s="835"/>
      <c r="CXV156" s="835"/>
      <c r="CXW156" s="835"/>
      <c r="CXX156" s="835"/>
      <c r="CXY156" s="835"/>
      <c r="CXZ156" s="835"/>
      <c r="CYA156" s="835"/>
      <c r="CYB156" s="835"/>
      <c r="CYC156" s="835"/>
      <c r="CYD156" s="835"/>
      <c r="CYE156" s="835"/>
      <c r="CYF156" s="835"/>
      <c r="CYG156" s="835"/>
      <c r="CYH156" s="835"/>
      <c r="CYI156" s="835"/>
      <c r="CYJ156" s="835"/>
      <c r="CYK156" s="835"/>
      <c r="CYL156" s="835"/>
      <c r="CYM156" s="834"/>
      <c r="CYN156" s="835"/>
      <c r="CYO156" s="835"/>
      <c r="CYP156" s="835"/>
      <c r="CYQ156" s="835"/>
      <c r="CYR156" s="835"/>
      <c r="CYS156" s="835"/>
      <c r="CYT156" s="835"/>
      <c r="CYU156" s="835"/>
      <c r="CYV156" s="835"/>
      <c r="CYW156" s="835"/>
      <c r="CYX156" s="835"/>
      <c r="CYY156" s="835"/>
      <c r="CYZ156" s="835"/>
      <c r="CZA156" s="835"/>
      <c r="CZB156" s="835"/>
      <c r="CZC156" s="835"/>
      <c r="CZD156" s="835"/>
      <c r="CZE156" s="835"/>
      <c r="CZF156" s="835"/>
      <c r="CZG156" s="835"/>
      <c r="CZH156" s="835"/>
      <c r="CZI156" s="835"/>
      <c r="CZJ156" s="835"/>
      <c r="CZK156" s="835"/>
      <c r="CZL156" s="835"/>
      <c r="CZM156" s="835"/>
      <c r="CZN156" s="835"/>
      <c r="CZO156" s="835"/>
      <c r="CZP156" s="835"/>
      <c r="CZQ156" s="835"/>
      <c r="CZR156" s="834"/>
      <c r="CZS156" s="835"/>
      <c r="CZT156" s="835"/>
      <c r="CZU156" s="835"/>
      <c r="CZV156" s="835"/>
      <c r="CZW156" s="835"/>
      <c r="CZX156" s="835"/>
      <c r="CZY156" s="835"/>
      <c r="CZZ156" s="835"/>
      <c r="DAA156" s="835"/>
      <c r="DAB156" s="835"/>
      <c r="DAC156" s="835"/>
      <c r="DAD156" s="835"/>
      <c r="DAE156" s="835"/>
      <c r="DAF156" s="835"/>
      <c r="DAG156" s="835"/>
      <c r="DAH156" s="835"/>
      <c r="DAI156" s="835"/>
      <c r="DAJ156" s="835"/>
      <c r="DAK156" s="835"/>
      <c r="DAL156" s="835"/>
      <c r="DAM156" s="835"/>
      <c r="DAN156" s="835"/>
      <c r="DAO156" s="835"/>
      <c r="DAP156" s="835"/>
      <c r="DAQ156" s="835"/>
      <c r="DAR156" s="835"/>
      <c r="DAS156" s="835"/>
      <c r="DAT156" s="835"/>
      <c r="DAU156" s="835"/>
      <c r="DAV156" s="835"/>
      <c r="DAW156" s="834"/>
      <c r="DAX156" s="835"/>
      <c r="DAY156" s="835"/>
      <c r="DAZ156" s="835"/>
      <c r="DBA156" s="835"/>
      <c r="DBB156" s="835"/>
      <c r="DBC156" s="835"/>
      <c r="DBD156" s="835"/>
      <c r="DBE156" s="835"/>
      <c r="DBF156" s="835"/>
      <c r="DBG156" s="835"/>
      <c r="DBH156" s="835"/>
      <c r="DBI156" s="835"/>
      <c r="DBJ156" s="835"/>
      <c r="DBK156" s="835"/>
      <c r="DBL156" s="835"/>
      <c r="DBM156" s="835"/>
      <c r="DBN156" s="835"/>
      <c r="DBO156" s="835"/>
      <c r="DBP156" s="835"/>
      <c r="DBQ156" s="835"/>
      <c r="DBR156" s="835"/>
      <c r="DBS156" s="835"/>
      <c r="DBT156" s="835"/>
      <c r="DBU156" s="835"/>
      <c r="DBV156" s="835"/>
      <c r="DBW156" s="835"/>
      <c r="DBX156" s="835"/>
      <c r="DBY156" s="835"/>
      <c r="DBZ156" s="835"/>
      <c r="DCA156" s="835"/>
      <c r="DCB156" s="834"/>
      <c r="DCC156" s="835"/>
      <c r="DCD156" s="835"/>
      <c r="DCE156" s="835"/>
      <c r="DCF156" s="835"/>
      <c r="DCG156" s="835"/>
      <c r="DCH156" s="835"/>
      <c r="DCI156" s="835"/>
      <c r="DCJ156" s="835"/>
      <c r="DCK156" s="835"/>
      <c r="DCL156" s="835"/>
      <c r="DCM156" s="835"/>
      <c r="DCN156" s="835"/>
      <c r="DCO156" s="835"/>
      <c r="DCP156" s="835"/>
      <c r="DCQ156" s="835"/>
      <c r="DCR156" s="835"/>
      <c r="DCS156" s="835"/>
      <c r="DCT156" s="835"/>
      <c r="DCU156" s="835"/>
      <c r="DCV156" s="835"/>
      <c r="DCW156" s="835"/>
      <c r="DCX156" s="835"/>
      <c r="DCY156" s="835"/>
      <c r="DCZ156" s="835"/>
      <c r="DDA156" s="835"/>
      <c r="DDB156" s="835"/>
      <c r="DDC156" s="835"/>
      <c r="DDD156" s="835"/>
      <c r="DDE156" s="835"/>
      <c r="DDF156" s="835"/>
      <c r="DDG156" s="834"/>
      <c r="DDH156" s="835"/>
      <c r="DDI156" s="835"/>
      <c r="DDJ156" s="835"/>
      <c r="DDK156" s="835"/>
      <c r="DDL156" s="835"/>
      <c r="DDM156" s="835"/>
      <c r="DDN156" s="835"/>
      <c r="DDO156" s="835"/>
      <c r="DDP156" s="835"/>
      <c r="DDQ156" s="835"/>
      <c r="DDR156" s="835"/>
      <c r="DDS156" s="835"/>
      <c r="DDT156" s="835"/>
      <c r="DDU156" s="835"/>
      <c r="DDV156" s="835"/>
      <c r="DDW156" s="835"/>
      <c r="DDX156" s="835"/>
      <c r="DDY156" s="835"/>
      <c r="DDZ156" s="835"/>
      <c r="DEA156" s="835"/>
      <c r="DEB156" s="835"/>
      <c r="DEC156" s="835"/>
      <c r="DED156" s="835"/>
      <c r="DEE156" s="835"/>
      <c r="DEF156" s="835"/>
      <c r="DEG156" s="835"/>
      <c r="DEH156" s="835"/>
      <c r="DEI156" s="835"/>
      <c r="DEJ156" s="835"/>
      <c r="DEK156" s="835"/>
      <c r="DEL156" s="834"/>
      <c r="DEM156" s="835"/>
      <c r="DEN156" s="835"/>
      <c r="DEO156" s="835"/>
      <c r="DEP156" s="835"/>
      <c r="DEQ156" s="835"/>
      <c r="DER156" s="835"/>
      <c r="DES156" s="835"/>
      <c r="DET156" s="835"/>
      <c r="DEU156" s="835"/>
      <c r="DEV156" s="835"/>
      <c r="DEW156" s="835"/>
      <c r="DEX156" s="835"/>
      <c r="DEY156" s="835"/>
      <c r="DEZ156" s="835"/>
      <c r="DFA156" s="835"/>
      <c r="DFB156" s="835"/>
      <c r="DFC156" s="835"/>
      <c r="DFD156" s="835"/>
      <c r="DFE156" s="835"/>
      <c r="DFF156" s="835"/>
      <c r="DFG156" s="835"/>
      <c r="DFH156" s="835"/>
      <c r="DFI156" s="835"/>
      <c r="DFJ156" s="835"/>
      <c r="DFK156" s="835"/>
      <c r="DFL156" s="835"/>
      <c r="DFM156" s="835"/>
      <c r="DFN156" s="835"/>
      <c r="DFO156" s="835"/>
      <c r="DFP156" s="835"/>
      <c r="DFQ156" s="834"/>
      <c r="DFR156" s="835"/>
      <c r="DFS156" s="835"/>
      <c r="DFT156" s="835"/>
      <c r="DFU156" s="835"/>
      <c r="DFV156" s="835"/>
      <c r="DFW156" s="835"/>
      <c r="DFX156" s="835"/>
      <c r="DFY156" s="835"/>
      <c r="DFZ156" s="835"/>
      <c r="DGA156" s="835"/>
      <c r="DGB156" s="835"/>
      <c r="DGC156" s="835"/>
      <c r="DGD156" s="835"/>
      <c r="DGE156" s="835"/>
      <c r="DGF156" s="835"/>
      <c r="DGG156" s="835"/>
      <c r="DGH156" s="835"/>
      <c r="DGI156" s="835"/>
      <c r="DGJ156" s="835"/>
      <c r="DGK156" s="835"/>
      <c r="DGL156" s="835"/>
      <c r="DGM156" s="835"/>
      <c r="DGN156" s="835"/>
      <c r="DGO156" s="835"/>
      <c r="DGP156" s="835"/>
      <c r="DGQ156" s="835"/>
      <c r="DGR156" s="835"/>
      <c r="DGS156" s="835"/>
      <c r="DGT156" s="835"/>
      <c r="DGU156" s="835"/>
      <c r="DGV156" s="834"/>
      <c r="DGW156" s="835"/>
      <c r="DGX156" s="835"/>
      <c r="DGY156" s="835"/>
      <c r="DGZ156" s="835"/>
      <c r="DHA156" s="835"/>
      <c r="DHB156" s="835"/>
      <c r="DHC156" s="835"/>
      <c r="DHD156" s="835"/>
      <c r="DHE156" s="835"/>
      <c r="DHF156" s="835"/>
      <c r="DHG156" s="835"/>
      <c r="DHH156" s="835"/>
      <c r="DHI156" s="835"/>
      <c r="DHJ156" s="835"/>
      <c r="DHK156" s="835"/>
      <c r="DHL156" s="835"/>
      <c r="DHM156" s="835"/>
      <c r="DHN156" s="835"/>
      <c r="DHO156" s="835"/>
      <c r="DHP156" s="835"/>
      <c r="DHQ156" s="835"/>
      <c r="DHR156" s="835"/>
      <c r="DHS156" s="835"/>
      <c r="DHT156" s="835"/>
      <c r="DHU156" s="835"/>
      <c r="DHV156" s="835"/>
      <c r="DHW156" s="835"/>
      <c r="DHX156" s="835"/>
      <c r="DHY156" s="835"/>
      <c r="DHZ156" s="835"/>
      <c r="DIA156" s="834"/>
      <c r="DIB156" s="835"/>
      <c r="DIC156" s="835"/>
      <c r="DID156" s="835"/>
      <c r="DIE156" s="835"/>
      <c r="DIF156" s="835"/>
      <c r="DIG156" s="835"/>
      <c r="DIH156" s="835"/>
      <c r="DII156" s="835"/>
      <c r="DIJ156" s="835"/>
      <c r="DIK156" s="835"/>
      <c r="DIL156" s="835"/>
      <c r="DIM156" s="835"/>
      <c r="DIN156" s="835"/>
      <c r="DIO156" s="835"/>
      <c r="DIP156" s="835"/>
      <c r="DIQ156" s="835"/>
      <c r="DIR156" s="835"/>
      <c r="DIS156" s="835"/>
      <c r="DIT156" s="835"/>
      <c r="DIU156" s="835"/>
      <c r="DIV156" s="835"/>
      <c r="DIW156" s="835"/>
      <c r="DIX156" s="835"/>
      <c r="DIY156" s="835"/>
      <c r="DIZ156" s="835"/>
      <c r="DJA156" s="835"/>
      <c r="DJB156" s="835"/>
      <c r="DJC156" s="835"/>
      <c r="DJD156" s="835"/>
      <c r="DJE156" s="835"/>
      <c r="DJF156" s="834"/>
      <c r="DJG156" s="835"/>
      <c r="DJH156" s="835"/>
      <c r="DJI156" s="835"/>
      <c r="DJJ156" s="835"/>
      <c r="DJK156" s="835"/>
      <c r="DJL156" s="835"/>
      <c r="DJM156" s="835"/>
      <c r="DJN156" s="835"/>
      <c r="DJO156" s="835"/>
      <c r="DJP156" s="835"/>
      <c r="DJQ156" s="835"/>
      <c r="DJR156" s="835"/>
      <c r="DJS156" s="835"/>
      <c r="DJT156" s="835"/>
      <c r="DJU156" s="835"/>
      <c r="DJV156" s="835"/>
      <c r="DJW156" s="835"/>
      <c r="DJX156" s="835"/>
      <c r="DJY156" s="835"/>
      <c r="DJZ156" s="835"/>
      <c r="DKA156" s="835"/>
      <c r="DKB156" s="835"/>
      <c r="DKC156" s="835"/>
      <c r="DKD156" s="835"/>
      <c r="DKE156" s="835"/>
      <c r="DKF156" s="835"/>
      <c r="DKG156" s="835"/>
      <c r="DKH156" s="835"/>
      <c r="DKI156" s="835"/>
      <c r="DKJ156" s="835"/>
      <c r="DKK156" s="834"/>
      <c r="DKL156" s="835"/>
      <c r="DKM156" s="835"/>
      <c r="DKN156" s="835"/>
      <c r="DKO156" s="835"/>
      <c r="DKP156" s="835"/>
      <c r="DKQ156" s="835"/>
      <c r="DKR156" s="835"/>
      <c r="DKS156" s="835"/>
      <c r="DKT156" s="835"/>
      <c r="DKU156" s="835"/>
      <c r="DKV156" s="835"/>
      <c r="DKW156" s="835"/>
      <c r="DKX156" s="835"/>
      <c r="DKY156" s="835"/>
      <c r="DKZ156" s="835"/>
      <c r="DLA156" s="835"/>
      <c r="DLB156" s="835"/>
      <c r="DLC156" s="835"/>
      <c r="DLD156" s="835"/>
      <c r="DLE156" s="835"/>
      <c r="DLF156" s="835"/>
      <c r="DLG156" s="835"/>
      <c r="DLH156" s="835"/>
      <c r="DLI156" s="835"/>
      <c r="DLJ156" s="835"/>
      <c r="DLK156" s="835"/>
      <c r="DLL156" s="835"/>
      <c r="DLM156" s="835"/>
      <c r="DLN156" s="835"/>
      <c r="DLO156" s="835"/>
      <c r="DLP156" s="834"/>
      <c r="DLQ156" s="835"/>
      <c r="DLR156" s="835"/>
      <c r="DLS156" s="835"/>
      <c r="DLT156" s="835"/>
      <c r="DLU156" s="835"/>
      <c r="DLV156" s="835"/>
      <c r="DLW156" s="835"/>
      <c r="DLX156" s="835"/>
      <c r="DLY156" s="835"/>
      <c r="DLZ156" s="835"/>
      <c r="DMA156" s="835"/>
      <c r="DMB156" s="835"/>
      <c r="DMC156" s="835"/>
      <c r="DMD156" s="835"/>
      <c r="DME156" s="835"/>
      <c r="DMF156" s="835"/>
      <c r="DMG156" s="835"/>
      <c r="DMH156" s="835"/>
      <c r="DMI156" s="835"/>
      <c r="DMJ156" s="835"/>
      <c r="DMK156" s="835"/>
      <c r="DML156" s="835"/>
      <c r="DMM156" s="835"/>
      <c r="DMN156" s="835"/>
      <c r="DMO156" s="835"/>
      <c r="DMP156" s="835"/>
      <c r="DMQ156" s="835"/>
      <c r="DMR156" s="835"/>
      <c r="DMS156" s="835"/>
      <c r="DMT156" s="835"/>
      <c r="DMU156" s="834"/>
      <c r="DMV156" s="835"/>
      <c r="DMW156" s="835"/>
      <c r="DMX156" s="835"/>
      <c r="DMY156" s="835"/>
      <c r="DMZ156" s="835"/>
      <c r="DNA156" s="835"/>
      <c r="DNB156" s="835"/>
      <c r="DNC156" s="835"/>
      <c r="DND156" s="835"/>
      <c r="DNE156" s="835"/>
      <c r="DNF156" s="835"/>
      <c r="DNG156" s="835"/>
      <c r="DNH156" s="835"/>
      <c r="DNI156" s="835"/>
      <c r="DNJ156" s="835"/>
      <c r="DNK156" s="835"/>
      <c r="DNL156" s="835"/>
      <c r="DNM156" s="835"/>
      <c r="DNN156" s="835"/>
      <c r="DNO156" s="835"/>
      <c r="DNP156" s="835"/>
      <c r="DNQ156" s="835"/>
      <c r="DNR156" s="835"/>
      <c r="DNS156" s="835"/>
      <c r="DNT156" s="835"/>
      <c r="DNU156" s="835"/>
      <c r="DNV156" s="835"/>
      <c r="DNW156" s="835"/>
      <c r="DNX156" s="835"/>
      <c r="DNY156" s="835"/>
      <c r="DNZ156" s="834"/>
      <c r="DOA156" s="835"/>
      <c r="DOB156" s="835"/>
      <c r="DOC156" s="835"/>
      <c r="DOD156" s="835"/>
      <c r="DOE156" s="835"/>
      <c r="DOF156" s="835"/>
      <c r="DOG156" s="835"/>
      <c r="DOH156" s="835"/>
      <c r="DOI156" s="835"/>
      <c r="DOJ156" s="835"/>
      <c r="DOK156" s="835"/>
      <c r="DOL156" s="835"/>
      <c r="DOM156" s="835"/>
      <c r="DON156" s="835"/>
      <c r="DOO156" s="835"/>
      <c r="DOP156" s="835"/>
      <c r="DOQ156" s="835"/>
      <c r="DOR156" s="835"/>
      <c r="DOS156" s="835"/>
      <c r="DOT156" s="835"/>
      <c r="DOU156" s="835"/>
      <c r="DOV156" s="835"/>
      <c r="DOW156" s="835"/>
      <c r="DOX156" s="835"/>
      <c r="DOY156" s="835"/>
      <c r="DOZ156" s="835"/>
      <c r="DPA156" s="835"/>
      <c r="DPB156" s="835"/>
      <c r="DPC156" s="835"/>
      <c r="DPD156" s="835"/>
      <c r="DPE156" s="834"/>
      <c r="DPF156" s="835"/>
      <c r="DPG156" s="835"/>
      <c r="DPH156" s="835"/>
      <c r="DPI156" s="835"/>
      <c r="DPJ156" s="835"/>
      <c r="DPK156" s="835"/>
      <c r="DPL156" s="835"/>
      <c r="DPM156" s="835"/>
      <c r="DPN156" s="835"/>
      <c r="DPO156" s="835"/>
      <c r="DPP156" s="835"/>
      <c r="DPQ156" s="835"/>
      <c r="DPR156" s="835"/>
      <c r="DPS156" s="835"/>
      <c r="DPT156" s="835"/>
      <c r="DPU156" s="835"/>
      <c r="DPV156" s="835"/>
      <c r="DPW156" s="835"/>
      <c r="DPX156" s="835"/>
      <c r="DPY156" s="835"/>
      <c r="DPZ156" s="835"/>
      <c r="DQA156" s="835"/>
      <c r="DQB156" s="835"/>
      <c r="DQC156" s="835"/>
      <c r="DQD156" s="835"/>
      <c r="DQE156" s="835"/>
      <c r="DQF156" s="835"/>
      <c r="DQG156" s="835"/>
      <c r="DQH156" s="835"/>
      <c r="DQI156" s="835"/>
      <c r="DQJ156" s="834"/>
      <c r="DQK156" s="835"/>
      <c r="DQL156" s="835"/>
      <c r="DQM156" s="835"/>
      <c r="DQN156" s="835"/>
      <c r="DQO156" s="835"/>
      <c r="DQP156" s="835"/>
      <c r="DQQ156" s="835"/>
      <c r="DQR156" s="835"/>
      <c r="DQS156" s="835"/>
      <c r="DQT156" s="835"/>
      <c r="DQU156" s="835"/>
      <c r="DQV156" s="835"/>
      <c r="DQW156" s="835"/>
      <c r="DQX156" s="835"/>
      <c r="DQY156" s="835"/>
      <c r="DQZ156" s="835"/>
      <c r="DRA156" s="835"/>
      <c r="DRB156" s="835"/>
      <c r="DRC156" s="835"/>
      <c r="DRD156" s="835"/>
      <c r="DRE156" s="835"/>
      <c r="DRF156" s="835"/>
      <c r="DRG156" s="835"/>
      <c r="DRH156" s="835"/>
      <c r="DRI156" s="835"/>
      <c r="DRJ156" s="835"/>
      <c r="DRK156" s="835"/>
      <c r="DRL156" s="835"/>
      <c r="DRM156" s="835"/>
      <c r="DRN156" s="835"/>
      <c r="DRO156" s="834"/>
      <c r="DRP156" s="835"/>
      <c r="DRQ156" s="835"/>
      <c r="DRR156" s="835"/>
      <c r="DRS156" s="835"/>
      <c r="DRT156" s="835"/>
      <c r="DRU156" s="835"/>
      <c r="DRV156" s="835"/>
      <c r="DRW156" s="835"/>
      <c r="DRX156" s="835"/>
      <c r="DRY156" s="835"/>
      <c r="DRZ156" s="835"/>
      <c r="DSA156" s="835"/>
      <c r="DSB156" s="835"/>
      <c r="DSC156" s="835"/>
      <c r="DSD156" s="835"/>
      <c r="DSE156" s="835"/>
      <c r="DSF156" s="835"/>
      <c r="DSG156" s="835"/>
      <c r="DSH156" s="835"/>
      <c r="DSI156" s="835"/>
      <c r="DSJ156" s="835"/>
      <c r="DSK156" s="835"/>
      <c r="DSL156" s="835"/>
      <c r="DSM156" s="835"/>
      <c r="DSN156" s="835"/>
      <c r="DSO156" s="835"/>
      <c r="DSP156" s="835"/>
      <c r="DSQ156" s="835"/>
      <c r="DSR156" s="835"/>
      <c r="DSS156" s="835"/>
      <c r="DST156" s="834"/>
      <c r="DSU156" s="835"/>
      <c r="DSV156" s="835"/>
      <c r="DSW156" s="835"/>
      <c r="DSX156" s="835"/>
      <c r="DSY156" s="835"/>
      <c r="DSZ156" s="835"/>
      <c r="DTA156" s="835"/>
      <c r="DTB156" s="835"/>
      <c r="DTC156" s="835"/>
      <c r="DTD156" s="835"/>
      <c r="DTE156" s="835"/>
      <c r="DTF156" s="835"/>
      <c r="DTG156" s="835"/>
      <c r="DTH156" s="835"/>
      <c r="DTI156" s="835"/>
      <c r="DTJ156" s="835"/>
      <c r="DTK156" s="835"/>
      <c r="DTL156" s="835"/>
      <c r="DTM156" s="835"/>
      <c r="DTN156" s="835"/>
      <c r="DTO156" s="835"/>
      <c r="DTP156" s="835"/>
      <c r="DTQ156" s="835"/>
      <c r="DTR156" s="835"/>
      <c r="DTS156" s="835"/>
      <c r="DTT156" s="835"/>
      <c r="DTU156" s="835"/>
      <c r="DTV156" s="835"/>
      <c r="DTW156" s="835"/>
      <c r="DTX156" s="835"/>
      <c r="DTY156" s="834"/>
      <c r="DTZ156" s="835"/>
      <c r="DUA156" s="835"/>
      <c r="DUB156" s="835"/>
      <c r="DUC156" s="835"/>
      <c r="DUD156" s="835"/>
      <c r="DUE156" s="835"/>
      <c r="DUF156" s="835"/>
      <c r="DUG156" s="835"/>
      <c r="DUH156" s="835"/>
      <c r="DUI156" s="835"/>
      <c r="DUJ156" s="835"/>
      <c r="DUK156" s="835"/>
      <c r="DUL156" s="835"/>
      <c r="DUM156" s="835"/>
      <c r="DUN156" s="835"/>
      <c r="DUO156" s="835"/>
      <c r="DUP156" s="835"/>
      <c r="DUQ156" s="835"/>
      <c r="DUR156" s="835"/>
      <c r="DUS156" s="835"/>
      <c r="DUT156" s="835"/>
      <c r="DUU156" s="835"/>
      <c r="DUV156" s="835"/>
      <c r="DUW156" s="835"/>
      <c r="DUX156" s="835"/>
      <c r="DUY156" s="835"/>
      <c r="DUZ156" s="835"/>
      <c r="DVA156" s="835"/>
      <c r="DVB156" s="835"/>
      <c r="DVC156" s="835"/>
      <c r="DVD156" s="834"/>
      <c r="DVE156" s="835"/>
      <c r="DVF156" s="835"/>
      <c r="DVG156" s="835"/>
      <c r="DVH156" s="835"/>
      <c r="DVI156" s="835"/>
      <c r="DVJ156" s="835"/>
      <c r="DVK156" s="835"/>
      <c r="DVL156" s="835"/>
      <c r="DVM156" s="835"/>
      <c r="DVN156" s="835"/>
      <c r="DVO156" s="835"/>
      <c r="DVP156" s="835"/>
      <c r="DVQ156" s="835"/>
      <c r="DVR156" s="835"/>
      <c r="DVS156" s="835"/>
      <c r="DVT156" s="835"/>
      <c r="DVU156" s="835"/>
      <c r="DVV156" s="835"/>
      <c r="DVW156" s="835"/>
      <c r="DVX156" s="835"/>
      <c r="DVY156" s="835"/>
      <c r="DVZ156" s="835"/>
      <c r="DWA156" s="835"/>
      <c r="DWB156" s="835"/>
      <c r="DWC156" s="835"/>
      <c r="DWD156" s="835"/>
      <c r="DWE156" s="835"/>
      <c r="DWF156" s="835"/>
      <c r="DWG156" s="835"/>
      <c r="DWH156" s="835"/>
      <c r="DWI156" s="834"/>
      <c r="DWJ156" s="835"/>
      <c r="DWK156" s="835"/>
      <c r="DWL156" s="835"/>
      <c r="DWM156" s="835"/>
      <c r="DWN156" s="835"/>
      <c r="DWO156" s="835"/>
      <c r="DWP156" s="835"/>
      <c r="DWQ156" s="835"/>
      <c r="DWR156" s="835"/>
      <c r="DWS156" s="835"/>
      <c r="DWT156" s="835"/>
      <c r="DWU156" s="835"/>
      <c r="DWV156" s="835"/>
      <c r="DWW156" s="835"/>
      <c r="DWX156" s="835"/>
      <c r="DWY156" s="835"/>
      <c r="DWZ156" s="835"/>
      <c r="DXA156" s="835"/>
      <c r="DXB156" s="835"/>
      <c r="DXC156" s="835"/>
      <c r="DXD156" s="835"/>
      <c r="DXE156" s="835"/>
      <c r="DXF156" s="835"/>
      <c r="DXG156" s="835"/>
      <c r="DXH156" s="835"/>
      <c r="DXI156" s="835"/>
      <c r="DXJ156" s="835"/>
      <c r="DXK156" s="835"/>
      <c r="DXL156" s="835"/>
      <c r="DXM156" s="835"/>
      <c r="DXN156" s="834"/>
      <c r="DXO156" s="835"/>
      <c r="DXP156" s="835"/>
      <c r="DXQ156" s="835"/>
      <c r="DXR156" s="835"/>
      <c r="DXS156" s="835"/>
      <c r="DXT156" s="835"/>
      <c r="DXU156" s="835"/>
      <c r="DXV156" s="835"/>
      <c r="DXW156" s="835"/>
      <c r="DXX156" s="835"/>
      <c r="DXY156" s="835"/>
      <c r="DXZ156" s="835"/>
      <c r="DYA156" s="835"/>
      <c r="DYB156" s="835"/>
      <c r="DYC156" s="835"/>
      <c r="DYD156" s="835"/>
      <c r="DYE156" s="835"/>
      <c r="DYF156" s="835"/>
      <c r="DYG156" s="835"/>
      <c r="DYH156" s="835"/>
      <c r="DYI156" s="835"/>
      <c r="DYJ156" s="835"/>
      <c r="DYK156" s="835"/>
      <c r="DYL156" s="835"/>
      <c r="DYM156" s="835"/>
      <c r="DYN156" s="835"/>
      <c r="DYO156" s="835"/>
      <c r="DYP156" s="835"/>
      <c r="DYQ156" s="835"/>
      <c r="DYR156" s="835"/>
      <c r="DYS156" s="834"/>
      <c r="DYT156" s="835"/>
      <c r="DYU156" s="835"/>
      <c r="DYV156" s="835"/>
      <c r="DYW156" s="835"/>
      <c r="DYX156" s="835"/>
      <c r="DYY156" s="835"/>
      <c r="DYZ156" s="835"/>
      <c r="DZA156" s="835"/>
      <c r="DZB156" s="835"/>
      <c r="DZC156" s="835"/>
      <c r="DZD156" s="835"/>
      <c r="DZE156" s="835"/>
      <c r="DZF156" s="835"/>
      <c r="DZG156" s="835"/>
      <c r="DZH156" s="835"/>
      <c r="DZI156" s="835"/>
      <c r="DZJ156" s="835"/>
      <c r="DZK156" s="835"/>
      <c r="DZL156" s="835"/>
      <c r="DZM156" s="835"/>
      <c r="DZN156" s="835"/>
      <c r="DZO156" s="835"/>
      <c r="DZP156" s="835"/>
      <c r="DZQ156" s="835"/>
      <c r="DZR156" s="835"/>
      <c r="DZS156" s="835"/>
      <c r="DZT156" s="835"/>
      <c r="DZU156" s="835"/>
      <c r="DZV156" s="835"/>
      <c r="DZW156" s="835"/>
      <c r="DZX156" s="834"/>
      <c r="DZY156" s="835"/>
      <c r="DZZ156" s="835"/>
      <c r="EAA156" s="835"/>
      <c r="EAB156" s="835"/>
      <c r="EAC156" s="835"/>
      <c r="EAD156" s="835"/>
      <c r="EAE156" s="835"/>
      <c r="EAF156" s="835"/>
      <c r="EAG156" s="835"/>
      <c r="EAH156" s="835"/>
      <c r="EAI156" s="835"/>
      <c r="EAJ156" s="835"/>
      <c r="EAK156" s="835"/>
      <c r="EAL156" s="835"/>
      <c r="EAM156" s="835"/>
      <c r="EAN156" s="835"/>
      <c r="EAO156" s="835"/>
      <c r="EAP156" s="835"/>
      <c r="EAQ156" s="835"/>
      <c r="EAR156" s="835"/>
      <c r="EAS156" s="835"/>
      <c r="EAT156" s="835"/>
      <c r="EAU156" s="835"/>
      <c r="EAV156" s="835"/>
      <c r="EAW156" s="835"/>
      <c r="EAX156" s="835"/>
      <c r="EAY156" s="835"/>
      <c r="EAZ156" s="835"/>
      <c r="EBA156" s="835"/>
      <c r="EBB156" s="835"/>
      <c r="EBC156" s="834"/>
      <c r="EBD156" s="835"/>
      <c r="EBE156" s="835"/>
      <c r="EBF156" s="835"/>
      <c r="EBG156" s="835"/>
      <c r="EBH156" s="835"/>
      <c r="EBI156" s="835"/>
      <c r="EBJ156" s="835"/>
      <c r="EBK156" s="835"/>
      <c r="EBL156" s="835"/>
      <c r="EBM156" s="835"/>
      <c r="EBN156" s="835"/>
      <c r="EBO156" s="835"/>
      <c r="EBP156" s="835"/>
      <c r="EBQ156" s="835"/>
      <c r="EBR156" s="835"/>
      <c r="EBS156" s="835"/>
      <c r="EBT156" s="835"/>
      <c r="EBU156" s="835"/>
      <c r="EBV156" s="835"/>
      <c r="EBW156" s="835"/>
      <c r="EBX156" s="835"/>
      <c r="EBY156" s="835"/>
      <c r="EBZ156" s="835"/>
      <c r="ECA156" s="835"/>
      <c r="ECB156" s="835"/>
      <c r="ECC156" s="835"/>
      <c r="ECD156" s="835"/>
      <c r="ECE156" s="835"/>
      <c r="ECF156" s="835"/>
      <c r="ECG156" s="835"/>
      <c r="ECH156" s="834"/>
      <c r="ECI156" s="835"/>
      <c r="ECJ156" s="835"/>
      <c r="ECK156" s="835"/>
      <c r="ECL156" s="835"/>
      <c r="ECM156" s="835"/>
      <c r="ECN156" s="835"/>
      <c r="ECO156" s="835"/>
      <c r="ECP156" s="835"/>
      <c r="ECQ156" s="835"/>
      <c r="ECR156" s="835"/>
      <c r="ECS156" s="835"/>
      <c r="ECT156" s="835"/>
      <c r="ECU156" s="835"/>
      <c r="ECV156" s="835"/>
      <c r="ECW156" s="835"/>
      <c r="ECX156" s="835"/>
      <c r="ECY156" s="835"/>
      <c r="ECZ156" s="835"/>
      <c r="EDA156" s="835"/>
      <c r="EDB156" s="835"/>
      <c r="EDC156" s="835"/>
      <c r="EDD156" s="835"/>
      <c r="EDE156" s="835"/>
      <c r="EDF156" s="835"/>
      <c r="EDG156" s="835"/>
      <c r="EDH156" s="835"/>
      <c r="EDI156" s="835"/>
      <c r="EDJ156" s="835"/>
      <c r="EDK156" s="835"/>
      <c r="EDL156" s="835"/>
      <c r="EDM156" s="834"/>
      <c r="EDN156" s="835"/>
      <c r="EDO156" s="835"/>
      <c r="EDP156" s="835"/>
      <c r="EDQ156" s="835"/>
      <c r="EDR156" s="835"/>
      <c r="EDS156" s="835"/>
      <c r="EDT156" s="835"/>
      <c r="EDU156" s="835"/>
      <c r="EDV156" s="835"/>
      <c r="EDW156" s="835"/>
      <c r="EDX156" s="835"/>
      <c r="EDY156" s="835"/>
      <c r="EDZ156" s="835"/>
      <c r="EEA156" s="835"/>
      <c r="EEB156" s="835"/>
      <c r="EEC156" s="835"/>
      <c r="EED156" s="835"/>
      <c r="EEE156" s="835"/>
      <c r="EEF156" s="835"/>
      <c r="EEG156" s="835"/>
      <c r="EEH156" s="835"/>
      <c r="EEI156" s="835"/>
      <c r="EEJ156" s="835"/>
      <c r="EEK156" s="835"/>
      <c r="EEL156" s="835"/>
      <c r="EEM156" s="835"/>
      <c r="EEN156" s="835"/>
      <c r="EEO156" s="835"/>
      <c r="EEP156" s="835"/>
      <c r="EEQ156" s="835"/>
      <c r="EER156" s="834"/>
      <c r="EES156" s="835"/>
      <c r="EET156" s="835"/>
      <c r="EEU156" s="835"/>
      <c r="EEV156" s="835"/>
      <c r="EEW156" s="835"/>
      <c r="EEX156" s="835"/>
      <c r="EEY156" s="835"/>
      <c r="EEZ156" s="835"/>
      <c r="EFA156" s="835"/>
      <c r="EFB156" s="835"/>
      <c r="EFC156" s="835"/>
      <c r="EFD156" s="835"/>
      <c r="EFE156" s="835"/>
      <c r="EFF156" s="835"/>
      <c r="EFG156" s="835"/>
      <c r="EFH156" s="835"/>
      <c r="EFI156" s="835"/>
      <c r="EFJ156" s="835"/>
      <c r="EFK156" s="835"/>
      <c r="EFL156" s="835"/>
      <c r="EFM156" s="835"/>
      <c r="EFN156" s="835"/>
      <c r="EFO156" s="835"/>
      <c r="EFP156" s="835"/>
      <c r="EFQ156" s="835"/>
      <c r="EFR156" s="835"/>
      <c r="EFS156" s="835"/>
      <c r="EFT156" s="835"/>
      <c r="EFU156" s="835"/>
      <c r="EFV156" s="835"/>
      <c r="EFW156" s="834"/>
      <c r="EFX156" s="835"/>
      <c r="EFY156" s="835"/>
      <c r="EFZ156" s="835"/>
      <c r="EGA156" s="835"/>
      <c r="EGB156" s="835"/>
      <c r="EGC156" s="835"/>
      <c r="EGD156" s="835"/>
      <c r="EGE156" s="835"/>
      <c r="EGF156" s="835"/>
      <c r="EGG156" s="835"/>
      <c r="EGH156" s="835"/>
      <c r="EGI156" s="835"/>
      <c r="EGJ156" s="835"/>
      <c r="EGK156" s="835"/>
      <c r="EGL156" s="835"/>
      <c r="EGM156" s="835"/>
      <c r="EGN156" s="835"/>
      <c r="EGO156" s="835"/>
      <c r="EGP156" s="835"/>
      <c r="EGQ156" s="835"/>
      <c r="EGR156" s="835"/>
      <c r="EGS156" s="835"/>
      <c r="EGT156" s="835"/>
      <c r="EGU156" s="835"/>
      <c r="EGV156" s="835"/>
      <c r="EGW156" s="835"/>
      <c r="EGX156" s="835"/>
      <c r="EGY156" s="835"/>
      <c r="EGZ156" s="835"/>
      <c r="EHA156" s="835"/>
      <c r="EHB156" s="834"/>
      <c r="EHC156" s="835"/>
      <c r="EHD156" s="835"/>
      <c r="EHE156" s="835"/>
      <c r="EHF156" s="835"/>
      <c r="EHG156" s="835"/>
      <c r="EHH156" s="835"/>
      <c r="EHI156" s="835"/>
      <c r="EHJ156" s="835"/>
      <c r="EHK156" s="835"/>
      <c r="EHL156" s="835"/>
      <c r="EHM156" s="835"/>
      <c r="EHN156" s="835"/>
      <c r="EHO156" s="835"/>
      <c r="EHP156" s="835"/>
      <c r="EHQ156" s="835"/>
      <c r="EHR156" s="835"/>
      <c r="EHS156" s="835"/>
      <c r="EHT156" s="835"/>
      <c r="EHU156" s="835"/>
      <c r="EHV156" s="835"/>
      <c r="EHW156" s="835"/>
      <c r="EHX156" s="835"/>
      <c r="EHY156" s="835"/>
      <c r="EHZ156" s="835"/>
      <c r="EIA156" s="835"/>
      <c r="EIB156" s="835"/>
      <c r="EIC156" s="835"/>
      <c r="EID156" s="835"/>
      <c r="EIE156" s="835"/>
      <c r="EIF156" s="835"/>
      <c r="EIG156" s="834"/>
      <c r="EIH156" s="835"/>
      <c r="EII156" s="835"/>
      <c r="EIJ156" s="835"/>
      <c r="EIK156" s="835"/>
      <c r="EIL156" s="835"/>
      <c r="EIM156" s="835"/>
      <c r="EIN156" s="835"/>
      <c r="EIO156" s="835"/>
      <c r="EIP156" s="835"/>
      <c r="EIQ156" s="835"/>
      <c r="EIR156" s="835"/>
      <c r="EIS156" s="835"/>
      <c r="EIT156" s="835"/>
      <c r="EIU156" s="835"/>
      <c r="EIV156" s="835"/>
      <c r="EIW156" s="835"/>
      <c r="EIX156" s="835"/>
      <c r="EIY156" s="835"/>
      <c r="EIZ156" s="835"/>
      <c r="EJA156" s="835"/>
      <c r="EJB156" s="835"/>
      <c r="EJC156" s="835"/>
      <c r="EJD156" s="835"/>
      <c r="EJE156" s="835"/>
      <c r="EJF156" s="835"/>
      <c r="EJG156" s="835"/>
      <c r="EJH156" s="835"/>
      <c r="EJI156" s="835"/>
      <c r="EJJ156" s="835"/>
      <c r="EJK156" s="835"/>
      <c r="EJL156" s="834"/>
      <c r="EJM156" s="835"/>
      <c r="EJN156" s="835"/>
      <c r="EJO156" s="835"/>
      <c r="EJP156" s="835"/>
      <c r="EJQ156" s="835"/>
      <c r="EJR156" s="835"/>
      <c r="EJS156" s="835"/>
      <c r="EJT156" s="835"/>
      <c r="EJU156" s="835"/>
      <c r="EJV156" s="835"/>
      <c r="EJW156" s="835"/>
      <c r="EJX156" s="835"/>
      <c r="EJY156" s="835"/>
      <c r="EJZ156" s="835"/>
      <c r="EKA156" s="835"/>
      <c r="EKB156" s="835"/>
      <c r="EKC156" s="835"/>
      <c r="EKD156" s="835"/>
      <c r="EKE156" s="835"/>
      <c r="EKF156" s="835"/>
      <c r="EKG156" s="835"/>
      <c r="EKH156" s="835"/>
      <c r="EKI156" s="835"/>
      <c r="EKJ156" s="835"/>
      <c r="EKK156" s="835"/>
      <c r="EKL156" s="835"/>
      <c r="EKM156" s="835"/>
      <c r="EKN156" s="835"/>
      <c r="EKO156" s="835"/>
      <c r="EKP156" s="835"/>
      <c r="EKQ156" s="834"/>
      <c r="EKR156" s="835"/>
      <c r="EKS156" s="835"/>
      <c r="EKT156" s="835"/>
      <c r="EKU156" s="835"/>
      <c r="EKV156" s="835"/>
      <c r="EKW156" s="835"/>
      <c r="EKX156" s="835"/>
      <c r="EKY156" s="835"/>
      <c r="EKZ156" s="835"/>
      <c r="ELA156" s="835"/>
      <c r="ELB156" s="835"/>
      <c r="ELC156" s="835"/>
      <c r="ELD156" s="835"/>
      <c r="ELE156" s="835"/>
      <c r="ELF156" s="835"/>
      <c r="ELG156" s="835"/>
      <c r="ELH156" s="835"/>
      <c r="ELI156" s="835"/>
      <c r="ELJ156" s="835"/>
      <c r="ELK156" s="835"/>
      <c r="ELL156" s="835"/>
      <c r="ELM156" s="835"/>
      <c r="ELN156" s="835"/>
      <c r="ELO156" s="835"/>
      <c r="ELP156" s="835"/>
      <c r="ELQ156" s="835"/>
      <c r="ELR156" s="835"/>
      <c r="ELS156" s="835"/>
      <c r="ELT156" s="835"/>
      <c r="ELU156" s="835"/>
      <c r="ELV156" s="834"/>
      <c r="ELW156" s="835"/>
      <c r="ELX156" s="835"/>
      <c r="ELY156" s="835"/>
      <c r="ELZ156" s="835"/>
      <c r="EMA156" s="835"/>
      <c r="EMB156" s="835"/>
      <c r="EMC156" s="835"/>
      <c r="EMD156" s="835"/>
      <c r="EME156" s="835"/>
      <c r="EMF156" s="835"/>
      <c r="EMG156" s="835"/>
      <c r="EMH156" s="835"/>
      <c r="EMI156" s="835"/>
      <c r="EMJ156" s="835"/>
      <c r="EMK156" s="835"/>
      <c r="EML156" s="835"/>
      <c r="EMM156" s="835"/>
      <c r="EMN156" s="835"/>
      <c r="EMO156" s="835"/>
      <c r="EMP156" s="835"/>
      <c r="EMQ156" s="835"/>
      <c r="EMR156" s="835"/>
      <c r="EMS156" s="835"/>
      <c r="EMT156" s="835"/>
      <c r="EMU156" s="835"/>
      <c r="EMV156" s="835"/>
      <c r="EMW156" s="835"/>
      <c r="EMX156" s="835"/>
      <c r="EMY156" s="835"/>
      <c r="EMZ156" s="835"/>
      <c r="ENA156" s="834"/>
      <c r="ENB156" s="835"/>
      <c r="ENC156" s="835"/>
      <c r="END156" s="835"/>
      <c r="ENE156" s="835"/>
      <c r="ENF156" s="835"/>
      <c r="ENG156" s="835"/>
      <c r="ENH156" s="835"/>
      <c r="ENI156" s="835"/>
      <c r="ENJ156" s="835"/>
      <c r="ENK156" s="835"/>
      <c r="ENL156" s="835"/>
      <c r="ENM156" s="835"/>
      <c r="ENN156" s="835"/>
      <c r="ENO156" s="835"/>
      <c r="ENP156" s="835"/>
      <c r="ENQ156" s="835"/>
      <c r="ENR156" s="835"/>
      <c r="ENS156" s="835"/>
      <c r="ENT156" s="835"/>
      <c r="ENU156" s="835"/>
      <c r="ENV156" s="835"/>
      <c r="ENW156" s="835"/>
      <c r="ENX156" s="835"/>
      <c r="ENY156" s="835"/>
      <c r="ENZ156" s="835"/>
      <c r="EOA156" s="835"/>
      <c r="EOB156" s="835"/>
      <c r="EOC156" s="835"/>
      <c r="EOD156" s="835"/>
      <c r="EOE156" s="835"/>
      <c r="EOF156" s="834"/>
      <c r="EOG156" s="835"/>
      <c r="EOH156" s="835"/>
      <c r="EOI156" s="835"/>
      <c r="EOJ156" s="835"/>
      <c r="EOK156" s="835"/>
      <c r="EOL156" s="835"/>
      <c r="EOM156" s="835"/>
      <c r="EON156" s="835"/>
      <c r="EOO156" s="835"/>
      <c r="EOP156" s="835"/>
      <c r="EOQ156" s="835"/>
      <c r="EOR156" s="835"/>
      <c r="EOS156" s="835"/>
      <c r="EOT156" s="835"/>
      <c r="EOU156" s="835"/>
      <c r="EOV156" s="835"/>
      <c r="EOW156" s="835"/>
      <c r="EOX156" s="835"/>
      <c r="EOY156" s="835"/>
      <c r="EOZ156" s="835"/>
      <c r="EPA156" s="835"/>
      <c r="EPB156" s="835"/>
      <c r="EPC156" s="835"/>
      <c r="EPD156" s="835"/>
      <c r="EPE156" s="835"/>
      <c r="EPF156" s="835"/>
      <c r="EPG156" s="835"/>
      <c r="EPH156" s="835"/>
      <c r="EPI156" s="835"/>
      <c r="EPJ156" s="835"/>
      <c r="EPK156" s="834"/>
      <c r="EPL156" s="835"/>
      <c r="EPM156" s="835"/>
      <c r="EPN156" s="835"/>
      <c r="EPO156" s="835"/>
      <c r="EPP156" s="835"/>
      <c r="EPQ156" s="835"/>
      <c r="EPR156" s="835"/>
      <c r="EPS156" s="835"/>
      <c r="EPT156" s="835"/>
      <c r="EPU156" s="835"/>
      <c r="EPV156" s="835"/>
      <c r="EPW156" s="835"/>
      <c r="EPX156" s="835"/>
      <c r="EPY156" s="835"/>
      <c r="EPZ156" s="835"/>
      <c r="EQA156" s="835"/>
      <c r="EQB156" s="835"/>
      <c r="EQC156" s="835"/>
      <c r="EQD156" s="835"/>
      <c r="EQE156" s="835"/>
      <c r="EQF156" s="835"/>
      <c r="EQG156" s="835"/>
      <c r="EQH156" s="835"/>
      <c r="EQI156" s="835"/>
      <c r="EQJ156" s="835"/>
      <c r="EQK156" s="835"/>
      <c r="EQL156" s="835"/>
      <c r="EQM156" s="835"/>
      <c r="EQN156" s="835"/>
      <c r="EQO156" s="835"/>
      <c r="EQP156" s="834"/>
      <c r="EQQ156" s="835"/>
      <c r="EQR156" s="835"/>
      <c r="EQS156" s="835"/>
      <c r="EQT156" s="835"/>
      <c r="EQU156" s="835"/>
      <c r="EQV156" s="835"/>
      <c r="EQW156" s="835"/>
      <c r="EQX156" s="835"/>
      <c r="EQY156" s="835"/>
      <c r="EQZ156" s="835"/>
      <c r="ERA156" s="835"/>
      <c r="ERB156" s="835"/>
      <c r="ERC156" s="835"/>
      <c r="ERD156" s="835"/>
      <c r="ERE156" s="835"/>
      <c r="ERF156" s="835"/>
      <c r="ERG156" s="835"/>
      <c r="ERH156" s="835"/>
      <c r="ERI156" s="835"/>
      <c r="ERJ156" s="835"/>
      <c r="ERK156" s="835"/>
      <c r="ERL156" s="835"/>
      <c r="ERM156" s="835"/>
      <c r="ERN156" s="835"/>
      <c r="ERO156" s="835"/>
      <c r="ERP156" s="835"/>
      <c r="ERQ156" s="835"/>
      <c r="ERR156" s="835"/>
      <c r="ERS156" s="835"/>
      <c r="ERT156" s="835"/>
      <c r="ERU156" s="834"/>
      <c r="ERV156" s="835"/>
      <c r="ERW156" s="835"/>
      <c r="ERX156" s="835"/>
      <c r="ERY156" s="835"/>
      <c r="ERZ156" s="835"/>
      <c r="ESA156" s="835"/>
      <c r="ESB156" s="835"/>
      <c r="ESC156" s="835"/>
      <c r="ESD156" s="835"/>
      <c r="ESE156" s="835"/>
      <c r="ESF156" s="835"/>
      <c r="ESG156" s="835"/>
      <c r="ESH156" s="835"/>
      <c r="ESI156" s="835"/>
      <c r="ESJ156" s="835"/>
      <c r="ESK156" s="835"/>
      <c r="ESL156" s="835"/>
      <c r="ESM156" s="835"/>
      <c r="ESN156" s="835"/>
      <c r="ESO156" s="835"/>
      <c r="ESP156" s="835"/>
      <c r="ESQ156" s="835"/>
      <c r="ESR156" s="835"/>
      <c r="ESS156" s="835"/>
      <c r="EST156" s="835"/>
      <c r="ESU156" s="835"/>
      <c r="ESV156" s="835"/>
      <c r="ESW156" s="835"/>
      <c r="ESX156" s="835"/>
      <c r="ESY156" s="835"/>
      <c r="ESZ156" s="834"/>
      <c r="ETA156" s="835"/>
      <c r="ETB156" s="835"/>
      <c r="ETC156" s="835"/>
      <c r="ETD156" s="835"/>
      <c r="ETE156" s="835"/>
      <c r="ETF156" s="835"/>
      <c r="ETG156" s="835"/>
      <c r="ETH156" s="835"/>
      <c r="ETI156" s="835"/>
      <c r="ETJ156" s="835"/>
      <c r="ETK156" s="835"/>
      <c r="ETL156" s="835"/>
      <c r="ETM156" s="835"/>
      <c r="ETN156" s="835"/>
      <c r="ETO156" s="835"/>
      <c r="ETP156" s="835"/>
      <c r="ETQ156" s="835"/>
      <c r="ETR156" s="835"/>
      <c r="ETS156" s="835"/>
      <c r="ETT156" s="835"/>
      <c r="ETU156" s="835"/>
      <c r="ETV156" s="835"/>
      <c r="ETW156" s="835"/>
      <c r="ETX156" s="835"/>
      <c r="ETY156" s="835"/>
      <c r="ETZ156" s="835"/>
      <c r="EUA156" s="835"/>
      <c r="EUB156" s="835"/>
      <c r="EUC156" s="835"/>
      <c r="EUD156" s="835"/>
      <c r="EUE156" s="834"/>
      <c r="EUF156" s="835"/>
      <c r="EUG156" s="835"/>
      <c r="EUH156" s="835"/>
      <c r="EUI156" s="835"/>
      <c r="EUJ156" s="835"/>
      <c r="EUK156" s="835"/>
      <c r="EUL156" s="835"/>
      <c r="EUM156" s="835"/>
      <c r="EUN156" s="835"/>
      <c r="EUO156" s="835"/>
      <c r="EUP156" s="835"/>
      <c r="EUQ156" s="835"/>
      <c r="EUR156" s="835"/>
      <c r="EUS156" s="835"/>
      <c r="EUT156" s="835"/>
      <c r="EUU156" s="835"/>
      <c r="EUV156" s="835"/>
      <c r="EUW156" s="835"/>
      <c r="EUX156" s="835"/>
      <c r="EUY156" s="835"/>
      <c r="EUZ156" s="835"/>
      <c r="EVA156" s="835"/>
      <c r="EVB156" s="835"/>
      <c r="EVC156" s="835"/>
      <c r="EVD156" s="835"/>
      <c r="EVE156" s="835"/>
      <c r="EVF156" s="835"/>
      <c r="EVG156" s="835"/>
      <c r="EVH156" s="835"/>
      <c r="EVI156" s="835"/>
      <c r="EVJ156" s="834"/>
      <c r="EVK156" s="835"/>
      <c r="EVL156" s="835"/>
      <c r="EVM156" s="835"/>
      <c r="EVN156" s="835"/>
      <c r="EVO156" s="835"/>
      <c r="EVP156" s="835"/>
      <c r="EVQ156" s="835"/>
      <c r="EVR156" s="835"/>
      <c r="EVS156" s="835"/>
      <c r="EVT156" s="835"/>
      <c r="EVU156" s="835"/>
      <c r="EVV156" s="835"/>
      <c r="EVW156" s="835"/>
      <c r="EVX156" s="835"/>
      <c r="EVY156" s="835"/>
      <c r="EVZ156" s="835"/>
      <c r="EWA156" s="835"/>
      <c r="EWB156" s="835"/>
      <c r="EWC156" s="835"/>
      <c r="EWD156" s="835"/>
      <c r="EWE156" s="835"/>
      <c r="EWF156" s="835"/>
      <c r="EWG156" s="835"/>
      <c r="EWH156" s="835"/>
      <c r="EWI156" s="835"/>
      <c r="EWJ156" s="835"/>
      <c r="EWK156" s="835"/>
      <c r="EWL156" s="835"/>
      <c r="EWM156" s="835"/>
      <c r="EWN156" s="835"/>
      <c r="EWO156" s="834"/>
      <c r="EWP156" s="835"/>
      <c r="EWQ156" s="835"/>
      <c r="EWR156" s="835"/>
      <c r="EWS156" s="835"/>
      <c r="EWT156" s="835"/>
      <c r="EWU156" s="835"/>
      <c r="EWV156" s="835"/>
      <c r="EWW156" s="835"/>
      <c r="EWX156" s="835"/>
      <c r="EWY156" s="835"/>
      <c r="EWZ156" s="835"/>
      <c r="EXA156" s="835"/>
      <c r="EXB156" s="835"/>
      <c r="EXC156" s="835"/>
      <c r="EXD156" s="835"/>
      <c r="EXE156" s="835"/>
      <c r="EXF156" s="835"/>
      <c r="EXG156" s="835"/>
      <c r="EXH156" s="835"/>
      <c r="EXI156" s="835"/>
      <c r="EXJ156" s="835"/>
      <c r="EXK156" s="835"/>
      <c r="EXL156" s="835"/>
      <c r="EXM156" s="835"/>
      <c r="EXN156" s="835"/>
      <c r="EXO156" s="835"/>
      <c r="EXP156" s="835"/>
      <c r="EXQ156" s="835"/>
      <c r="EXR156" s="835"/>
      <c r="EXS156" s="835"/>
      <c r="EXT156" s="834"/>
      <c r="EXU156" s="835"/>
      <c r="EXV156" s="835"/>
      <c r="EXW156" s="835"/>
      <c r="EXX156" s="835"/>
      <c r="EXY156" s="835"/>
      <c r="EXZ156" s="835"/>
      <c r="EYA156" s="835"/>
      <c r="EYB156" s="835"/>
      <c r="EYC156" s="835"/>
      <c r="EYD156" s="835"/>
      <c r="EYE156" s="835"/>
      <c r="EYF156" s="835"/>
      <c r="EYG156" s="835"/>
      <c r="EYH156" s="835"/>
      <c r="EYI156" s="835"/>
      <c r="EYJ156" s="835"/>
      <c r="EYK156" s="835"/>
      <c r="EYL156" s="835"/>
      <c r="EYM156" s="835"/>
      <c r="EYN156" s="835"/>
      <c r="EYO156" s="835"/>
      <c r="EYP156" s="835"/>
      <c r="EYQ156" s="835"/>
      <c r="EYR156" s="835"/>
      <c r="EYS156" s="835"/>
      <c r="EYT156" s="835"/>
      <c r="EYU156" s="835"/>
      <c r="EYV156" s="835"/>
      <c r="EYW156" s="835"/>
      <c r="EYX156" s="835"/>
      <c r="EYY156" s="834"/>
      <c r="EYZ156" s="835"/>
      <c r="EZA156" s="835"/>
      <c r="EZB156" s="835"/>
      <c r="EZC156" s="835"/>
      <c r="EZD156" s="835"/>
      <c r="EZE156" s="835"/>
      <c r="EZF156" s="835"/>
      <c r="EZG156" s="835"/>
      <c r="EZH156" s="835"/>
      <c r="EZI156" s="835"/>
      <c r="EZJ156" s="835"/>
      <c r="EZK156" s="835"/>
      <c r="EZL156" s="835"/>
      <c r="EZM156" s="835"/>
      <c r="EZN156" s="835"/>
      <c r="EZO156" s="835"/>
      <c r="EZP156" s="835"/>
      <c r="EZQ156" s="835"/>
      <c r="EZR156" s="835"/>
      <c r="EZS156" s="835"/>
      <c r="EZT156" s="835"/>
      <c r="EZU156" s="835"/>
      <c r="EZV156" s="835"/>
      <c r="EZW156" s="835"/>
      <c r="EZX156" s="835"/>
      <c r="EZY156" s="835"/>
      <c r="EZZ156" s="835"/>
      <c r="FAA156" s="835"/>
      <c r="FAB156" s="835"/>
      <c r="FAC156" s="835"/>
      <c r="FAD156" s="834"/>
      <c r="FAE156" s="835"/>
      <c r="FAF156" s="835"/>
      <c r="FAG156" s="835"/>
      <c r="FAH156" s="835"/>
      <c r="FAI156" s="835"/>
      <c r="FAJ156" s="835"/>
      <c r="FAK156" s="835"/>
      <c r="FAL156" s="835"/>
      <c r="FAM156" s="835"/>
      <c r="FAN156" s="835"/>
      <c r="FAO156" s="835"/>
      <c r="FAP156" s="835"/>
      <c r="FAQ156" s="835"/>
      <c r="FAR156" s="835"/>
      <c r="FAS156" s="835"/>
      <c r="FAT156" s="835"/>
      <c r="FAU156" s="835"/>
      <c r="FAV156" s="835"/>
      <c r="FAW156" s="835"/>
      <c r="FAX156" s="835"/>
      <c r="FAY156" s="835"/>
      <c r="FAZ156" s="835"/>
      <c r="FBA156" s="835"/>
      <c r="FBB156" s="835"/>
      <c r="FBC156" s="835"/>
      <c r="FBD156" s="835"/>
      <c r="FBE156" s="835"/>
      <c r="FBF156" s="835"/>
      <c r="FBG156" s="835"/>
      <c r="FBH156" s="835"/>
      <c r="FBI156" s="834"/>
      <c r="FBJ156" s="835"/>
      <c r="FBK156" s="835"/>
      <c r="FBL156" s="835"/>
      <c r="FBM156" s="835"/>
      <c r="FBN156" s="835"/>
      <c r="FBO156" s="835"/>
      <c r="FBP156" s="835"/>
      <c r="FBQ156" s="835"/>
      <c r="FBR156" s="835"/>
      <c r="FBS156" s="835"/>
      <c r="FBT156" s="835"/>
      <c r="FBU156" s="835"/>
      <c r="FBV156" s="835"/>
      <c r="FBW156" s="835"/>
      <c r="FBX156" s="835"/>
      <c r="FBY156" s="835"/>
      <c r="FBZ156" s="835"/>
      <c r="FCA156" s="835"/>
      <c r="FCB156" s="835"/>
      <c r="FCC156" s="835"/>
      <c r="FCD156" s="835"/>
      <c r="FCE156" s="835"/>
      <c r="FCF156" s="835"/>
      <c r="FCG156" s="835"/>
      <c r="FCH156" s="835"/>
      <c r="FCI156" s="835"/>
      <c r="FCJ156" s="835"/>
      <c r="FCK156" s="835"/>
      <c r="FCL156" s="835"/>
      <c r="FCM156" s="835"/>
      <c r="FCN156" s="834"/>
      <c r="FCO156" s="835"/>
      <c r="FCP156" s="835"/>
      <c r="FCQ156" s="835"/>
      <c r="FCR156" s="835"/>
      <c r="FCS156" s="835"/>
      <c r="FCT156" s="835"/>
      <c r="FCU156" s="835"/>
      <c r="FCV156" s="835"/>
      <c r="FCW156" s="835"/>
      <c r="FCX156" s="835"/>
      <c r="FCY156" s="835"/>
      <c r="FCZ156" s="835"/>
      <c r="FDA156" s="835"/>
      <c r="FDB156" s="835"/>
      <c r="FDC156" s="835"/>
      <c r="FDD156" s="835"/>
      <c r="FDE156" s="835"/>
      <c r="FDF156" s="835"/>
      <c r="FDG156" s="835"/>
      <c r="FDH156" s="835"/>
      <c r="FDI156" s="835"/>
      <c r="FDJ156" s="835"/>
      <c r="FDK156" s="835"/>
      <c r="FDL156" s="835"/>
      <c r="FDM156" s="835"/>
      <c r="FDN156" s="835"/>
      <c r="FDO156" s="835"/>
      <c r="FDP156" s="835"/>
      <c r="FDQ156" s="835"/>
      <c r="FDR156" s="835"/>
      <c r="FDS156" s="834"/>
      <c r="FDT156" s="835"/>
      <c r="FDU156" s="835"/>
      <c r="FDV156" s="835"/>
      <c r="FDW156" s="835"/>
      <c r="FDX156" s="835"/>
      <c r="FDY156" s="835"/>
      <c r="FDZ156" s="835"/>
      <c r="FEA156" s="835"/>
      <c r="FEB156" s="835"/>
      <c r="FEC156" s="835"/>
      <c r="FED156" s="835"/>
      <c r="FEE156" s="835"/>
      <c r="FEF156" s="835"/>
      <c r="FEG156" s="835"/>
      <c r="FEH156" s="835"/>
      <c r="FEI156" s="835"/>
      <c r="FEJ156" s="835"/>
      <c r="FEK156" s="835"/>
      <c r="FEL156" s="835"/>
      <c r="FEM156" s="835"/>
      <c r="FEN156" s="835"/>
      <c r="FEO156" s="835"/>
      <c r="FEP156" s="835"/>
      <c r="FEQ156" s="835"/>
      <c r="FER156" s="835"/>
      <c r="FES156" s="835"/>
      <c r="FET156" s="835"/>
      <c r="FEU156" s="835"/>
      <c r="FEV156" s="835"/>
      <c r="FEW156" s="835"/>
      <c r="FEX156" s="834"/>
      <c r="FEY156" s="835"/>
      <c r="FEZ156" s="835"/>
      <c r="FFA156" s="835"/>
      <c r="FFB156" s="835"/>
      <c r="FFC156" s="835"/>
      <c r="FFD156" s="835"/>
      <c r="FFE156" s="835"/>
      <c r="FFF156" s="835"/>
      <c r="FFG156" s="835"/>
      <c r="FFH156" s="835"/>
      <c r="FFI156" s="835"/>
      <c r="FFJ156" s="835"/>
      <c r="FFK156" s="835"/>
      <c r="FFL156" s="835"/>
      <c r="FFM156" s="835"/>
      <c r="FFN156" s="835"/>
      <c r="FFO156" s="835"/>
      <c r="FFP156" s="835"/>
      <c r="FFQ156" s="835"/>
      <c r="FFR156" s="835"/>
      <c r="FFS156" s="835"/>
      <c r="FFT156" s="835"/>
      <c r="FFU156" s="835"/>
      <c r="FFV156" s="835"/>
      <c r="FFW156" s="835"/>
      <c r="FFX156" s="835"/>
      <c r="FFY156" s="835"/>
      <c r="FFZ156" s="835"/>
      <c r="FGA156" s="835"/>
      <c r="FGB156" s="835"/>
      <c r="FGC156" s="834"/>
      <c r="FGD156" s="835"/>
      <c r="FGE156" s="835"/>
      <c r="FGF156" s="835"/>
      <c r="FGG156" s="835"/>
      <c r="FGH156" s="835"/>
      <c r="FGI156" s="835"/>
      <c r="FGJ156" s="835"/>
      <c r="FGK156" s="835"/>
      <c r="FGL156" s="835"/>
      <c r="FGM156" s="835"/>
      <c r="FGN156" s="835"/>
      <c r="FGO156" s="835"/>
      <c r="FGP156" s="835"/>
      <c r="FGQ156" s="835"/>
      <c r="FGR156" s="835"/>
      <c r="FGS156" s="835"/>
      <c r="FGT156" s="835"/>
      <c r="FGU156" s="835"/>
      <c r="FGV156" s="835"/>
      <c r="FGW156" s="835"/>
      <c r="FGX156" s="835"/>
      <c r="FGY156" s="835"/>
      <c r="FGZ156" s="835"/>
      <c r="FHA156" s="835"/>
      <c r="FHB156" s="835"/>
      <c r="FHC156" s="835"/>
      <c r="FHD156" s="835"/>
      <c r="FHE156" s="835"/>
      <c r="FHF156" s="835"/>
      <c r="FHG156" s="835"/>
      <c r="FHH156" s="834"/>
      <c r="FHI156" s="835"/>
      <c r="FHJ156" s="835"/>
      <c r="FHK156" s="835"/>
      <c r="FHL156" s="835"/>
      <c r="FHM156" s="835"/>
      <c r="FHN156" s="835"/>
      <c r="FHO156" s="835"/>
      <c r="FHP156" s="835"/>
      <c r="FHQ156" s="835"/>
      <c r="FHR156" s="835"/>
      <c r="FHS156" s="835"/>
      <c r="FHT156" s="835"/>
      <c r="FHU156" s="835"/>
      <c r="FHV156" s="835"/>
      <c r="FHW156" s="835"/>
      <c r="FHX156" s="835"/>
      <c r="FHY156" s="835"/>
      <c r="FHZ156" s="835"/>
      <c r="FIA156" s="835"/>
      <c r="FIB156" s="835"/>
      <c r="FIC156" s="835"/>
      <c r="FID156" s="835"/>
      <c r="FIE156" s="835"/>
      <c r="FIF156" s="835"/>
      <c r="FIG156" s="835"/>
      <c r="FIH156" s="835"/>
      <c r="FII156" s="835"/>
      <c r="FIJ156" s="835"/>
      <c r="FIK156" s="835"/>
      <c r="FIL156" s="835"/>
      <c r="FIM156" s="834"/>
      <c r="FIN156" s="835"/>
      <c r="FIO156" s="835"/>
      <c r="FIP156" s="835"/>
      <c r="FIQ156" s="835"/>
      <c r="FIR156" s="835"/>
      <c r="FIS156" s="835"/>
      <c r="FIT156" s="835"/>
      <c r="FIU156" s="835"/>
      <c r="FIV156" s="835"/>
      <c r="FIW156" s="835"/>
      <c r="FIX156" s="835"/>
      <c r="FIY156" s="835"/>
      <c r="FIZ156" s="835"/>
      <c r="FJA156" s="835"/>
      <c r="FJB156" s="835"/>
      <c r="FJC156" s="835"/>
      <c r="FJD156" s="835"/>
      <c r="FJE156" s="835"/>
      <c r="FJF156" s="835"/>
      <c r="FJG156" s="835"/>
      <c r="FJH156" s="835"/>
      <c r="FJI156" s="835"/>
      <c r="FJJ156" s="835"/>
      <c r="FJK156" s="835"/>
      <c r="FJL156" s="835"/>
      <c r="FJM156" s="835"/>
      <c r="FJN156" s="835"/>
      <c r="FJO156" s="835"/>
      <c r="FJP156" s="835"/>
      <c r="FJQ156" s="835"/>
      <c r="FJR156" s="834"/>
      <c r="FJS156" s="835"/>
      <c r="FJT156" s="835"/>
      <c r="FJU156" s="835"/>
      <c r="FJV156" s="835"/>
      <c r="FJW156" s="835"/>
      <c r="FJX156" s="835"/>
      <c r="FJY156" s="835"/>
      <c r="FJZ156" s="835"/>
      <c r="FKA156" s="835"/>
      <c r="FKB156" s="835"/>
      <c r="FKC156" s="835"/>
      <c r="FKD156" s="835"/>
      <c r="FKE156" s="835"/>
      <c r="FKF156" s="835"/>
      <c r="FKG156" s="835"/>
      <c r="FKH156" s="835"/>
      <c r="FKI156" s="835"/>
      <c r="FKJ156" s="835"/>
      <c r="FKK156" s="835"/>
      <c r="FKL156" s="835"/>
      <c r="FKM156" s="835"/>
      <c r="FKN156" s="835"/>
      <c r="FKO156" s="835"/>
      <c r="FKP156" s="835"/>
      <c r="FKQ156" s="835"/>
      <c r="FKR156" s="835"/>
      <c r="FKS156" s="835"/>
      <c r="FKT156" s="835"/>
      <c r="FKU156" s="835"/>
      <c r="FKV156" s="835"/>
      <c r="FKW156" s="834"/>
      <c r="FKX156" s="835"/>
      <c r="FKY156" s="835"/>
      <c r="FKZ156" s="835"/>
      <c r="FLA156" s="835"/>
      <c r="FLB156" s="835"/>
      <c r="FLC156" s="835"/>
      <c r="FLD156" s="835"/>
      <c r="FLE156" s="835"/>
      <c r="FLF156" s="835"/>
      <c r="FLG156" s="835"/>
      <c r="FLH156" s="835"/>
      <c r="FLI156" s="835"/>
      <c r="FLJ156" s="835"/>
      <c r="FLK156" s="835"/>
      <c r="FLL156" s="835"/>
      <c r="FLM156" s="835"/>
      <c r="FLN156" s="835"/>
      <c r="FLO156" s="835"/>
      <c r="FLP156" s="835"/>
      <c r="FLQ156" s="835"/>
      <c r="FLR156" s="835"/>
      <c r="FLS156" s="835"/>
      <c r="FLT156" s="835"/>
      <c r="FLU156" s="835"/>
      <c r="FLV156" s="835"/>
      <c r="FLW156" s="835"/>
      <c r="FLX156" s="835"/>
      <c r="FLY156" s="835"/>
      <c r="FLZ156" s="835"/>
      <c r="FMA156" s="835"/>
      <c r="FMB156" s="834"/>
      <c r="FMC156" s="835"/>
      <c r="FMD156" s="835"/>
      <c r="FME156" s="835"/>
      <c r="FMF156" s="835"/>
      <c r="FMG156" s="835"/>
      <c r="FMH156" s="835"/>
      <c r="FMI156" s="835"/>
      <c r="FMJ156" s="835"/>
      <c r="FMK156" s="835"/>
      <c r="FML156" s="835"/>
      <c r="FMM156" s="835"/>
      <c r="FMN156" s="835"/>
      <c r="FMO156" s="835"/>
      <c r="FMP156" s="835"/>
      <c r="FMQ156" s="835"/>
      <c r="FMR156" s="835"/>
      <c r="FMS156" s="835"/>
      <c r="FMT156" s="835"/>
      <c r="FMU156" s="835"/>
      <c r="FMV156" s="835"/>
      <c r="FMW156" s="835"/>
      <c r="FMX156" s="835"/>
      <c r="FMY156" s="835"/>
      <c r="FMZ156" s="835"/>
      <c r="FNA156" s="835"/>
      <c r="FNB156" s="835"/>
      <c r="FNC156" s="835"/>
      <c r="FND156" s="835"/>
      <c r="FNE156" s="835"/>
      <c r="FNF156" s="835"/>
      <c r="FNG156" s="834"/>
      <c r="FNH156" s="835"/>
      <c r="FNI156" s="835"/>
      <c r="FNJ156" s="835"/>
      <c r="FNK156" s="835"/>
      <c r="FNL156" s="835"/>
      <c r="FNM156" s="835"/>
      <c r="FNN156" s="835"/>
      <c r="FNO156" s="835"/>
      <c r="FNP156" s="835"/>
      <c r="FNQ156" s="835"/>
      <c r="FNR156" s="835"/>
      <c r="FNS156" s="835"/>
      <c r="FNT156" s="835"/>
      <c r="FNU156" s="835"/>
      <c r="FNV156" s="835"/>
      <c r="FNW156" s="835"/>
      <c r="FNX156" s="835"/>
      <c r="FNY156" s="835"/>
      <c r="FNZ156" s="835"/>
      <c r="FOA156" s="835"/>
      <c r="FOB156" s="835"/>
      <c r="FOC156" s="835"/>
      <c r="FOD156" s="835"/>
      <c r="FOE156" s="835"/>
      <c r="FOF156" s="835"/>
      <c r="FOG156" s="835"/>
      <c r="FOH156" s="835"/>
      <c r="FOI156" s="835"/>
      <c r="FOJ156" s="835"/>
      <c r="FOK156" s="835"/>
      <c r="FOL156" s="834"/>
      <c r="FOM156" s="835"/>
      <c r="FON156" s="835"/>
      <c r="FOO156" s="835"/>
      <c r="FOP156" s="835"/>
      <c r="FOQ156" s="835"/>
      <c r="FOR156" s="835"/>
      <c r="FOS156" s="835"/>
      <c r="FOT156" s="835"/>
      <c r="FOU156" s="835"/>
      <c r="FOV156" s="835"/>
      <c r="FOW156" s="835"/>
      <c r="FOX156" s="835"/>
      <c r="FOY156" s="835"/>
      <c r="FOZ156" s="835"/>
      <c r="FPA156" s="835"/>
      <c r="FPB156" s="835"/>
      <c r="FPC156" s="835"/>
      <c r="FPD156" s="835"/>
      <c r="FPE156" s="835"/>
      <c r="FPF156" s="835"/>
      <c r="FPG156" s="835"/>
      <c r="FPH156" s="835"/>
      <c r="FPI156" s="835"/>
      <c r="FPJ156" s="835"/>
      <c r="FPK156" s="835"/>
      <c r="FPL156" s="835"/>
      <c r="FPM156" s="835"/>
      <c r="FPN156" s="835"/>
      <c r="FPO156" s="835"/>
      <c r="FPP156" s="835"/>
      <c r="FPQ156" s="834"/>
      <c r="FPR156" s="835"/>
      <c r="FPS156" s="835"/>
      <c r="FPT156" s="835"/>
      <c r="FPU156" s="835"/>
      <c r="FPV156" s="835"/>
      <c r="FPW156" s="835"/>
      <c r="FPX156" s="835"/>
      <c r="FPY156" s="835"/>
      <c r="FPZ156" s="835"/>
      <c r="FQA156" s="835"/>
      <c r="FQB156" s="835"/>
      <c r="FQC156" s="835"/>
      <c r="FQD156" s="835"/>
      <c r="FQE156" s="835"/>
      <c r="FQF156" s="835"/>
      <c r="FQG156" s="835"/>
      <c r="FQH156" s="835"/>
      <c r="FQI156" s="835"/>
      <c r="FQJ156" s="835"/>
      <c r="FQK156" s="835"/>
      <c r="FQL156" s="835"/>
      <c r="FQM156" s="835"/>
      <c r="FQN156" s="835"/>
      <c r="FQO156" s="835"/>
      <c r="FQP156" s="835"/>
      <c r="FQQ156" s="835"/>
      <c r="FQR156" s="835"/>
      <c r="FQS156" s="835"/>
      <c r="FQT156" s="835"/>
      <c r="FQU156" s="835"/>
      <c r="FQV156" s="834"/>
      <c r="FQW156" s="835"/>
      <c r="FQX156" s="835"/>
      <c r="FQY156" s="835"/>
      <c r="FQZ156" s="835"/>
      <c r="FRA156" s="835"/>
      <c r="FRB156" s="835"/>
      <c r="FRC156" s="835"/>
      <c r="FRD156" s="835"/>
      <c r="FRE156" s="835"/>
      <c r="FRF156" s="835"/>
      <c r="FRG156" s="835"/>
      <c r="FRH156" s="835"/>
      <c r="FRI156" s="835"/>
      <c r="FRJ156" s="835"/>
      <c r="FRK156" s="835"/>
      <c r="FRL156" s="835"/>
      <c r="FRM156" s="835"/>
      <c r="FRN156" s="835"/>
      <c r="FRO156" s="835"/>
      <c r="FRP156" s="835"/>
      <c r="FRQ156" s="835"/>
      <c r="FRR156" s="835"/>
      <c r="FRS156" s="835"/>
      <c r="FRT156" s="835"/>
      <c r="FRU156" s="835"/>
      <c r="FRV156" s="835"/>
      <c r="FRW156" s="835"/>
      <c r="FRX156" s="835"/>
      <c r="FRY156" s="835"/>
      <c r="FRZ156" s="835"/>
      <c r="FSA156" s="834"/>
      <c r="FSB156" s="835"/>
      <c r="FSC156" s="835"/>
      <c r="FSD156" s="835"/>
      <c r="FSE156" s="835"/>
      <c r="FSF156" s="835"/>
      <c r="FSG156" s="835"/>
      <c r="FSH156" s="835"/>
      <c r="FSI156" s="835"/>
      <c r="FSJ156" s="835"/>
      <c r="FSK156" s="835"/>
      <c r="FSL156" s="835"/>
      <c r="FSM156" s="835"/>
      <c r="FSN156" s="835"/>
      <c r="FSO156" s="835"/>
      <c r="FSP156" s="835"/>
      <c r="FSQ156" s="835"/>
      <c r="FSR156" s="835"/>
      <c r="FSS156" s="835"/>
      <c r="FST156" s="835"/>
      <c r="FSU156" s="835"/>
      <c r="FSV156" s="835"/>
      <c r="FSW156" s="835"/>
      <c r="FSX156" s="835"/>
      <c r="FSY156" s="835"/>
      <c r="FSZ156" s="835"/>
      <c r="FTA156" s="835"/>
      <c r="FTB156" s="835"/>
      <c r="FTC156" s="835"/>
      <c r="FTD156" s="835"/>
      <c r="FTE156" s="835"/>
      <c r="FTF156" s="834"/>
      <c r="FTG156" s="835"/>
      <c r="FTH156" s="835"/>
      <c r="FTI156" s="835"/>
      <c r="FTJ156" s="835"/>
      <c r="FTK156" s="835"/>
      <c r="FTL156" s="835"/>
      <c r="FTM156" s="835"/>
      <c r="FTN156" s="835"/>
      <c r="FTO156" s="835"/>
      <c r="FTP156" s="835"/>
      <c r="FTQ156" s="835"/>
      <c r="FTR156" s="835"/>
      <c r="FTS156" s="835"/>
      <c r="FTT156" s="835"/>
      <c r="FTU156" s="835"/>
      <c r="FTV156" s="835"/>
      <c r="FTW156" s="835"/>
      <c r="FTX156" s="835"/>
      <c r="FTY156" s="835"/>
      <c r="FTZ156" s="835"/>
      <c r="FUA156" s="835"/>
      <c r="FUB156" s="835"/>
      <c r="FUC156" s="835"/>
      <c r="FUD156" s="835"/>
      <c r="FUE156" s="835"/>
      <c r="FUF156" s="835"/>
      <c r="FUG156" s="835"/>
      <c r="FUH156" s="835"/>
      <c r="FUI156" s="835"/>
      <c r="FUJ156" s="835"/>
      <c r="FUK156" s="834"/>
      <c r="FUL156" s="835"/>
      <c r="FUM156" s="835"/>
      <c r="FUN156" s="835"/>
      <c r="FUO156" s="835"/>
      <c r="FUP156" s="835"/>
      <c r="FUQ156" s="835"/>
      <c r="FUR156" s="835"/>
      <c r="FUS156" s="835"/>
      <c r="FUT156" s="835"/>
      <c r="FUU156" s="835"/>
      <c r="FUV156" s="835"/>
      <c r="FUW156" s="835"/>
      <c r="FUX156" s="835"/>
      <c r="FUY156" s="835"/>
      <c r="FUZ156" s="835"/>
      <c r="FVA156" s="835"/>
      <c r="FVB156" s="835"/>
      <c r="FVC156" s="835"/>
      <c r="FVD156" s="835"/>
      <c r="FVE156" s="835"/>
      <c r="FVF156" s="835"/>
      <c r="FVG156" s="835"/>
      <c r="FVH156" s="835"/>
      <c r="FVI156" s="835"/>
      <c r="FVJ156" s="835"/>
      <c r="FVK156" s="835"/>
      <c r="FVL156" s="835"/>
      <c r="FVM156" s="835"/>
      <c r="FVN156" s="835"/>
      <c r="FVO156" s="835"/>
      <c r="FVP156" s="834"/>
      <c r="FVQ156" s="835"/>
      <c r="FVR156" s="835"/>
      <c r="FVS156" s="835"/>
      <c r="FVT156" s="835"/>
      <c r="FVU156" s="835"/>
      <c r="FVV156" s="835"/>
      <c r="FVW156" s="835"/>
      <c r="FVX156" s="835"/>
      <c r="FVY156" s="835"/>
      <c r="FVZ156" s="835"/>
      <c r="FWA156" s="835"/>
      <c r="FWB156" s="835"/>
      <c r="FWC156" s="835"/>
      <c r="FWD156" s="835"/>
      <c r="FWE156" s="835"/>
      <c r="FWF156" s="835"/>
      <c r="FWG156" s="835"/>
      <c r="FWH156" s="835"/>
      <c r="FWI156" s="835"/>
      <c r="FWJ156" s="835"/>
      <c r="FWK156" s="835"/>
      <c r="FWL156" s="835"/>
      <c r="FWM156" s="835"/>
      <c r="FWN156" s="835"/>
      <c r="FWO156" s="835"/>
      <c r="FWP156" s="835"/>
      <c r="FWQ156" s="835"/>
      <c r="FWR156" s="835"/>
      <c r="FWS156" s="835"/>
      <c r="FWT156" s="835"/>
      <c r="FWU156" s="834"/>
      <c r="FWV156" s="835"/>
      <c r="FWW156" s="835"/>
      <c r="FWX156" s="835"/>
      <c r="FWY156" s="835"/>
      <c r="FWZ156" s="835"/>
      <c r="FXA156" s="835"/>
      <c r="FXB156" s="835"/>
      <c r="FXC156" s="835"/>
      <c r="FXD156" s="835"/>
      <c r="FXE156" s="835"/>
      <c r="FXF156" s="835"/>
      <c r="FXG156" s="835"/>
      <c r="FXH156" s="835"/>
      <c r="FXI156" s="835"/>
      <c r="FXJ156" s="835"/>
      <c r="FXK156" s="835"/>
      <c r="FXL156" s="835"/>
      <c r="FXM156" s="835"/>
      <c r="FXN156" s="835"/>
      <c r="FXO156" s="835"/>
      <c r="FXP156" s="835"/>
      <c r="FXQ156" s="835"/>
      <c r="FXR156" s="835"/>
      <c r="FXS156" s="835"/>
      <c r="FXT156" s="835"/>
      <c r="FXU156" s="835"/>
      <c r="FXV156" s="835"/>
      <c r="FXW156" s="835"/>
      <c r="FXX156" s="835"/>
      <c r="FXY156" s="835"/>
      <c r="FXZ156" s="834"/>
      <c r="FYA156" s="835"/>
      <c r="FYB156" s="835"/>
      <c r="FYC156" s="835"/>
      <c r="FYD156" s="835"/>
      <c r="FYE156" s="835"/>
      <c r="FYF156" s="835"/>
      <c r="FYG156" s="835"/>
      <c r="FYH156" s="835"/>
      <c r="FYI156" s="835"/>
      <c r="FYJ156" s="835"/>
      <c r="FYK156" s="835"/>
      <c r="FYL156" s="835"/>
      <c r="FYM156" s="835"/>
      <c r="FYN156" s="835"/>
      <c r="FYO156" s="835"/>
      <c r="FYP156" s="835"/>
      <c r="FYQ156" s="835"/>
      <c r="FYR156" s="835"/>
      <c r="FYS156" s="835"/>
      <c r="FYT156" s="835"/>
      <c r="FYU156" s="835"/>
      <c r="FYV156" s="835"/>
      <c r="FYW156" s="835"/>
      <c r="FYX156" s="835"/>
      <c r="FYY156" s="835"/>
      <c r="FYZ156" s="835"/>
      <c r="FZA156" s="835"/>
      <c r="FZB156" s="835"/>
      <c r="FZC156" s="835"/>
      <c r="FZD156" s="835"/>
      <c r="FZE156" s="834"/>
      <c r="FZF156" s="835"/>
      <c r="FZG156" s="835"/>
      <c r="FZH156" s="835"/>
      <c r="FZI156" s="835"/>
      <c r="FZJ156" s="835"/>
      <c r="FZK156" s="835"/>
      <c r="FZL156" s="835"/>
      <c r="FZM156" s="835"/>
      <c r="FZN156" s="835"/>
      <c r="FZO156" s="835"/>
      <c r="FZP156" s="835"/>
      <c r="FZQ156" s="835"/>
      <c r="FZR156" s="835"/>
      <c r="FZS156" s="835"/>
      <c r="FZT156" s="835"/>
      <c r="FZU156" s="835"/>
      <c r="FZV156" s="835"/>
      <c r="FZW156" s="835"/>
      <c r="FZX156" s="835"/>
      <c r="FZY156" s="835"/>
      <c r="FZZ156" s="835"/>
      <c r="GAA156" s="835"/>
      <c r="GAB156" s="835"/>
      <c r="GAC156" s="835"/>
      <c r="GAD156" s="835"/>
      <c r="GAE156" s="835"/>
      <c r="GAF156" s="835"/>
      <c r="GAG156" s="835"/>
      <c r="GAH156" s="835"/>
      <c r="GAI156" s="835"/>
      <c r="GAJ156" s="834"/>
      <c r="GAK156" s="835"/>
      <c r="GAL156" s="835"/>
      <c r="GAM156" s="835"/>
      <c r="GAN156" s="835"/>
      <c r="GAO156" s="835"/>
      <c r="GAP156" s="835"/>
      <c r="GAQ156" s="835"/>
      <c r="GAR156" s="835"/>
      <c r="GAS156" s="835"/>
      <c r="GAT156" s="835"/>
      <c r="GAU156" s="835"/>
      <c r="GAV156" s="835"/>
      <c r="GAW156" s="835"/>
      <c r="GAX156" s="835"/>
      <c r="GAY156" s="835"/>
      <c r="GAZ156" s="835"/>
      <c r="GBA156" s="835"/>
      <c r="GBB156" s="835"/>
      <c r="GBC156" s="835"/>
      <c r="GBD156" s="835"/>
      <c r="GBE156" s="835"/>
      <c r="GBF156" s="835"/>
      <c r="GBG156" s="835"/>
      <c r="GBH156" s="835"/>
      <c r="GBI156" s="835"/>
      <c r="GBJ156" s="835"/>
      <c r="GBK156" s="835"/>
      <c r="GBL156" s="835"/>
      <c r="GBM156" s="835"/>
      <c r="GBN156" s="835"/>
      <c r="GBO156" s="834"/>
      <c r="GBP156" s="835"/>
      <c r="GBQ156" s="835"/>
      <c r="GBR156" s="835"/>
      <c r="GBS156" s="835"/>
      <c r="GBT156" s="835"/>
      <c r="GBU156" s="835"/>
      <c r="GBV156" s="835"/>
      <c r="GBW156" s="835"/>
      <c r="GBX156" s="835"/>
      <c r="GBY156" s="835"/>
      <c r="GBZ156" s="835"/>
      <c r="GCA156" s="835"/>
      <c r="GCB156" s="835"/>
      <c r="GCC156" s="835"/>
      <c r="GCD156" s="835"/>
      <c r="GCE156" s="835"/>
      <c r="GCF156" s="835"/>
      <c r="GCG156" s="835"/>
      <c r="GCH156" s="835"/>
      <c r="GCI156" s="835"/>
      <c r="GCJ156" s="835"/>
      <c r="GCK156" s="835"/>
      <c r="GCL156" s="835"/>
      <c r="GCM156" s="835"/>
      <c r="GCN156" s="835"/>
      <c r="GCO156" s="835"/>
      <c r="GCP156" s="835"/>
      <c r="GCQ156" s="835"/>
      <c r="GCR156" s="835"/>
      <c r="GCS156" s="835"/>
      <c r="GCT156" s="834"/>
      <c r="GCU156" s="835"/>
      <c r="GCV156" s="835"/>
      <c r="GCW156" s="835"/>
      <c r="GCX156" s="835"/>
      <c r="GCY156" s="835"/>
      <c r="GCZ156" s="835"/>
      <c r="GDA156" s="835"/>
      <c r="GDB156" s="835"/>
      <c r="GDC156" s="835"/>
      <c r="GDD156" s="835"/>
      <c r="GDE156" s="835"/>
      <c r="GDF156" s="835"/>
      <c r="GDG156" s="835"/>
      <c r="GDH156" s="835"/>
      <c r="GDI156" s="835"/>
      <c r="GDJ156" s="835"/>
      <c r="GDK156" s="835"/>
      <c r="GDL156" s="835"/>
      <c r="GDM156" s="835"/>
      <c r="GDN156" s="835"/>
      <c r="GDO156" s="835"/>
      <c r="GDP156" s="835"/>
      <c r="GDQ156" s="835"/>
      <c r="GDR156" s="835"/>
      <c r="GDS156" s="835"/>
      <c r="GDT156" s="835"/>
      <c r="GDU156" s="835"/>
      <c r="GDV156" s="835"/>
      <c r="GDW156" s="835"/>
      <c r="GDX156" s="835"/>
      <c r="GDY156" s="834"/>
      <c r="GDZ156" s="835"/>
      <c r="GEA156" s="835"/>
      <c r="GEB156" s="835"/>
      <c r="GEC156" s="835"/>
      <c r="GED156" s="835"/>
      <c r="GEE156" s="835"/>
      <c r="GEF156" s="835"/>
      <c r="GEG156" s="835"/>
      <c r="GEH156" s="835"/>
      <c r="GEI156" s="835"/>
      <c r="GEJ156" s="835"/>
      <c r="GEK156" s="835"/>
      <c r="GEL156" s="835"/>
      <c r="GEM156" s="835"/>
      <c r="GEN156" s="835"/>
      <c r="GEO156" s="835"/>
      <c r="GEP156" s="835"/>
      <c r="GEQ156" s="835"/>
      <c r="GER156" s="835"/>
      <c r="GES156" s="835"/>
      <c r="GET156" s="835"/>
      <c r="GEU156" s="835"/>
      <c r="GEV156" s="835"/>
      <c r="GEW156" s="835"/>
      <c r="GEX156" s="835"/>
      <c r="GEY156" s="835"/>
      <c r="GEZ156" s="835"/>
      <c r="GFA156" s="835"/>
      <c r="GFB156" s="835"/>
      <c r="GFC156" s="835"/>
      <c r="GFD156" s="834"/>
      <c r="GFE156" s="835"/>
      <c r="GFF156" s="835"/>
      <c r="GFG156" s="835"/>
      <c r="GFH156" s="835"/>
      <c r="GFI156" s="835"/>
      <c r="GFJ156" s="835"/>
      <c r="GFK156" s="835"/>
      <c r="GFL156" s="835"/>
      <c r="GFM156" s="835"/>
      <c r="GFN156" s="835"/>
      <c r="GFO156" s="835"/>
      <c r="GFP156" s="835"/>
      <c r="GFQ156" s="835"/>
      <c r="GFR156" s="835"/>
      <c r="GFS156" s="835"/>
      <c r="GFT156" s="835"/>
      <c r="GFU156" s="835"/>
      <c r="GFV156" s="835"/>
      <c r="GFW156" s="835"/>
      <c r="GFX156" s="835"/>
      <c r="GFY156" s="835"/>
      <c r="GFZ156" s="835"/>
      <c r="GGA156" s="835"/>
      <c r="GGB156" s="835"/>
      <c r="GGC156" s="835"/>
      <c r="GGD156" s="835"/>
      <c r="GGE156" s="835"/>
      <c r="GGF156" s="835"/>
      <c r="GGG156" s="835"/>
      <c r="GGH156" s="835"/>
      <c r="GGI156" s="834"/>
      <c r="GGJ156" s="835"/>
      <c r="GGK156" s="835"/>
      <c r="GGL156" s="835"/>
      <c r="GGM156" s="835"/>
      <c r="GGN156" s="835"/>
      <c r="GGO156" s="835"/>
      <c r="GGP156" s="835"/>
      <c r="GGQ156" s="835"/>
      <c r="GGR156" s="835"/>
      <c r="GGS156" s="835"/>
      <c r="GGT156" s="835"/>
      <c r="GGU156" s="835"/>
      <c r="GGV156" s="835"/>
      <c r="GGW156" s="835"/>
      <c r="GGX156" s="835"/>
      <c r="GGY156" s="835"/>
      <c r="GGZ156" s="835"/>
      <c r="GHA156" s="835"/>
      <c r="GHB156" s="835"/>
      <c r="GHC156" s="835"/>
      <c r="GHD156" s="835"/>
      <c r="GHE156" s="835"/>
      <c r="GHF156" s="835"/>
      <c r="GHG156" s="835"/>
      <c r="GHH156" s="835"/>
      <c r="GHI156" s="835"/>
      <c r="GHJ156" s="835"/>
      <c r="GHK156" s="835"/>
      <c r="GHL156" s="835"/>
      <c r="GHM156" s="835"/>
      <c r="GHN156" s="834"/>
      <c r="GHO156" s="835"/>
      <c r="GHP156" s="835"/>
      <c r="GHQ156" s="835"/>
      <c r="GHR156" s="835"/>
      <c r="GHS156" s="835"/>
      <c r="GHT156" s="835"/>
      <c r="GHU156" s="835"/>
      <c r="GHV156" s="835"/>
      <c r="GHW156" s="835"/>
      <c r="GHX156" s="835"/>
      <c r="GHY156" s="835"/>
      <c r="GHZ156" s="835"/>
      <c r="GIA156" s="835"/>
      <c r="GIB156" s="835"/>
      <c r="GIC156" s="835"/>
      <c r="GID156" s="835"/>
      <c r="GIE156" s="835"/>
      <c r="GIF156" s="835"/>
      <c r="GIG156" s="835"/>
      <c r="GIH156" s="835"/>
      <c r="GII156" s="835"/>
      <c r="GIJ156" s="835"/>
      <c r="GIK156" s="835"/>
      <c r="GIL156" s="835"/>
      <c r="GIM156" s="835"/>
      <c r="GIN156" s="835"/>
      <c r="GIO156" s="835"/>
      <c r="GIP156" s="835"/>
      <c r="GIQ156" s="835"/>
      <c r="GIR156" s="835"/>
      <c r="GIS156" s="834"/>
      <c r="GIT156" s="835"/>
      <c r="GIU156" s="835"/>
      <c r="GIV156" s="835"/>
      <c r="GIW156" s="835"/>
      <c r="GIX156" s="835"/>
      <c r="GIY156" s="835"/>
      <c r="GIZ156" s="835"/>
      <c r="GJA156" s="835"/>
      <c r="GJB156" s="835"/>
      <c r="GJC156" s="835"/>
      <c r="GJD156" s="835"/>
      <c r="GJE156" s="835"/>
      <c r="GJF156" s="835"/>
      <c r="GJG156" s="835"/>
      <c r="GJH156" s="835"/>
      <c r="GJI156" s="835"/>
      <c r="GJJ156" s="835"/>
      <c r="GJK156" s="835"/>
      <c r="GJL156" s="835"/>
      <c r="GJM156" s="835"/>
      <c r="GJN156" s="835"/>
      <c r="GJO156" s="835"/>
      <c r="GJP156" s="835"/>
      <c r="GJQ156" s="835"/>
      <c r="GJR156" s="835"/>
      <c r="GJS156" s="835"/>
      <c r="GJT156" s="835"/>
      <c r="GJU156" s="835"/>
      <c r="GJV156" s="835"/>
      <c r="GJW156" s="835"/>
      <c r="GJX156" s="834"/>
      <c r="GJY156" s="835"/>
      <c r="GJZ156" s="835"/>
      <c r="GKA156" s="835"/>
      <c r="GKB156" s="835"/>
      <c r="GKC156" s="835"/>
      <c r="GKD156" s="835"/>
      <c r="GKE156" s="835"/>
      <c r="GKF156" s="835"/>
      <c r="GKG156" s="835"/>
      <c r="GKH156" s="835"/>
      <c r="GKI156" s="835"/>
      <c r="GKJ156" s="835"/>
      <c r="GKK156" s="835"/>
      <c r="GKL156" s="835"/>
      <c r="GKM156" s="835"/>
      <c r="GKN156" s="835"/>
      <c r="GKO156" s="835"/>
      <c r="GKP156" s="835"/>
      <c r="GKQ156" s="835"/>
      <c r="GKR156" s="835"/>
      <c r="GKS156" s="835"/>
      <c r="GKT156" s="835"/>
      <c r="GKU156" s="835"/>
      <c r="GKV156" s="835"/>
      <c r="GKW156" s="835"/>
      <c r="GKX156" s="835"/>
      <c r="GKY156" s="835"/>
      <c r="GKZ156" s="835"/>
      <c r="GLA156" s="835"/>
      <c r="GLB156" s="835"/>
      <c r="GLC156" s="834"/>
      <c r="GLD156" s="835"/>
      <c r="GLE156" s="835"/>
      <c r="GLF156" s="835"/>
      <c r="GLG156" s="835"/>
      <c r="GLH156" s="835"/>
      <c r="GLI156" s="835"/>
      <c r="GLJ156" s="835"/>
      <c r="GLK156" s="835"/>
      <c r="GLL156" s="835"/>
      <c r="GLM156" s="835"/>
      <c r="GLN156" s="835"/>
      <c r="GLO156" s="835"/>
      <c r="GLP156" s="835"/>
      <c r="GLQ156" s="835"/>
      <c r="GLR156" s="835"/>
      <c r="GLS156" s="835"/>
      <c r="GLT156" s="835"/>
      <c r="GLU156" s="835"/>
      <c r="GLV156" s="835"/>
      <c r="GLW156" s="835"/>
      <c r="GLX156" s="835"/>
      <c r="GLY156" s="835"/>
      <c r="GLZ156" s="835"/>
      <c r="GMA156" s="835"/>
      <c r="GMB156" s="835"/>
      <c r="GMC156" s="835"/>
      <c r="GMD156" s="835"/>
      <c r="GME156" s="835"/>
      <c r="GMF156" s="835"/>
      <c r="GMG156" s="835"/>
      <c r="GMH156" s="834"/>
      <c r="GMI156" s="835"/>
      <c r="GMJ156" s="835"/>
      <c r="GMK156" s="835"/>
      <c r="GML156" s="835"/>
      <c r="GMM156" s="835"/>
      <c r="GMN156" s="835"/>
      <c r="GMO156" s="835"/>
      <c r="GMP156" s="835"/>
      <c r="GMQ156" s="835"/>
      <c r="GMR156" s="835"/>
      <c r="GMS156" s="835"/>
      <c r="GMT156" s="835"/>
      <c r="GMU156" s="835"/>
      <c r="GMV156" s="835"/>
      <c r="GMW156" s="835"/>
      <c r="GMX156" s="835"/>
      <c r="GMY156" s="835"/>
      <c r="GMZ156" s="835"/>
      <c r="GNA156" s="835"/>
      <c r="GNB156" s="835"/>
      <c r="GNC156" s="835"/>
      <c r="GND156" s="835"/>
      <c r="GNE156" s="835"/>
      <c r="GNF156" s="835"/>
      <c r="GNG156" s="835"/>
      <c r="GNH156" s="835"/>
      <c r="GNI156" s="835"/>
      <c r="GNJ156" s="835"/>
      <c r="GNK156" s="835"/>
      <c r="GNL156" s="835"/>
      <c r="GNM156" s="834"/>
      <c r="GNN156" s="835"/>
      <c r="GNO156" s="835"/>
      <c r="GNP156" s="835"/>
      <c r="GNQ156" s="835"/>
      <c r="GNR156" s="835"/>
      <c r="GNS156" s="835"/>
      <c r="GNT156" s="835"/>
      <c r="GNU156" s="835"/>
      <c r="GNV156" s="835"/>
      <c r="GNW156" s="835"/>
      <c r="GNX156" s="835"/>
      <c r="GNY156" s="835"/>
      <c r="GNZ156" s="835"/>
      <c r="GOA156" s="835"/>
      <c r="GOB156" s="835"/>
      <c r="GOC156" s="835"/>
      <c r="GOD156" s="835"/>
      <c r="GOE156" s="835"/>
      <c r="GOF156" s="835"/>
      <c r="GOG156" s="835"/>
      <c r="GOH156" s="835"/>
      <c r="GOI156" s="835"/>
      <c r="GOJ156" s="835"/>
      <c r="GOK156" s="835"/>
      <c r="GOL156" s="835"/>
      <c r="GOM156" s="835"/>
      <c r="GON156" s="835"/>
      <c r="GOO156" s="835"/>
      <c r="GOP156" s="835"/>
      <c r="GOQ156" s="835"/>
      <c r="GOR156" s="834"/>
      <c r="GOS156" s="835"/>
      <c r="GOT156" s="835"/>
      <c r="GOU156" s="835"/>
      <c r="GOV156" s="835"/>
      <c r="GOW156" s="835"/>
      <c r="GOX156" s="835"/>
      <c r="GOY156" s="835"/>
      <c r="GOZ156" s="835"/>
      <c r="GPA156" s="835"/>
      <c r="GPB156" s="835"/>
      <c r="GPC156" s="835"/>
      <c r="GPD156" s="835"/>
      <c r="GPE156" s="835"/>
      <c r="GPF156" s="835"/>
      <c r="GPG156" s="835"/>
      <c r="GPH156" s="835"/>
      <c r="GPI156" s="835"/>
      <c r="GPJ156" s="835"/>
      <c r="GPK156" s="835"/>
      <c r="GPL156" s="835"/>
      <c r="GPM156" s="835"/>
      <c r="GPN156" s="835"/>
      <c r="GPO156" s="835"/>
      <c r="GPP156" s="835"/>
      <c r="GPQ156" s="835"/>
      <c r="GPR156" s="835"/>
      <c r="GPS156" s="835"/>
      <c r="GPT156" s="835"/>
      <c r="GPU156" s="835"/>
      <c r="GPV156" s="835"/>
      <c r="GPW156" s="834"/>
      <c r="GPX156" s="835"/>
      <c r="GPY156" s="835"/>
      <c r="GPZ156" s="835"/>
      <c r="GQA156" s="835"/>
      <c r="GQB156" s="835"/>
      <c r="GQC156" s="835"/>
      <c r="GQD156" s="835"/>
      <c r="GQE156" s="835"/>
      <c r="GQF156" s="835"/>
      <c r="GQG156" s="835"/>
      <c r="GQH156" s="835"/>
      <c r="GQI156" s="835"/>
      <c r="GQJ156" s="835"/>
      <c r="GQK156" s="835"/>
      <c r="GQL156" s="835"/>
      <c r="GQM156" s="835"/>
      <c r="GQN156" s="835"/>
      <c r="GQO156" s="835"/>
      <c r="GQP156" s="835"/>
      <c r="GQQ156" s="835"/>
      <c r="GQR156" s="835"/>
      <c r="GQS156" s="835"/>
      <c r="GQT156" s="835"/>
      <c r="GQU156" s="835"/>
      <c r="GQV156" s="835"/>
      <c r="GQW156" s="835"/>
      <c r="GQX156" s="835"/>
      <c r="GQY156" s="835"/>
      <c r="GQZ156" s="835"/>
      <c r="GRA156" s="835"/>
      <c r="GRB156" s="834"/>
      <c r="GRC156" s="835"/>
      <c r="GRD156" s="835"/>
      <c r="GRE156" s="835"/>
      <c r="GRF156" s="835"/>
      <c r="GRG156" s="835"/>
      <c r="GRH156" s="835"/>
      <c r="GRI156" s="835"/>
      <c r="GRJ156" s="835"/>
      <c r="GRK156" s="835"/>
      <c r="GRL156" s="835"/>
      <c r="GRM156" s="835"/>
      <c r="GRN156" s="835"/>
      <c r="GRO156" s="835"/>
      <c r="GRP156" s="835"/>
      <c r="GRQ156" s="835"/>
      <c r="GRR156" s="835"/>
      <c r="GRS156" s="835"/>
      <c r="GRT156" s="835"/>
      <c r="GRU156" s="835"/>
      <c r="GRV156" s="835"/>
      <c r="GRW156" s="835"/>
      <c r="GRX156" s="835"/>
      <c r="GRY156" s="835"/>
      <c r="GRZ156" s="835"/>
      <c r="GSA156" s="835"/>
      <c r="GSB156" s="835"/>
      <c r="GSC156" s="835"/>
      <c r="GSD156" s="835"/>
      <c r="GSE156" s="835"/>
      <c r="GSF156" s="835"/>
      <c r="GSG156" s="834"/>
      <c r="GSH156" s="835"/>
      <c r="GSI156" s="835"/>
      <c r="GSJ156" s="835"/>
      <c r="GSK156" s="835"/>
      <c r="GSL156" s="835"/>
      <c r="GSM156" s="835"/>
      <c r="GSN156" s="835"/>
      <c r="GSO156" s="835"/>
      <c r="GSP156" s="835"/>
      <c r="GSQ156" s="835"/>
      <c r="GSR156" s="835"/>
      <c r="GSS156" s="835"/>
      <c r="GST156" s="835"/>
      <c r="GSU156" s="835"/>
      <c r="GSV156" s="835"/>
      <c r="GSW156" s="835"/>
      <c r="GSX156" s="835"/>
      <c r="GSY156" s="835"/>
      <c r="GSZ156" s="835"/>
      <c r="GTA156" s="835"/>
      <c r="GTB156" s="835"/>
      <c r="GTC156" s="835"/>
      <c r="GTD156" s="835"/>
      <c r="GTE156" s="835"/>
      <c r="GTF156" s="835"/>
      <c r="GTG156" s="835"/>
      <c r="GTH156" s="835"/>
      <c r="GTI156" s="835"/>
      <c r="GTJ156" s="835"/>
      <c r="GTK156" s="835"/>
      <c r="GTL156" s="834"/>
      <c r="GTM156" s="835"/>
      <c r="GTN156" s="835"/>
      <c r="GTO156" s="835"/>
      <c r="GTP156" s="835"/>
      <c r="GTQ156" s="835"/>
      <c r="GTR156" s="835"/>
      <c r="GTS156" s="835"/>
      <c r="GTT156" s="835"/>
      <c r="GTU156" s="835"/>
      <c r="GTV156" s="835"/>
      <c r="GTW156" s="835"/>
      <c r="GTX156" s="835"/>
      <c r="GTY156" s="835"/>
      <c r="GTZ156" s="835"/>
      <c r="GUA156" s="835"/>
      <c r="GUB156" s="835"/>
      <c r="GUC156" s="835"/>
      <c r="GUD156" s="835"/>
      <c r="GUE156" s="835"/>
      <c r="GUF156" s="835"/>
      <c r="GUG156" s="835"/>
      <c r="GUH156" s="835"/>
      <c r="GUI156" s="835"/>
      <c r="GUJ156" s="835"/>
      <c r="GUK156" s="835"/>
      <c r="GUL156" s="835"/>
      <c r="GUM156" s="835"/>
      <c r="GUN156" s="835"/>
      <c r="GUO156" s="835"/>
      <c r="GUP156" s="835"/>
      <c r="GUQ156" s="834"/>
      <c r="GUR156" s="835"/>
      <c r="GUS156" s="835"/>
      <c r="GUT156" s="835"/>
      <c r="GUU156" s="835"/>
      <c r="GUV156" s="835"/>
      <c r="GUW156" s="835"/>
      <c r="GUX156" s="835"/>
      <c r="GUY156" s="835"/>
      <c r="GUZ156" s="835"/>
      <c r="GVA156" s="835"/>
      <c r="GVB156" s="835"/>
      <c r="GVC156" s="835"/>
      <c r="GVD156" s="835"/>
      <c r="GVE156" s="835"/>
      <c r="GVF156" s="835"/>
      <c r="GVG156" s="835"/>
      <c r="GVH156" s="835"/>
      <c r="GVI156" s="835"/>
      <c r="GVJ156" s="835"/>
      <c r="GVK156" s="835"/>
      <c r="GVL156" s="835"/>
      <c r="GVM156" s="835"/>
      <c r="GVN156" s="835"/>
      <c r="GVO156" s="835"/>
      <c r="GVP156" s="835"/>
      <c r="GVQ156" s="835"/>
      <c r="GVR156" s="835"/>
      <c r="GVS156" s="835"/>
      <c r="GVT156" s="835"/>
      <c r="GVU156" s="835"/>
      <c r="GVV156" s="834"/>
      <c r="GVW156" s="835"/>
      <c r="GVX156" s="835"/>
      <c r="GVY156" s="835"/>
      <c r="GVZ156" s="835"/>
      <c r="GWA156" s="835"/>
      <c r="GWB156" s="835"/>
      <c r="GWC156" s="835"/>
      <c r="GWD156" s="835"/>
      <c r="GWE156" s="835"/>
      <c r="GWF156" s="835"/>
      <c r="GWG156" s="835"/>
      <c r="GWH156" s="835"/>
      <c r="GWI156" s="835"/>
      <c r="GWJ156" s="835"/>
      <c r="GWK156" s="835"/>
      <c r="GWL156" s="835"/>
      <c r="GWM156" s="835"/>
      <c r="GWN156" s="835"/>
      <c r="GWO156" s="835"/>
      <c r="GWP156" s="835"/>
      <c r="GWQ156" s="835"/>
      <c r="GWR156" s="835"/>
      <c r="GWS156" s="835"/>
      <c r="GWT156" s="835"/>
      <c r="GWU156" s="835"/>
      <c r="GWV156" s="835"/>
      <c r="GWW156" s="835"/>
      <c r="GWX156" s="835"/>
      <c r="GWY156" s="835"/>
      <c r="GWZ156" s="835"/>
      <c r="GXA156" s="834"/>
      <c r="GXB156" s="835"/>
      <c r="GXC156" s="835"/>
      <c r="GXD156" s="835"/>
      <c r="GXE156" s="835"/>
      <c r="GXF156" s="835"/>
      <c r="GXG156" s="835"/>
      <c r="GXH156" s="835"/>
      <c r="GXI156" s="835"/>
      <c r="GXJ156" s="835"/>
      <c r="GXK156" s="835"/>
      <c r="GXL156" s="835"/>
      <c r="GXM156" s="835"/>
      <c r="GXN156" s="835"/>
      <c r="GXO156" s="835"/>
      <c r="GXP156" s="835"/>
      <c r="GXQ156" s="835"/>
      <c r="GXR156" s="835"/>
      <c r="GXS156" s="835"/>
      <c r="GXT156" s="835"/>
      <c r="GXU156" s="835"/>
      <c r="GXV156" s="835"/>
      <c r="GXW156" s="835"/>
      <c r="GXX156" s="835"/>
      <c r="GXY156" s="835"/>
      <c r="GXZ156" s="835"/>
      <c r="GYA156" s="835"/>
      <c r="GYB156" s="835"/>
      <c r="GYC156" s="835"/>
      <c r="GYD156" s="835"/>
      <c r="GYE156" s="835"/>
      <c r="GYF156" s="834"/>
      <c r="GYG156" s="835"/>
      <c r="GYH156" s="835"/>
      <c r="GYI156" s="835"/>
      <c r="GYJ156" s="835"/>
      <c r="GYK156" s="835"/>
      <c r="GYL156" s="835"/>
      <c r="GYM156" s="835"/>
      <c r="GYN156" s="835"/>
      <c r="GYO156" s="835"/>
      <c r="GYP156" s="835"/>
      <c r="GYQ156" s="835"/>
      <c r="GYR156" s="835"/>
      <c r="GYS156" s="835"/>
      <c r="GYT156" s="835"/>
      <c r="GYU156" s="835"/>
      <c r="GYV156" s="835"/>
      <c r="GYW156" s="835"/>
      <c r="GYX156" s="835"/>
      <c r="GYY156" s="835"/>
      <c r="GYZ156" s="835"/>
      <c r="GZA156" s="835"/>
      <c r="GZB156" s="835"/>
      <c r="GZC156" s="835"/>
      <c r="GZD156" s="835"/>
      <c r="GZE156" s="835"/>
      <c r="GZF156" s="835"/>
      <c r="GZG156" s="835"/>
      <c r="GZH156" s="835"/>
      <c r="GZI156" s="835"/>
      <c r="GZJ156" s="835"/>
      <c r="GZK156" s="834"/>
      <c r="GZL156" s="835"/>
      <c r="GZM156" s="835"/>
      <c r="GZN156" s="835"/>
      <c r="GZO156" s="835"/>
      <c r="GZP156" s="835"/>
      <c r="GZQ156" s="835"/>
      <c r="GZR156" s="835"/>
      <c r="GZS156" s="835"/>
      <c r="GZT156" s="835"/>
      <c r="GZU156" s="835"/>
      <c r="GZV156" s="835"/>
      <c r="GZW156" s="835"/>
      <c r="GZX156" s="835"/>
      <c r="GZY156" s="835"/>
      <c r="GZZ156" s="835"/>
      <c r="HAA156" s="835"/>
      <c r="HAB156" s="835"/>
      <c r="HAC156" s="835"/>
      <c r="HAD156" s="835"/>
      <c r="HAE156" s="835"/>
      <c r="HAF156" s="835"/>
      <c r="HAG156" s="835"/>
      <c r="HAH156" s="835"/>
      <c r="HAI156" s="835"/>
      <c r="HAJ156" s="835"/>
      <c r="HAK156" s="835"/>
      <c r="HAL156" s="835"/>
      <c r="HAM156" s="835"/>
      <c r="HAN156" s="835"/>
      <c r="HAO156" s="835"/>
      <c r="HAP156" s="834"/>
      <c r="HAQ156" s="835"/>
      <c r="HAR156" s="835"/>
      <c r="HAS156" s="835"/>
      <c r="HAT156" s="835"/>
      <c r="HAU156" s="835"/>
      <c r="HAV156" s="835"/>
      <c r="HAW156" s="835"/>
      <c r="HAX156" s="835"/>
      <c r="HAY156" s="835"/>
      <c r="HAZ156" s="835"/>
      <c r="HBA156" s="835"/>
      <c r="HBB156" s="835"/>
      <c r="HBC156" s="835"/>
      <c r="HBD156" s="835"/>
      <c r="HBE156" s="835"/>
      <c r="HBF156" s="835"/>
      <c r="HBG156" s="835"/>
      <c r="HBH156" s="835"/>
      <c r="HBI156" s="835"/>
      <c r="HBJ156" s="835"/>
      <c r="HBK156" s="835"/>
      <c r="HBL156" s="835"/>
      <c r="HBM156" s="835"/>
      <c r="HBN156" s="835"/>
      <c r="HBO156" s="835"/>
      <c r="HBP156" s="835"/>
      <c r="HBQ156" s="835"/>
      <c r="HBR156" s="835"/>
      <c r="HBS156" s="835"/>
      <c r="HBT156" s="835"/>
      <c r="HBU156" s="834"/>
      <c r="HBV156" s="835"/>
      <c r="HBW156" s="835"/>
      <c r="HBX156" s="835"/>
      <c r="HBY156" s="835"/>
      <c r="HBZ156" s="835"/>
      <c r="HCA156" s="835"/>
      <c r="HCB156" s="835"/>
      <c r="HCC156" s="835"/>
      <c r="HCD156" s="835"/>
      <c r="HCE156" s="835"/>
      <c r="HCF156" s="835"/>
      <c r="HCG156" s="835"/>
      <c r="HCH156" s="835"/>
      <c r="HCI156" s="835"/>
      <c r="HCJ156" s="835"/>
      <c r="HCK156" s="835"/>
      <c r="HCL156" s="835"/>
      <c r="HCM156" s="835"/>
      <c r="HCN156" s="835"/>
      <c r="HCO156" s="835"/>
      <c r="HCP156" s="835"/>
      <c r="HCQ156" s="835"/>
      <c r="HCR156" s="835"/>
      <c r="HCS156" s="835"/>
      <c r="HCT156" s="835"/>
      <c r="HCU156" s="835"/>
      <c r="HCV156" s="835"/>
      <c r="HCW156" s="835"/>
      <c r="HCX156" s="835"/>
      <c r="HCY156" s="835"/>
      <c r="HCZ156" s="834"/>
      <c r="HDA156" s="835"/>
      <c r="HDB156" s="835"/>
      <c r="HDC156" s="835"/>
      <c r="HDD156" s="835"/>
      <c r="HDE156" s="835"/>
      <c r="HDF156" s="835"/>
      <c r="HDG156" s="835"/>
      <c r="HDH156" s="835"/>
      <c r="HDI156" s="835"/>
      <c r="HDJ156" s="835"/>
      <c r="HDK156" s="835"/>
      <c r="HDL156" s="835"/>
      <c r="HDM156" s="835"/>
      <c r="HDN156" s="835"/>
      <c r="HDO156" s="835"/>
      <c r="HDP156" s="835"/>
      <c r="HDQ156" s="835"/>
      <c r="HDR156" s="835"/>
      <c r="HDS156" s="835"/>
      <c r="HDT156" s="835"/>
      <c r="HDU156" s="835"/>
      <c r="HDV156" s="835"/>
      <c r="HDW156" s="835"/>
      <c r="HDX156" s="835"/>
      <c r="HDY156" s="835"/>
      <c r="HDZ156" s="835"/>
      <c r="HEA156" s="835"/>
      <c r="HEB156" s="835"/>
      <c r="HEC156" s="835"/>
      <c r="HED156" s="835"/>
      <c r="HEE156" s="834"/>
      <c r="HEF156" s="835"/>
      <c r="HEG156" s="835"/>
      <c r="HEH156" s="835"/>
      <c r="HEI156" s="835"/>
      <c r="HEJ156" s="835"/>
      <c r="HEK156" s="835"/>
      <c r="HEL156" s="835"/>
      <c r="HEM156" s="835"/>
      <c r="HEN156" s="835"/>
      <c r="HEO156" s="835"/>
      <c r="HEP156" s="835"/>
      <c r="HEQ156" s="835"/>
      <c r="HER156" s="835"/>
      <c r="HES156" s="835"/>
      <c r="HET156" s="835"/>
      <c r="HEU156" s="835"/>
      <c r="HEV156" s="835"/>
      <c r="HEW156" s="835"/>
      <c r="HEX156" s="835"/>
      <c r="HEY156" s="835"/>
      <c r="HEZ156" s="835"/>
      <c r="HFA156" s="835"/>
      <c r="HFB156" s="835"/>
      <c r="HFC156" s="835"/>
      <c r="HFD156" s="835"/>
      <c r="HFE156" s="835"/>
      <c r="HFF156" s="835"/>
      <c r="HFG156" s="835"/>
      <c r="HFH156" s="835"/>
      <c r="HFI156" s="835"/>
      <c r="HFJ156" s="834"/>
      <c r="HFK156" s="835"/>
      <c r="HFL156" s="835"/>
      <c r="HFM156" s="835"/>
      <c r="HFN156" s="835"/>
      <c r="HFO156" s="835"/>
      <c r="HFP156" s="835"/>
      <c r="HFQ156" s="835"/>
      <c r="HFR156" s="835"/>
      <c r="HFS156" s="835"/>
      <c r="HFT156" s="835"/>
      <c r="HFU156" s="835"/>
      <c r="HFV156" s="835"/>
      <c r="HFW156" s="835"/>
      <c r="HFX156" s="835"/>
      <c r="HFY156" s="835"/>
      <c r="HFZ156" s="835"/>
      <c r="HGA156" s="835"/>
      <c r="HGB156" s="835"/>
      <c r="HGC156" s="835"/>
      <c r="HGD156" s="835"/>
      <c r="HGE156" s="835"/>
      <c r="HGF156" s="835"/>
      <c r="HGG156" s="835"/>
      <c r="HGH156" s="835"/>
      <c r="HGI156" s="835"/>
      <c r="HGJ156" s="835"/>
      <c r="HGK156" s="835"/>
      <c r="HGL156" s="835"/>
      <c r="HGM156" s="835"/>
      <c r="HGN156" s="835"/>
      <c r="HGO156" s="834"/>
      <c r="HGP156" s="835"/>
      <c r="HGQ156" s="835"/>
      <c r="HGR156" s="835"/>
      <c r="HGS156" s="835"/>
      <c r="HGT156" s="835"/>
      <c r="HGU156" s="835"/>
      <c r="HGV156" s="835"/>
      <c r="HGW156" s="835"/>
      <c r="HGX156" s="835"/>
      <c r="HGY156" s="835"/>
      <c r="HGZ156" s="835"/>
      <c r="HHA156" s="835"/>
      <c r="HHB156" s="835"/>
      <c r="HHC156" s="835"/>
      <c r="HHD156" s="835"/>
      <c r="HHE156" s="835"/>
      <c r="HHF156" s="835"/>
      <c r="HHG156" s="835"/>
      <c r="HHH156" s="835"/>
      <c r="HHI156" s="835"/>
      <c r="HHJ156" s="835"/>
      <c r="HHK156" s="835"/>
      <c r="HHL156" s="835"/>
      <c r="HHM156" s="835"/>
      <c r="HHN156" s="835"/>
      <c r="HHO156" s="835"/>
      <c r="HHP156" s="835"/>
      <c r="HHQ156" s="835"/>
      <c r="HHR156" s="835"/>
      <c r="HHS156" s="835"/>
      <c r="HHT156" s="834"/>
      <c r="HHU156" s="835"/>
      <c r="HHV156" s="835"/>
      <c r="HHW156" s="835"/>
      <c r="HHX156" s="835"/>
      <c r="HHY156" s="835"/>
      <c r="HHZ156" s="835"/>
      <c r="HIA156" s="835"/>
      <c r="HIB156" s="835"/>
      <c r="HIC156" s="835"/>
      <c r="HID156" s="835"/>
      <c r="HIE156" s="835"/>
      <c r="HIF156" s="835"/>
      <c r="HIG156" s="835"/>
      <c r="HIH156" s="835"/>
      <c r="HII156" s="835"/>
      <c r="HIJ156" s="835"/>
      <c r="HIK156" s="835"/>
      <c r="HIL156" s="835"/>
      <c r="HIM156" s="835"/>
      <c r="HIN156" s="835"/>
      <c r="HIO156" s="835"/>
      <c r="HIP156" s="835"/>
      <c r="HIQ156" s="835"/>
      <c r="HIR156" s="835"/>
      <c r="HIS156" s="835"/>
      <c r="HIT156" s="835"/>
      <c r="HIU156" s="835"/>
      <c r="HIV156" s="835"/>
      <c r="HIW156" s="835"/>
      <c r="HIX156" s="835"/>
      <c r="HIY156" s="834"/>
      <c r="HIZ156" s="835"/>
      <c r="HJA156" s="835"/>
      <c r="HJB156" s="835"/>
      <c r="HJC156" s="835"/>
      <c r="HJD156" s="835"/>
      <c r="HJE156" s="835"/>
      <c r="HJF156" s="835"/>
      <c r="HJG156" s="835"/>
      <c r="HJH156" s="835"/>
      <c r="HJI156" s="835"/>
      <c r="HJJ156" s="835"/>
      <c r="HJK156" s="835"/>
      <c r="HJL156" s="835"/>
      <c r="HJM156" s="835"/>
      <c r="HJN156" s="835"/>
      <c r="HJO156" s="835"/>
      <c r="HJP156" s="835"/>
      <c r="HJQ156" s="835"/>
      <c r="HJR156" s="835"/>
      <c r="HJS156" s="835"/>
      <c r="HJT156" s="835"/>
      <c r="HJU156" s="835"/>
      <c r="HJV156" s="835"/>
      <c r="HJW156" s="835"/>
      <c r="HJX156" s="835"/>
      <c r="HJY156" s="835"/>
      <c r="HJZ156" s="835"/>
      <c r="HKA156" s="835"/>
      <c r="HKB156" s="835"/>
      <c r="HKC156" s="835"/>
      <c r="HKD156" s="834"/>
      <c r="HKE156" s="835"/>
      <c r="HKF156" s="835"/>
      <c r="HKG156" s="835"/>
      <c r="HKH156" s="835"/>
      <c r="HKI156" s="835"/>
      <c r="HKJ156" s="835"/>
      <c r="HKK156" s="835"/>
      <c r="HKL156" s="835"/>
      <c r="HKM156" s="835"/>
      <c r="HKN156" s="835"/>
      <c r="HKO156" s="835"/>
      <c r="HKP156" s="835"/>
      <c r="HKQ156" s="835"/>
      <c r="HKR156" s="835"/>
      <c r="HKS156" s="835"/>
      <c r="HKT156" s="835"/>
      <c r="HKU156" s="835"/>
      <c r="HKV156" s="835"/>
      <c r="HKW156" s="835"/>
      <c r="HKX156" s="835"/>
      <c r="HKY156" s="835"/>
      <c r="HKZ156" s="835"/>
      <c r="HLA156" s="835"/>
      <c r="HLB156" s="835"/>
      <c r="HLC156" s="835"/>
      <c r="HLD156" s="835"/>
      <c r="HLE156" s="835"/>
      <c r="HLF156" s="835"/>
      <c r="HLG156" s="835"/>
      <c r="HLH156" s="835"/>
      <c r="HLI156" s="834"/>
      <c r="HLJ156" s="835"/>
      <c r="HLK156" s="835"/>
      <c r="HLL156" s="835"/>
      <c r="HLM156" s="835"/>
      <c r="HLN156" s="835"/>
      <c r="HLO156" s="835"/>
      <c r="HLP156" s="835"/>
      <c r="HLQ156" s="835"/>
      <c r="HLR156" s="835"/>
      <c r="HLS156" s="835"/>
      <c r="HLT156" s="835"/>
      <c r="HLU156" s="835"/>
      <c r="HLV156" s="835"/>
      <c r="HLW156" s="835"/>
      <c r="HLX156" s="835"/>
      <c r="HLY156" s="835"/>
      <c r="HLZ156" s="835"/>
      <c r="HMA156" s="835"/>
      <c r="HMB156" s="835"/>
      <c r="HMC156" s="835"/>
      <c r="HMD156" s="835"/>
      <c r="HME156" s="835"/>
      <c r="HMF156" s="835"/>
      <c r="HMG156" s="835"/>
      <c r="HMH156" s="835"/>
      <c r="HMI156" s="835"/>
      <c r="HMJ156" s="835"/>
      <c r="HMK156" s="835"/>
      <c r="HML156" s="835"/>
      <c r="HMM156" s="835"/>
      <c r="HMN156" s="834"/>
      <c r="HMO156" s="835"/>
      <c r="HMP156" s="835"/>
      <c r="HMQ156" s="835"/>
      <c r="HMR156" s="835"/>
      <c r="HMS156" s="835"/>
      <c r="HMT156" s="835"/>
      <c r="HMU156" s="835"/>
      <c r="HMV156" s="835"/>
      <c r="HMW156" s="835"/>
      <c r="HMX156" s="835"/>
      <c r="HMY156" s="835"/>
      <c r="HMZ156" s="835"/>
      <c r="HNA156" s="835"/>
      <c r="HNB156" s="835"/>
      <c r="HNC156" s="835"/>
      <c r="HND156" s="835"/>
      <c r="HNE156" s="835"/>
      <c r="HNF156" s="835"/>
      <c r="HNG156" s="835"/>
      <c r="HNH156" s="835"/>
      <c r="HNI156" s="835"/>
      <c r="HNJ156" s="835"/>
      <c r="HNK156" s="835"/>
      <c r="HNL156" s="835"/>
      <c r="HNM156" s="835"/>
      <c r="HNN156" s="835"/>
      <c r="HNO156" s="835"/>
      <c r="HNP156" s="835"/>
      <c r="HNQ156" s="835"/>
      <c r="HNR156" s="835"/>
      <c r="HNS156" s="834"/>
      <c r="HNT156" s="835"/>
      <c r="HNU156" s="835"/>
      <c r="HNV156" s="835"/>
      <c r="HNW156" s="835"/>
      <c r="HNX156" s="835"/>
      <c r="HNY156" s="835"/>
      <c r="HNZ156" s="835"/>
      <c r="HOA156" s="835"/>
      <c r="HOB156" s="835"/>
      <c r="HOC156" s="835"/>
      <c r="HOD156" s="835"/>
      <c r="HOE156" s="835"/>
      <c r="HOF156" s="835"/>
      <c r="HOG156" s="835"/>
      <c r="HOH156" s="835"/>
      <c r="HOI156" s="835"/>
      <c r="HOJ156" s="835"/>
      <c r="HOK156" s="835"/>
      <c r="HOL156" s="835"/>
      <c r="HOM156" s="835"/>
      <c r="HON156" s="835"/>
      <c r="HOO156" s="835"/>
      <c r="HOP156" s="835"/>
      <c r="HOQ156" s="835"/>
      <c r="HOR156" s="835"/>
      <c r="HOS156" s="835"/>
      <c r="HOT156" s="835"/>
      <c r="HOU156" s="835"/>
      <c r="HOV156" s="835"/>
      <c r="HOW156" s="835"/>
      <c r="HOX156" s="834"/>
      <c r="HOY156" s="835"/>
      <c r="HOZ156" s="835"/>
      <c r="HPA156" s="835"/>
      <c r="HPB156" s="835"/>
      <c r="HPC156" s="835"/>
      <c r="HPD156" s="835"/>
      <c r="HPE156" s="835"/>
      <c r="HPF156" s="835"/>
      <c r="HPG156" s="835"/>
      <c r="HPH156" s="835"/>
      <c r="HPI156" s="835"/>
      <c r="HPJ156" s="835"/>
      <c r="HPK156" s="835"/>
      <c r="HPL156" s="835"/>
      <c r="HPM156" s="835"/>
      <c r="HPN156" s="835"/>
      <c r="HPO156" s="835"/>
      <c r="HPP156" s="835"/>
      <c r="HPQ156" s="835"/>
      <c r="HPR156" s="835"/>
      <c r="HPS156" s="835"/>
      <c r="HPT156" s="835"/>
      <c r="HPU156" s="835"/>
      <c r="HPV156" s="835"/>
      <c r="HPW156" s="835"/>
      <c r="HPX156" s="835"/>
      <c r="HPY156" s="835"/>
      <c r="HPZ156" s="835"/>
      <c r="HQA156" s="835"/>
      <c r="HQB156" s="835"/>
      <c r="HQC156" s="834"/>
      <c r="HQD156" s="835"/>
      <c r="HQE156" s="835"/>
      <c r="HQF156" s="835"/>
      <c r="HQG156" s="835"/>
      <c r="HQH156" s="835"/>
      <c r="HQI156" s="835"/>
      <c r="HQJ156" s="835"/>
      <c r="HQK156" s="835"/>
      <c r="HQL156" s="835"/>
      <c r="HQM156" s="835"/>
      <c r="HQN156" s="835"/>
      <c r="HQO156" s="835"/>
      <c r="HQP156" s="835"/>
      <c r="HQQ156" s="835"/>
      <c r="HQR156" s="835"/>
      <c r="HQS156" s="835"/>
      <c r="HQT156" s="835"/>
      <c r="HQU156" s="835"/>
      <c r="HQV156" s="835"/>
      <c r="HQW156" s="835"/>
      <c r="HQX156" s="835"/>
      <c r="HQY156" s="835"/>
      <c r="HQZ156" s="835"/>
      <c r="HRA156" s="835"/>
      <c r="HRB156" s="835"/>
      <c r="HRC156" s="835"/>
      <c r="HRD156" s="835"/>
      <c r="HRE156" s="835"/>
      <c r="HRF156" s="835"/>
      <c r="HRG156" s="835"/>
      <c r="HRH156" s="834"/>
      <c r="HRI156" s="835"/>
      <c r="HRJ156" s="835"/>
      <c r="HRK156" s="835"/>
      <c r="HRL156" s="835"/>
      <c r="HRM156" s="835"/>
      <c r="HRN156" s="835"/>
      <c r="HRO156" s="835"/>
      <c r="HRP156" s="835"/>
      <c r="HRQ156" s="835"/>
      <c r="HRR156" s="835"/>
      <c r="HRS156" s="835"/>
      <c r="HRT156" s="835"/>
      <c r="HRU156" s="835"/>
      <c r="HRV156" s="835"/>
      <c r="HRW156" s="835"/>
      <c r="HRX156" s="835"/>
      <c r="HRY156" s="835"/>
      <c r="HRZ156" s="835"/>
      <c r="HSA156" s="835"/>
      <c r="HSB156" s="835"/>
      <c r="HSC156" s="835"/>
      <c r="HSD156" s="835"/>
      <c r="HSE156" s="835"/>
      <c r="HSF156" s="835"/>
      <c r="HSG156" s="835"/>
      <c r="HSH156" s="835"/>
      <c r="HSI156" s="835"/>
      <c r="HSJ156" s="835"/>
      <c r="HSK156" s="835"/>
      <c r="HSL156" s="835"/>
      <c r="HSM156" s="834"/>
      <c r="HSN156" s="835"/>
      <c r="HSO156" s="835"/>
      <c r="HSP156" s="835"/>
      <c r="HSQ156" s="835"/>
      <c r="HSR156" s="835"/>
      <c r="HSS156" s="835"/>
      <c r="HST156" s="835"/>
      <c r="HSU156" s="835"/>
      <c r="HSV156" s="835"/>
      <c r="HSW156" s="835"/>
      <c r="HSX156" s="835"/>
      <c r="HSY156" s="835"/>
      <c r="HSZ156" s="835"/>
      <c r="HTA156" s="835"/>
      <c r="HTB156" s="835"/>
      <c r="HTC156" s="835"/>
      <c r="HTD156" s="835"/>
      <c r="HTE156" s="835"/>
      <c r="HTF156" s="835"/>
      <c r="HTG156" s="835"/>
      <c r="HTH156" s="835"/>
      <c r="HTI156" s="835"/>
      <c r="HTJ156" s="835"/>
      <c r="HTK156" s="835"/>
      <c r="HTL156" s="835"/>
      <c r="HTM156" s="835"/>
      <c r="HTN156" s="835"/>
      <c r="HTO156" s="835"/>
      <c r="HTP156" s="835"/>
      <c r="HTQ156" s="835"/>
      <c r="HTR156" s="834"/>
      <c r="HTS156" s="835"/>
      <c r="HTT156" s="835"/>
      <c r="HTU156" s="835"/>
      <c r="HTV156" s="835"/>
      <c r="HTW156" s="835"/>
      <c r="HTX156" s="835"/>
      <c r="HTY156" s="835"/>
      <c r="HTZ156" s="835"/>
      <c r="HUA156" s="835"/>
      <c r="HUB156" s="835"/>
      <c r="HUC156" s="835"/>
      <c r="HUD156" s="835"/>
      <c r="HUE156" s="835"/>
      <c r="HUF156" s="835"/>
      <c r="HUG156" s="835"/>
      <c r="HUH156" s="835"/>
      <c r="HUI156" s="835"/>
      <c r="HUJ156" s="835"/>
      <c r="HUK156" s="835"/>
      <c r="HUL156" s="835"/>
      <c r="HUM156" s="835"/>
      <c r="HUN156" s="835"/>
      <c r="HUO156" s="835"/>
      <c r="HUP156" s="835"/>
      <c r="HUQ156" s="835"/>
      <c r="HUR156" s="835"/>
      <c r="HUS156" s="835"/>
      <c r="HUT156" s="835"/>
      <c r="HUU156" s="835"/>
      <c r="HUV156" s="835"/>
      <c r="HUW156" s="834"/>
      <c r="HUX156" s="835"/>
      <c r="HUY156" s="835"/>
      <c r="HUZ156" s="835"/>
      <c r="HVA156" s="835"/>
      <c r="HVB156" s="835"/>
      <c r="HVC156" s="835"/>
      <c r="HVD156" s="835"/>
      <c r="HVE156" s="835"/>
      <c r="HVF156" s="835"/>
      <c r="HVG156" s="835"/>
      <c r="HVH156" s="835"/>
      <c r="HVI156" s="835"/>
      <c r="HVJ156" s="835"/>
      <c r="HVK156" s="835"/>
      <c r="HVL156" s="835"/>
      <c r="HVM156" s="835"/>
      <c r="HVN156" s="835"/>
      <c r="HVO156" s="835"/>
      <c r="HVP156" s="835"/>
      <c r="HVQ156" s="835"/>
      <c r="HVR156" s="835"/>
      <c r="HVS156" s="835"/>
      <c r="HVT156" s="835"/>
      <c r="HVU156" s="835"/>
      <c r="HVV156" s="835"/>
      <c r="HVW156" s="835"/>
      <c r="HVX156" s="835"/>
      <c r="HVY156" s="835"/>
      <c r="HVZ156" s="835"/>
      <c r="HWA156" s="835"/>
      <c r="HWB156" s="834"/>
      <c r="HWC156" s="835"/>
      <c r="HWD156" s="835"/>
      <c r="HWE156" s="835"/>
      <c r="HWF156" s="835"/>
      <c r="HWG156" s="835"/>
      <c r="HWH156" s="835"/>
      <c r="HWI156" s="835"/>
      <c r="HWJ156" s="835"/>
      <c r="HWK156" s="835"/>
      <c r="HWL156" s="835"/>
      <c r="HWM156" s="835"/>
      <c r="HWN156" s="835"/>
      <c r="HWO156" s="835"/>
      <c r="HWP156" s="835"/>
      <c r="HWQ156" s="835"/>
      <c r="HWR156" s="835"/>
      <c r="HWS156" s="835"/>
      <c r="HWT156" s="835"/>
      <c r="HWU156" s="835"/>
      <c r="HWV156" s="835"/>
      <c r="HWW156" s="835"/>
      <c r="HWX156" s="835"/>
      <c r="HWY156" s="835"/>
      <c r="HWZ156" s="835"/>
      <c r="HXA156" s="835"/>
      <c r="HXB156" s="835"/>
      <c r="HXC156" s="835"/>
      <c r="HXD156" s="835"/>
      <c r="HXE156" s="835"/>
      <c r="HXF156" s="835"/>
      <c r="HXG156" s="834"/>
      <c r="HXH156" s="835"/>
      <c r="HXI156" s="835"/>
      <c r="HXJ156" s="835"/>
      <c r="HXK156" s="835"/>
      <c r="HXL156" s="835"/>
      <c r="HXM156" s="835"/>
      <c r="HXN156" s="835"/>
      <c r="HXO156" s="835"/>
      <c r="HXP156" s="835"/>
      <c r="HXQ156" s="835"/>
      <c r="HXR156" s="835"/>
      <c r="HXS156" s="835"/>
      <c r="HXT156" s="835"/>
      <c r="HXU156" s="835"/>
      <c r="HXV156" s="835"/>
      <c r="HXW156" s="835"/>
      <c r="HXX156" s="835"/>
      <c r="HXY156" s="835"/>
      <c r="HXZ156" s="835"/>
      <c r="HYA156" s="835"/>
      <c r="HYB156" s="835"/>
      <c r="HYC156" s="835"/>
      <c r="HYD156" s="835"/>
      <c r="HYE156" s="835"/>
      <c r="HYF156" s="835"/>
      <c r="HYG156" s="835"/>
      <c r="HYH156" s="835"/>
      <c r="HYI156" s="835"/>
      <c r="HYJ156" s="835"/>
      <c r="HYK156" s="835"/>
      <c r="HYL156" s="834"/>
      <c r="HYM156" s="835"/>
      <c r="HYN156" s="835"/>
      <c r="HYO156" s="835"/>
      <c r="HYP156" s="835"/>
      <c r="HYQ156" s="835"/>
      <c r="HYR156" s="835"/>
      <c r="HYS156" s="835"/>
      <c r="HYT156" s="835"/>
      <c r="HYU156" s="835"/>
      <c r="HYV156" s="835"/>
      <c r="HYW156" s="835"/>
      <c r="HYX156" s="835"/>
      <c r="HYY156" s="835"/>
      <c r="HYZ156" s="835"/>
      <c r="HZA156" s="835"/>
      <c r="HZB156" s="835"/>
      <c r="HZC156" s="835"/>
      <c r="HZD156" s="835"/>
      <c r="HZE156" s="835"/>
      <c r="HZF156" s="835"/>
      <c r="HZG156" s="835"/>
      <c r="HZH156" s="835"/>
      <c r="HZI156" s="835"/>
      <c r="HZJ156" s="835"/>
      <c r="HZK156" s="835"/>
      <c r="HZL156" s="835"/>
      <c r="HZM156" s="835"/>
      <c r="HZN156" s="835"/>
      <c r="HZO156" s="835"/>
      <c r="HZP156" s="835"/>
      <c r="HZQ156" s="834"/>
      <c r="HZR156" s="835"/>
      <c r="HZS156" s="835"/>
      <c r="HZT156" s="835"/>
      <c r="HZU156" s="835"/>
      <c r="HZV156" s="835"/>
      <c r="HZW156" s="835"/>
      <c r="HZX156" s="835"/>
      <c r="HZY156" s="835"/>
      <c r="HZZ156" s="835"/>
      <c r="IAA156" s="835"/>
      <c r="IAB156" s="835"/>
      <c r="IAC156" s="835"/>
      <c r="IAD156" s="835"/>
      <c r="IAE156" s="835"/>
      <c r="IAF156" s="835"/>
      <c r="IAG156" s="835"/>
      <c r="IAH156" s="835"/>
      <c r="IAI156" s="835"/>
      <c r="IAJ156" s="835"/>
      <c r="IAK156" s="835"/>
      <c r="IAL156" s="835"/>
      <c r="IAM156" s="835"/>
      <c r="IAN156" s="835"/>
      <c r="IAO156" s="835"/>
      <c r="IAP156" s="835"/>
      <c r="IAQ156" s="835"/>
      <c r="IAR156" s="835"/>
      <c r="IAS156" s="835"/>
      <c r="IAT156" s="835"/>
      <c r="IAU156" s="835"/>
      <c r="IAV156" s="834"/>
      <c r="IAW156" s="835"/>
      <c r="IAX156" s="835"/>
      <c r="IAY156" s="835"/>
      <c r="IAZ156" s="835"/>
      <c r="IBA156" s="835"/>
      <c r="IBB156" s="835"/>
      <c r="IBC156" s="835"/>
      <c r="IBD156" s="835"/>
      <c r="IBE156" s="835"/>
      <c r="IBF156" s="835"/>
      <c r="IBG156" s="835"/>
      <c r="IBH156" s="835"/>
      <c r="IBI156" s="835"/>
      <c r="IBJ156" s="835"/>
      <c r="IBK156" s="835"/>
      <c r="IBL156" s="835"/>
      <c r="IBM156" s="835"/>
      <c r="IBN156" s="835"/>
      <c r="IBO156" s="835"/>
      <c r="IBP156" s="835"/>
      <c r="IBQ156" s="835"/>
      <c r="IBR156" s="835"/>
      <c r="IBS156" s="835"/>
      <c r="IBT156" s="835"/>
      <c r="IBU156" s="835"/>
      <c r="IBV156" s="835"/>
      <c r="IBW156" s="835"/>
      <c r="IBX156" s="835"/>
      <c r="IBY156" s="835"/>
      <c r="IBZ156" s="835"/>
      <c r="ICA156" s="834"/>
      <c r="ICB156" s="835"/>
      <c r="ICC156" s="835"/>
      <c r="ICD156" s="835"/>
      <c r="ICE156" s="835"/>
      <c r="ICF156" s="835"/>
      <c r="ICG156" s="835"/>
      <c r="ICH156" s="835"/>
      <c r="ICI156" s="835"/>
      <c r="ICJ156" s="835"/>
      <c r="ICK156" s="835"/>
      <c r="ICL156" s="835"/>
      <c r="ICM156" s="835"/>
      <c r="ICN156" s="835"/>
      <c r="ICO156" s="835"/>
      <c r="ICP156" s="835"/>
      <c r="ICQ156" s="835"/>
      <c r="ICR156" s="835"/>
      <c r="ICS156" s="835"/>
      <c r="ICT156" s="835"/>
      <c r="ICU156" s="835"/>
      <c r="ICV156" s="835"/>
      <c r="ICW156" s="835"/>
      <c r="ICX156" s="835"/>
      <c r="ICY156" s="835"/>
      <c r="ICZ156" s="835"/>
      <c r="IDA156" s="835"/>
      <c r="IDB156" s="835"/>
      <c r="IDC156" s="835"/>
      <c r="IDD156" s="835"/>
      <c r="IDE156" s="835"/>
      <c r="IDF156" s="834"/>
      <c r="IDG156" s="835"/>
      <c r="IDH156" s="835"/>
      <c r="IDI156" s="835"/>
      <c r="IDJ156" s="835"/>
      <c r="IDK156" s="835"/>
      <c r="IDL156" s="835"/>
      <c r="IDM156" s="835"/>
      <c r="IDN156" s="835"/>
      <c r="IDO156" s="835"/>
      <c r="IDP156" s="835"/>
      <c r="IDQ156" s="835"/>
      <c r="IDR156" s="835"/>
      <c r="IDS156" s="835"/>
      <c r="IDT156" s="835"/>
      <c r="IDU156" s="835"/>
      <c r="IDV156" s="835"/>
      <c r="IDW156" s="835"/>
      <c r="IDX156" s="835"/>
      <c r="IDY156" s="835"/>
      <c r="IDZ156" s="835"/>
      <c r="IEA156" s="835"/>
      <c r="IEB156" s="835"/>
      <c r="IEC156" s="835"/>
      <c r="IED156" s="835"/>
      <c r="IEE156" s="835"/>
      <c r="IEF156" s="835"/>
      <c r="IEG156" s="835"/>
      <c r="IEH156" s="835"/>
      <c r="IEI156" s="835"/>
      <c r="IEJ156" s="835"/>
      <c r="IEK156" s="834"/>
      <c r="IEL156" s="835"/>
      <c r="IEM156" s="835"/>
      <c r="IEN156" s="835"/>
      <c r="IEO156" s="835"/>
      <c r="IEP156" s="835"/>
      <c r="IEQ156" s="835"/>
      <c r="IER156" s="835"/>
      <c r="IES156" s="835"/>
      <c r="IET156" s="835"/>
      <c r="IEU156" s="835"/>
      <c r="IEV156" s="835"/>
      <c r="IEW156" s="835"/>
      <c r="IEX156" s="835"/>
      <c r="IEY156" s="835"/>
      <c r="IEZ156" s="835"/>
      <c r="IFA156" s="835"/>
      <c r="IFB156" s="835"/>
      <c r="IFC156" s="835"/>
      <c r="IFD156" s="835"/>
      <c r="IFE156" s="835"/>
      <c r="IFF156" s="835"/>
      <c r="IFG156" s="835"/>
      <c r="IFH156" s="835"/>
      <c r="IFI156" s="835"/>
      <c r="IFJ156" s="835"/>
      <c r="IFK156" s="835"/>
      <c r="IFL156" s="835"/>
      <c r="IFM156" s="835"/>
      <c r="IFN156" s="835"/>
      <c r="IFO156" s="835"/>
      <c r="IFP156" s="834"/>
      <c r="IFQ156" s="835"/>
      <c r="IFR156" s="835"/>
      <c r="IFS156" s="835"/>
      <c r="IFT156" s="835"/>
      <c r="IFU156" s="835"/>
      <c r="IFV156" s="835"/>
      <c r="IFW156" s="835"/>
      <c r="IFX156" s="835"/>
      <c r="IFY156" s="835"/>
      <c r="IFZ156" s="835"/>
      <c r="IGA156" s="835"/>
      <c r="IGB156" s="835"/>
      <c r="IGC156" s="835"/>
      <c r="IGD156" s="835"/>
      <c r="IGE156" s="835"/>
      <c r="IGF156" s="835"/>
      <c r="IGG156" s="835"/>
      <c r="IGH156" s="835"/>
      <c r="IGI156" s="835"/>
      <c r="IGJ156" s="835"/>
      <c r="IGK156" s="835"/>
      <c r="IGL156" s="835"/>
      <c r="IGM156" s="835"/>
      <c r="IGN156" s="835"/>
      <c r="IGO156" s="835"/>
      <c r="IGP156" s="835"/>
      <c r="IGQ156" s="835"/>
      <c r="IGR156" s="835"/>
      <c r="IGS156" s="835"/>
      <c r="IGT156" s="835"/>
      <c r="IGU156" s="834"/>
      <c r="IGV156" s="835"/>
      <c r="IGW156" s="835"/>
      <c r="IGX156" s="835"/>
      <c r="IGY156" s="835"/>
      <c r="IGZ156" s="835"/>
      <c r="IHA156" s="835"/>
      <c r="IHB156" s="835"/>
      <c r="IHC156" s="835"/>
      <c r="IHD156" s="835"/>
      <c r="IHE156" s="835"/>
      <c r="IHF156" s="835"/>
      <c r="IHG156" s="835"/>
      <c r="IHH156" s="835"/>
      <c r="IHI156" s="835"/>
      <c r="IHJ156" s="835"/>
      <c r="IHK156" s="835"/>
      <c r="IHL156" s="835"/>
      <c r="IHM156" s="835"/>
      <c r="IHN156" s="835"/>
      <c r="IHO156" s="835"/>
      <c r="IHP156" s="835"/>
      <c r="IHQ156" s="835"/>
      <c r="IHR156" s="835"/>
      <c r="IHS156" s="835"/>
      <c r="IHT156" s="835"/>
      <c r="IHU156" s="835"/>
      <c r="IHV156" s="835"/>
      <c r="IHW156" s="835"/>
      <c r="IHX156" s="835"/>
      <c r="IHY156" s="835"/>
      <c r="IHZ156" s="834"/>
      <c r="IIA156" s="835"/>
      <c r="IIB156" s="835"/>
      <c r="IIC156" s="835"/>
      <c r="IID156" s="835"/>
      <c r="IIE156" s="835"/>
      <c r="IIF156" s="835"/>
      <c r="IIG156" s="835"/>
      <c r="IIH156" s="835"/>
      <c r="III156" s="835"/>
      <c r="IIJ156" s="835"/>
      <c r="IIK156" s="835"/>
      <c r="IIL156" s="835"/>
      <c r="IIM156" s="835"/>
      <c r="IIN156" s="835"/>
      <c r="IIO156" s="835"/>
      <c r="IIP156" s="835"/>
      <c r="IIQ156" s="835"/>
      <c r="IIR156" s="835"/>
      <c r="IIS156" s="835"/>
      <c r="IIT156" s="835"/>
      <c r="IIU156" s="835"/>
      <c r="IIV156" s="835"/>
      <c r="IIW156" s="835"/>
      <c r="IIX156" s="835"/>
      <c r="IIY156" s="835"/>
      <c r="IIZ156" s="835"/>
      <c r="IJA156" s="835"/>
      <c r="IJB156" s="835"/>
      <c r="IJC156" s="835"/>
      <c r="IJD156" s="835"/>
      <c r="IJE156" s="834"/>
      <c r="IJF156" s="835"/>
      <c r="IJG156" s="835"/>
      <c r="IJH156" s="835"/>
      <c r="IJI156" s="835"/>
      <c r="IJJ156" s="835"/>
      <c r="IJK156" s="835"/>
      <c r="IJL156" s="835"/>
      <c r="IJM156" s="835"/>
      <c r="IJN156" s="835"/>
      <c r="IJO156" s="835"/>
      <c r="IJP156" s="835"/>
      <c r="IJQ156" s="835"/>
      <c r="IJR156" s="835"/>
      <c r="IJS156" s="835"/>
      <c r="IJT156" s="835"/>
      <c r="IJU156" s="835"/>
      <c r="IJV156" s="835"/>
      <c r="IJW156" s="835"/>
      <c r="IJX156" s="835"/>
      <c r="IJY156" s="835"/>
      <c r="IJZ156" s="835"/>
      <c r="IKA156" s="835"/>
      <c r="IKB156" s="835"/>
      <c r="IKC156" s="835"/>
      <c r="IKD156" s="835"/>
      <c r="IKE156" s="835"/>
      <c r="IKF156" s="835"/>
      <c r="IKG156" s="835"/>
      <c r="IKH156" s="835"/>
      <c r="IKI156" s="835"/>
      <c r="IKJ156" s="834"/>
      <c r="IKK156" s="835"/>
      <c r="IKL156" s="835"/>
      <c r="IKM156" s="835"/>
      <c r="IKN156" s="835"/>
      <c r="IKO156" s="835"/>
      <c r="IKP156" s="835"/>
      <c r="IKQ156" s="835"/>
      <c r="IKR156" s="835"/>
      <c r="IKS156" s="835"/>
      <c r="IKT156" s="835"/>
      <c r="IKU156" s="835"/>
      <c r="IKV156" s="835"/>
      <c r="IKW156" s="835"/>
      <c r="IKX156" s="835"/>
      <c r="IKY156" s="835"/>
      <c r="IKZ156" s="835"/>
      <c r="ILA156" s="835"/>
      <c r="ILB156" s="835"/>
      <c r="ILC156" s="835"/>
      <c r="ILD156" s="835"/>
      <c r="ILE156" s="835"/>
      <c r="ILF156" s="835"/>
      <c r="ILG156" s="835"/>
      <c r="ILH156" s="835"/>
      <c r="ILI156" s="835"/>
      <c r="ILJ156" s="835"/>
      <c r="ILK156" s="835"/>
      <c r="ILL156" s="835"/>
      <c r="ILM156" s="835"/>
      <c r="ILN156" s="835"/>
      <c r="ILO156" s="834"/>
      <c r="ILP156" s="835"/>
      <c r="ILQ156" s="835"/>
      <c r="ILR156" s="835"/>
      <c r="ILS156" s="835"/>
      <c r="ILT156" s="835"/>
      <c r="ILU156" s="835"/>
      <c r="ILV156" s="835"/>
      <c r="ILW156" s="835"/>
      <c r="ILX156" s="835"/>
      <c r="ILY156" s="835"/>
      <c r="ILZ156" s="835"/>
      <c r="IMA156" s="835"/>
      <c r="IMB156" s="835"/>
      <c r="IMC156" s="835"/>
      <c r="IMD156" s="835"/>
      <c r="IME156" s="835"/>
      <c r="IMF156" s="835"/>
      <c r="IMG156" s="835"/>
      <c r="IMH156" s="835"/>
      <c r="IMI156" s="835"/>
      <c r="IMJ156" s="835"/>
      <c r="IMK156" s="835"/>
      <c r="IML156" s="835"/>
      <c r="IMM156" s="835"/>
      <c r="IMN156" s="835"/>
      <c r="IMO156" s="835"/>
      <c r="IMP156" s="835"/>
      <c r="IMQ156" s="835"/>
      <c r="IMR156" s="835"/>
      <c r="IMS156" s="835"/>
      <c r="IMT156" s="834"/>
      <c r="IMU156" s="835"/>
      <c r="IMV156" s="835"/>
      <c r="IMW156" s="835"/>
      <c r="IMX156" s="835"/>
      <c r="IMY156" s="835"/>
      <c r="IMZ156" s="835"/>
      <c r="INA156" s="835"/>
      <c r="INB156" s="835"/>
      <c r="INC156" s="835"/>
      <c r="IND156" s="835"/>
      <c r="INE156" s="835"/>
      <c r="INF156" s="835"/>
      <c r="ING156" s="835"/>
      <c r="INH156" s="835"/>
      <c r="INI156" s="835"/>
      <c r="INJ156" s="835"/>
      <c r="INK156" s="835"/>
      <c r="INL156" s="835"/>
      <c r="INM156" s="835"/>
      <c r="INN156" s="835"/>
      <c r="INO156" s="835"/>
      <c r="INP156" s="835"/>
      <c r="INQ156" s="835"/>
      <c r="INR156" s="835"/>
      <c r="INS156" s="835"/>
      <c r="INT156" s="835"/>
      <c r="INU156" s="835"/>
      <c r="INV156" s="835"/>
      <c r="INW156" s="835"/>
      <c r="INX156" s="835"/>
      <c r="INY156" s="834"/>
      <c r="INZ156" s="835"/>
      <c r="IOA156" s="835"/>
      <c r="IOB156" s="835"/>
      <c r="IOC156" s="835"/>
      <c r="IOD156" s="835"/>
      <c r="IOE156" s="835"/>
      <c r="IOF156" s="835"/>
      <c r="IOG156" s="835"/>
      <c r="IOH156" s="835"/>
      <c r="IOI156" s="835"/>
      <c r="IOJ156" s="835"/>
      <c r="IOK156" s="835"/>
      <c r="IOL156" s="835"/>
      <c r="IOM156" s="835"/>
      <c r="ION156" s="835"/>
      <c r="IOO156" s="835"/>
      <c r="IOP156" s="835"/>
      <c r="IOQ156" s="835"/>
      <c r="IOR156" s="835"/>
      <c r="IOS156" s="835"/>
      <c r="IOT156" s="835"/>
      <c r="IOU156" s="835"/>
      <c r="IOV156" s="835"/>
      <c r="IOW156" s="835"/>
      <c r="IOX156" s="835"/>
      <c r="IOY156" s="835"/>
      <c r="IOZ156" s="835"/>
      <c r="IPA156" s="835"/>
      <c r="IPB156" s="835"/>
      <c r="IPC156" s="835"/>
      <c r="IPD156" s="834"/>
      <c r="IPE156" s="835"/>
      <c r="IPF156" s="835"/>
      <c r="IPG156" s="835"/>
      <c r="IPH156" s="835"/>
      <c r="IPI156" s="835"/>
      <c r="IPJ156" s="835"/>
      <c r="IPK156" s="835"/>
      <c r="IPL156" s="835"/>
      <c r="IPM156" s="835"/>
      <c r="IPN156" s="835"/>
      <c r="IPO156" s="835"/>
      <c r="IPP156" s="835"/>
      <c r="IPQ156" s="835"/>
      <c r="IPR156" s="835"/>
      <c r="IPS156" s="835"/>
      <c r="IPT156" s="835"/>
      <c r="IPU156" s="835"/>
      <c r="IPV156" s="835"/>
      <c r="IPW156" s="835"/>
      <c r="IPX156" s="835"/>
      <c r="IPY156" s="835"/>
      <c r="IPZ156" s="835"/>
      <c r="IQA156" s="835"/>
      <c r="IQB156" s="835"/>
      <c r="IQC156" s="835"/>
      <c r="IQD156" s="835"/>
      <c r="IQE156" s="835"/>
      <c r="IQF156" s="835"/>
      <c r="IQG156" s="835"/>
      <c r="IQH156" s="835"/>
      <c r="IQI156" s="834"/>
      <c r="IQJ156" s="835"/>
      <c r="IQK156" s="835"/>
      <c r="IQL156" s="835"/>
      <c r="IQM156" s="835"/>
      <c r="IQN156" s="835"/>
      <c r="IQO156" s="835"/>
      <c r="IQP156" s="835"/>
      <c r="IQQ156" s="835"/>
      <c r="IQR156" s="835"/>
      <c r="IQS156" s="835"/>
      <c r="IQT156" s="835"/>
      <c r="IQU156" s="835"/>
      <c r="IQV156" s="835"/>
      <c r="IQW156" s="835"/>
      <c r="IQX156" s="835"/>
      <c r="IQY156" s="835"/>
      <c r="IQZ156" s="835"/>
      <c r="IRA156" s="835"/>
      <c r="IRB156" s="835"/>
      <c r="IRC156" s="835"/>
      <c r="IRD156" s="835"/>
      <c r="IRE156" s="835"/>
      <c r="IRF156" s="835"/>
      <c r="IRG156" s="835"/>
      <c r="IRH156" s="835"/>
      <c r="IRI156" s="835"/>
      <c r="IRJ156" s="835"/>
      <c r="IRK156" s="835"/>
      <c r="IRL156" s="835"/>
      <c r="IRM156" s="835"/>
      <c r="IRN156" s="834"/>
      <c r="IRO156" s="835"/>
      <c r="IRP156" s="835"/>
      <c r="IRQ156" s="835"/>
      <c r="IRR156" s="835"/>
      <c r="IRS156" s="835"/>
      <c r="IRT156" s="835"/>
      <c r="IRU156" s="835"/>
      <c r="IRV156" s="835"/>
      <c r="IRW156" s="835"/>
      <c r="IRX156" s="835"/>
      <c r="IRY156" s="835"/>
      <c r="IRZ156" s="835"/>
      <c r="ISA156" s="835"/>
      <c r="ISB156" s="835"/>
      <c r="ISC156" s="835"/>
      <c r="ISD156" s="835"/>
      <c r="ISE156" s="835"/>
      <c r="ISF156" s="835"/>
      <c r="ISG156" s="835"/>
      <c r="ISH156" s="835"/>
      <c r="ISI156" s="835"/>
      <c r="ISJ156" s="835"/>
      <c r="ISK156" s="835"/>
      <c r="ISL156" s="835"/>
      <c r="ISM156" s="835"/>
      <c r="ISN156" s="835"/>
      <c r="ISO156" s="835"/>
      <c r="ISP156" s="835"/>
      <c r="ISQ156" s="835"/>
      <c r="ISR156" s="835"/>
      <c r="ISS156" s="834"/>
      <c r="IST156" s="835"/>
      <c r="ISU156" s="835"/>
      <c r="ISV156" s="835"/>
      <c r="ISW156" s="835"/>
      <c r="ISX156" s="835"/>
      <c r="ISY156" s="835"/>
      <c r="ISZ156" s="835"/>
      <c r="ITA156" s="835"/>
      <c r="ITB156" s="835"/>
      <c r="ITC156" s="835"/>
      <c r="ITD156" s="835"/>
      <c r="ITE156" s="835"/>
      <c r="ITF156" s="835"/>
      <c r="ITG156" s="835"/>
      <c r="ITH156" s="835"/>
      <c r="ITI156" s="835"/>
      <c r="ITJ156" s="835"/>
      <c r="ITK156" s="835"/>
      <c r="ITL156" s="835"/>
      <c r="ITM156" s="835"/>
      <c r="ITN156" s="835"/>
      <c r="ITO156" s="835"/>
      <c r="ITP156" s="835"/>
      <c r="ITQ156" s="835"/>
      <c r="ITR156" s="835"/>
      <c r="ITS156" s="835"/>
      <c r="ITT156" s="835"/>
      <c r="ITU156" s="835"/>
      <c r="ITV156" s="835"/>
      <c r="ITW156" s="835"/>
      <c r="ITX156" s="834"/>
      <c r="ITY156" s="835"/>
      <c r="ITZ156" s="835"/>
      <c r="IUA156" s="835"/>
      <c r="IUB156" s="835"/>
      <c r="IUC156" s="835"/>
      <c r="IUD156" s="835"/>
      <c r="IUE156" s="835"/>
      <c r="IUF156" s="835"/>
      <c r="IUG156" s="835"/>
      <c r="IUH156" s="835"/>
      <c r="IUI156" s="835"/>
      <c r="IUJ156" s="835"/>
      <c r="IUK156" s="835"/>
      <c r="IUL156" s="835"/>
      <c r="IUM156" s="835"/>
      <c r="IUN156" s="835"/>
      <c r="IUO156" s="835"/>
      <c r="IUP156" s="835"/>
      <c r="IUQ156" s="835"/>
      <c r="IUR156" s="835"/>
      <c r="IUS156" s="835"/>
      <c r="IUT156" s="835"/>
      <c r="IUU156" s="835"/>
      <c r="IUV156" s="835"/>
      <c r="IUW156" s="835"/>
      <c r="IUX156" s="835"/>
      <c r="IUY156" s="835"/>
      <c r="IUZ156" s="835"/>
      <c r="IVA156" s="835"/>
      <c r="IVB156" s="835"/>
      <c r="IVC156" s="834"/>
      <c r="IVD156" s="835"/>
      <c r="IVE156" s="835"/>
      <c r="IVF156" s="835"/>
      <c r="IVG156" s="835"/>
      <c r="IVH156" s="835"/>
      <c r="IVI156" s="835"/>
      <c r="IVJ156" s="835"/>
      <c r="IVK156" s="835"/>
      <c r="IVL156" s="835"/>
      <c r="IVM156" s="835"/>
      <c r="IVN156" s="835"/>
      <c r="IVO156" s="835"/>
      <c r="IVP156" s="835"/>
      <c r="IVQ156" s="835"/>
      <c r="IVR156" s="835"/>
      <c r="IVS156" s="835"/>
      <c r="IVT156" s="835"/>
      <c r="IVU156" s="835"/>
      <c r="IVV156" s="835"/>
      <c r="IVW156" s="835"/>
      <c r="IVX156" s="835"/>
      <c r="IVY156" s="835"/>
      <c r="IVZ156" s="835"/>
      <c r="IWA156" s="835"/>
      <c r="IWB156" s="835"/>
      <c r="IWC156" s="835"/>
      <c r="IWD156" s="835"/>
      <c r="IWE156" s="835"/>
      <c r="IWF156" s="835"/>
      <c r="IWG156" s="835"/>
      <c r="IWH156" s="834"/>
      <c r="IWI156" s="835"/>
      <c r="IWJ156" s="835"/>
      <c r="IWK156" s="835"/>
      <c r="IWL156" s="835"/>
      <c r="IWM156" s="835"/>
      <c r="IWN156" s="835"/>
      <c r="IWO156" s="835"/>
      <c r="IWP156" s="835"/>
      <c r="IWQ156" s="835"/>
      <c r="IWR156" s="835"/>
      <c r="IWS156" s="835"/>
      <c r="IWT156" s="835"/>
      <c r="IWU156" s="835"/>
      <c r="IWV156" s="835"/>
      <c r="IWW156" s="835"/>
      <c r="IWX156" s="835"/>
      <c r="IWY156" s="835"/>
      <c r="IWZ156" s="835"/>
      <c r="IXA156" s="835"/>
      <c r="IXB156" s="835"/>
      <c r="IXC156" s="835"/>
      <c r="IXD156" s="835"/>
      <c r="IXE156" s="835"/>
      <c r="IXF156" s="835"/>
      <c r="IXG156" s="835"/>
      <c r="IXH156" s="835"/>
      <c r="IXI156" s="835"/>
      <c r="IXJ156" s="835"/>
      <c r="IXK156" s="835"/>
      <c r="IXL156" s="835"/>
      <c r="IXM156" s="834"/>
      <c r="IXN156" s="835"/>
      <c r="IXO156" s="835"/>
      <c r="IXP156" s="835"/>
      <c r="IXQ156" s="835"/>
      <c r="IXR156" s="835"/>
      <c r="IXS156" s="835"/>
      <c r="IXT156" s="835"/>
      <c r="IXU156" s="835"/>
      <c r="IXV156" s="835"/>
      <c r="IXW156" s="835"/>
      <c r="IXX156" s="835"/>
      <c r="IXY156" s="835"/>
      <c r="IXZ156" s="835"/>
      <c r="IYA156" s="835"/>
      <c r="IYB156" s="835"/>
      <c r="IYC156" s="835"/>
      <c r="IYD156" s="835"/>
      <c r="IYE156" s="835"/>
      <c r="IYF156" s="835"/>
      <c r="IYG156" s="835"/>
      <c r="IYH156" s="835"/>
      <c r="IYI156" s="835"/>
      <c r="IYJ156" s="835"/>
      <c r="IYK156" s="835"/>
      <c r="IYL156" s="835"/>
      <c r="IYM156" s="835"/>
      <c r="IYN156" s="835"/>
      <c r="IYO156" s="835"/>
      <c r="IYP156" s="835"/>
      <c r="IYQ156" s="835"/>
      <c r="IYR156" s="834"/>
      <c r="IYS156" s="835"/>
      <c r="IYT156" s="835"/>
      <c r="IYU156" s="835"/>
      <c r="IYV156" s="835"/>
      <c r="IYW156" s="835"/>
      <c r="IYX156" s="835"/>
      <c r="IYY156" s="835"/>
      <c r="IYZ156" s="835"/>
      <c r="IZA156" s="835"/>
      <c r="IZB156" s="835"/>
      <c r="IZC156" s="835"/>
      <c r="IZD156" s="835"/>
      <c r="IZE156" s="835"/>
      <c r="IZF156" s="835"/>
      <c r="IZG156" s="835"/>
      <c r="IZH156" s="835"/>
      <c r="IZI156" s="835"/>
      <c r="IZJ156" s="835"/>
      <c r="IZK156" s="835"/>
      <c r="IZL156" s="835"/>
      <c r="IZM156" s="835"/>
      <c r="IZN156" s="835"/>
      <c r="IZO156" s="835"/>
      <c r="IZP156" s="835"/>
      <c r="IZQ156" s="835"/>
      <c r="IZR156" s="835"/>
      <c r="IZS156" s="835"/>
      <c r="IZT156" s="835"/>
      <c r="IZU156" s="835"/>
      <c r="IZV156" s="835"/>
      <c r="IZW156" s="834"/>
      <c r="IZX156" s="835"/>
      <c r="IZY156" s="835"/>
      <c r="IZZ156" s="835"/>
      <c r="JAA156" s="835"/>
      <c r="JAB156" s="835"/>
      <c r="JAC156" s="835"/>
      <c r="JAD156" s="835"/>
      <c r="JAE156" s="835"/>
      <c r="JAF156" s="835"/>
      <c r="JAG156" s="835"/>
      <c r="JAH156" s="835"/>
      <c r="JAI156" s="835"/>
      <c r="JAJ156" s="835"/>
      <c r="JAK156" s="835"/>
      <c r="JAL156" s="835"/>
      <c r="JAM156" s="835"/>
      <c r="JAN156" s="835"/>
      <c r="JAO156" s="835"/>
      <c r="JAP156" s="835"/>
      <c r="JAQ156" s="835"/>
      <c r="JAR156" s="835"/>
      <c r="JAS156" s="835"/>
      <c r="JAT156" s="835"/>
      <c r="JAU156" s="835"/>
      <c r="JAV156" s="835"/>
      <c r="JAW156" s="835"/>
      <c r="JAX156" s="835"/>
      <c r="JAY156" s="835"/>
      <c r="JAZ156" s="835"/>
      <c r="JBA156" s="835"/>
      <c r="JBB156" s="834"/>
      <c r="JBC156" s="835"/>
      <c r="JBD156" s="835"/>
      <c r="JBE156" s="835"/>
      <c r="JBF156" s="835"/>
      <c r="JBG156" s="835"/>
      <c r="JBH156" s="835"/>
      <c r="JBI156" s="835"/>
      <c r="JBJ156" s="835"/>
      <c r="JBK156" s="835"/>
      <c r="JBL156" s="835"/>
      <c r="JBM156" s="835"/>
      <c r="JBN156" s="835"/>
      <c r="JBO156" s="835"/>
      <c r="JBP156" s="835"/>
      <c r="JBQ156" s="835"/>
      <c r="JBR156" s="835"/>
      <c r="JBS156" s="835"/>
      <c r="JBT156" s="835"/>
      <c r="JBU156" s="835"/>
      <c r="JBV156" s="835"/>
      <c r="JBW156" s="835"/>
      <c r="JBX156" s="835"/>
      <c r="JBY156" s="835"/>
      <c r="JBZ156" s="835"/>
      <c r="JCA156" s="835"/>
      <c r="JCB156" s="835"/>
      <c r="JCC156" s="835"/>
      <c r="JCD156" s="835"/>
      <c r="JCE156" s="835"/>
      <c r="JCF156" s="835"/>
      <c r="JCG156" s="834"/>
      <c r="JCH156" s="835"/>
      <c r="JCI156" s="835"/>
      <c r="JCJ156" s="835"/>
      <c r="JCK156" s="835"/>
      <c r="JCL156" s="835"/>
      <c r="JCM156" s="835"/>
      <c r="JCN156" s="835"/>
      <c r="JCO156" s="835"/>
      <c r="JCP156" s="835"/>
      <c r="JCQ156" s="835"/>
      <c r="JCR156" s="835"/>
      <c r="JCS156" s="835"/>
      <c r="JCT156" s="835"/>
      <c r="JCU156" s="835"/>
      <c r="JCV156" s="835"/>
      <c r="JCW156" s="835"/>
      <c r="JCX156" s="835"/>
      <c r="JCY156" s="835"/>
      <c r="JCZ156" s="835"/>
      <c r="JDA156" s="835"/>
      <c r="JDB156" s="835"/>
      <c r="JDC156" s="835"/>
      <c r="JDD156" s="835"/>
      <c r="JDE156" s="835"/>
      <c r="JDF156" s="835"/>
      <c r="JDG156" s="835"/>
      <c r="JDH156" s="835"/>
      <c r="JDI156" s="835"/>
      <c r="JDJ156" s="835"/>
      <c r="JDK156" s="835"/>
      <c r="JDL156" s="834"/>
      <c r="JDM156" s="835"/>
      <c r="JDN156" s="835"/>
      <c r="JDO156" s="835"/>
      <c r="JDP156" s="835"/>
      <c r="JDQ156" s="835"/>
      <c r="JDR156" s="835"/>
      <c r="JDS156" s="835"/>
      <c r="JDT156" s="835"/>
      <c r="JDU156" s="835"/>
      <c r="JDV156" s="835"/>
      <c r="JDW156" s="835"/>
      <c r="JDX156" s="835"/>
      <c r="JDY156" s="835"/>
      <c r="JDZ156" s="835"/>
      <c r="JEA156" s="835"/>
      <c r="JEB156" s="835"/>
      <c r="JEC156" s="835"/>
      <c r="JED156" s="835"/>
      <c r="JEE156" s="835"/>
      <c r="JEF156" s="835"/>
      <c r="JEG156" s="835"/>
      <c r="JEH156" s="835"/>
      <c r="JEI156" s="835"/>
      <c r="JEJ156" s="835"/>
      <c r="JEK156" s="835"/>
      <c r="JEL156" s="835"/>
      <c r="JEM156" s="835"/>
      <c r="JEN156" s="835"/>
      <c r="JEO156" s="835"/>
      <c r="JEP156" s="835"/>
      <c r="JEQ156" s="834"/>
      <c r="JER156" s="835"/>
      <c r="JES156" s="835"/>
      <c r="JET156" s="835"/>
      <c r="JEU156" s="835"/>
      <c r="JEV156" s="835"/>
      <c r="JEW156" s="835"/>
      <c r="JEX156" s="835"/>
      <c r="JEY156" s="835"/>
      <c r="JEZ156" s="835"/>
      <c r="JFA156" s="835"/>
      <c r="JFB156" s="835"/>
      <c r="JFC156" s="835"/>
      <c r="JFD156" s="835"/>
      <c r="JFE156" s="835"/>
      <c r="JFF156" s="835"/>
      <c r="JFG156" s="835"/>
      <c r="JFH156" s="835"/>
      <c r="JFI156" s="835"/>
      <c r="JFJ156" s="835"/>
      <c r="JFK156" s="835"/>
      <c r="JFL156" s="835"/>
      <c r="JFM156" s="835"/>
      <c r="JFN156" s="835"/>
      <c r="JFO156" s="835"/>
      <c r="JFP156" s="835"/>
      <c r="JFQ156" s="835"/>
      <c r="JFR156" s="835"/>
      <c r="JFS156" s="835"/>
      <c r="JFT156" s="835"/>
      <c r="JFU156" s="835"/>
      <c r="JFV156" s="834"/>
      <c r="JFW156" s="835"/>
      <c r="JFX156" s="835"/>
      <c r="JFY156" s="835"/>
      <c r="JFZ156" s="835"/>
      <c r="JGA156" s="835"/>
      <c r="JGB156" s="835"/>
      <c r="JGC156" s="835"/>
      <c r="JGD156" s="835"/>
      <c r="JGE156" s="835"/>
      <c r="JGF156" s="835"/>
      <c r="JGG156" s="835"/>
      <c r="JGH156" s="835"/>
      <c r="JGI156" s="835"/>
      <c r="JGJ156" s="835"/>
      <c r="JGK156" s="835"/>
      <c r="JGL156" s="835"/>
      <c r="JGM156" s="835"/>
      <c r="JGN156" s="835"/>
      <c r="JGO156" s="835"/>
      <c r="JGP156" s="835"/>
      <c r="JGQ156" s="835"/>
      <c r="JGR156" s="835"/>
      <c r="JGS156" s="835"/>
      <c r="JGT156" s="835"/>
      <c r="JGU156" s="835"/>
      <c r="JGV156" s="835"/>
      <c r="JGW156" s="835"/>
      <c r="JGX156" s="835"/>
      <c r="JGY156" s="835"/>
      <c r="JGZ156" s="835"/>
      <c r="JHA156" s="834"/>
      <c r="JHB156" s="835"/>
      <c r="JHC156" s="835"/>
      <c r="JHD156" s="835"/>
      <c r="JHE156" s="835"/>
      <c r="JHF156" s="835"/>
      <c r="JHG156" s="835"/>
      <c r="JHH156" s="835"/>
      <c r="JHI156" s="835"/>
      <c r="JHJ156" s="835"/>
      <c r="JHK156" s="835"/>
      <c r="JHL156" s="835"/>
      <c r="JHM156" s="835"/>
      <c r="JHN156" s="835"/>
      <c r="JHO156" s="835"/>
      <c r="JHP156" s="835"/>
      <c r="JHQ156" s="835"/>
      <c r="JHR156" s="835"/>
      <c r="JHS156" s="835"/>
      <c r="JHT156" s="835"/>
      <c r="JHU156" s="835"/>
      <c r="JHV156" s="835"/>
      <c r="JHW156" s="835"/>
      <c r="JHX156" s="835"/>
      <c r="JHY156" s="835"/>
      <c r="JHZ156" s="835"/>
      <c r="JIA156" s="835"/>
      <c r="JIB156" s="835"/>
      <c r="JIC156" s="835"/>
      <c r="JID156" s="835"/>
      <c r="JIE156" s="835"/>
      <c r="JIF156" s="834"/>
      <c r="JIG156" s="835"/>
      <c r="JIH156" s="835"/>
      <c r="JII156" s="835"/>
      <c r="JIJ156" s="835"/>
      <c r="JIK156" s="835"/>
      <c r="JIL156" s="835"/>
      <c r="JIM156" s="835"/>
      <c r="JIN156" s="835"/>
      <c r="JIO156" s="835"/>
      <c r="JIP156" s="835"/>
      <c r="JIQ156" s="835"/>
      <c r="JIR156" s="835"/>
      <c r="JIS156" s="835"/>
      <c r="JIT156" s="835"/>
      <c r="JIU156" s="835"/>
      <c r="JIV156" s="835"/>
      <c r="JIW156" s="835"/>
      <c r="JIX156" s="835"/>
      <c r="JIY156" s="835"/>
      <c r="JIZ156" s="835"/>
      <c r="JJA156" s="835"/>
      <c r="JJB156" s="835"/>
      <c r="JJC156" s="835"/>
      <c r="JJD156" s="835"/>
      <c r="JJE156" s="835"/>
      <c r="JJF156" s="835"/>
      <c r="JJG156" s="835"/>
      <c r="JJH156" s="835"/>
      <c r="JJI156" s="835"/>
      <c r="JJJ156" s="835"/>
      <c r="JJK156" s="834"/>
      <c r="JJL156" s="835"/>
      <c r="JJM156" s="835"/>
      <c r="JJN156" s="835"/>
      <c r="JJO156" s="835"/>
      <c r="JJP156" s="835"/>
      <c r="JJQ156" s="835"/>
      <c r="JJR156" s="835"/>
      <c r="JJS156" s="835"/>
      <c r="JJT156" s="835"/>
      <c r="JJU156" s="835"/>
      <c r="JJV156" s="835"/>
      <c r="JJW156" s="835"/>
      <c r="JJX156" s="835"/>
      <c r="JJY156" s="835"/>
      <c r="JJZ156" s="835"/>
      <c r="JKA156" s="835"/>
      <c r="JKB156" s="835"/>
      <c r="JKC156" s="835"/>
      <c r="JKD156" s="835"/>
      <c r="JKE156" s="835"/>
      <c r="JKF156" s="835"/>
      <c r="JKG156" s="835"/>
      <c r="JKH156" s="835"/>
      <c r="JKI156" s="835"/>
      <c r="JKJ156" s="835"/>
      <c r="JKK156" s="835"/>
      <c r="JKL156" s="835"/>
      <c r="JKM156" s="835"/>
      <c r="JKN156" s="835"/>
      <c r="JKO156" s="835"/>
      <c r="JKP156" s="834"/>
      <c r="JKQ156" s="835"/>
      <c r="JKR156" s="835"/>
      <c r="JKS156" s="835"/>
      <c r="JKT156" s="835"/>
      <c r="JKU156" s="835"/>
      <c r="JKV156" s="835"/>
      <c r="JKW156" s="835"/>
      <c r="JKX156" s="835"/>
      <c r="JKY156" s="835"/>
      <c r="JKZ156" s="835"/>
      <c r="JLA156" s="835"/>
      <c r="JLB156" s="835"/>
      <c r="JLC156" s="835"/>
      <c r="JLD156" s="835"/>
      <c r="JLE156" s="835"/>
      <c r="JLF156" s="835"/>
      <c r="JLG156" s="835"/>
      <c r="JLH156" s="835"/>
      <c r="JLI156" s="835"/>
      <c r="JLJ156" s="835"/>
      <c r="JLK156" s="835"/>
      <c r="JLL156" s="835"/>
      <c r="JLM156" s="835"/>
      <c r="JLN156" s="835"/>
      <c r="JLO156" s="835"/>
      <c r="JLP156" s="835"/>
      <c r="JLQ156" s="835"/>
      <c r="JLR156" s="835"/>
      <c r="JLS156" s="835"/>
      <c r="JLT156" s="835"/>
      <c r="JLU156" s="834"/>
      <c r="JLV156" s="835"/>
      <c r="JLW156" s="835"/>
      <c r="JLX156" s="835"/>
      <c r="JLY156" s="835"/>
      <c r="JLZ156" s="835"/>
      <c r="JMA156" s="835"/>
      <c r="JMB156" s="835"/>
      <c r="JMC156" s="835"/>
      <c r="JMD156" s="835"/>
      <c r="JME156" s="835"/>
      <c r="JMF156" s="835"/>
      <c r="JMG156" s="835"/>
      <c r="JMH156" s="835"/>
      <c r="JMI156" s="835"/>
      <c r="JMJ156" s="835"/>
      <c r="JMK156" s="835"/>
      <c r="JML156" s="835"/>
      <c r="JMM156" s="835"/>
      <c r="JMN156" s="835"/>
      <c r="JMO156" s="835"/>
      <c r="JMP156" s="835"/>
      <c r="JMQ156" s="835"/>
      <c r="JMR156" s="835"/>
      <c r="JMS156" s="835"/>
      <c r="JMT156" s="835"/>
      <c r="JMU156" s="835"/>
      <c r="JMV156" s="835"/>
      <c r="JMW156" s="835"/>
      <c r="JMX156" s="835"/>
      <c r="JMY156" s="835"/>
      <c r="JMZ156" s="834"/>
      <c r="JNA156" s="835"/>
      <c r="JNB156" s="835"/>
      <c r="JNC156" s="835"/>
      <c r="JND156" s="835"/>
      <c r="JNE156" s="835"/>
      <c r="JNF156" s="835"/>
      <c r="JNG156" s="835"/>
      <c r="JNH156" s="835"/>
      <c r="JNI156" s="835"/>
      <c r="JNJ156" s="835"/>
      <c r="JNK156" s="835"/>
      <c r="JNL156" s="835"/>
      <c r="JNM156" s="835"/>
      <c r="JNN156" s="835"/>
      <c r="JNO156" s="835"/>
      <c r="JNP156" s="835"/>
      <c r="JNQ156" s="835"/>
      <c r="JNR156" s="835"/>
      <c r="JNS156" s="835"/>
      <c r="JNT156" s="835"/>
      <c r="JNU156" s="835"/>
      <c r="JNV156" s="835"/>
      <c r="JNW156" s="835"/>
      <c r="JNX156" s="835"/>
      <c r="JNY156" s="835"/>
      <c r="JNZ156" s="835"/>
      <c r="JOA156" s="835"/>
      <c r="JOB156" s="835"/>
      <c r="JOC156" s="835"/>
      <c r="JOD156" s="835"/>
      <c r="JOE156" s="834"/>
      <c r="JOF156" s="835"/>
      <c r="JOG156" s="835"/>
      <c r="JOH156" s="835"/>
      <c r="JOI156" s="835"/>
      <c r="JOJ156" s="835"/>
      <c r="JOK156" s="835"/>
      <c r="JOL156" s="835"/>
      <c r="JOM156" s="835"/>
      <c r="JON156" s="835"/>
      <c r="JOO156" s="835"/>
      <c r="JOP156" s="835"/>
      <c r="JOQ156" s="835"/>
      <c r="JOR156" s="835"/>
      <c r="JOS156" s="835"/>
      <c r="JOT156" s="835"/>
      <c r="JOU156" s="835"/>
      <c r="JOV156" s="835"/>
      <c r="JOW156" s="835"/>
      <c r="JOX156" s="835"/>
      <c r="JOY156" s="835"/>
      <c r="JOZ156" s="835"/>
      <c r="JPA156" s="835"/>
      <c r="JPB156" s="835"/>
      <c r="JPC156" s="835"/>
      <c r="JPD156" s="835"/>
      <c r="JPE156" s="835"/>
      <c r="JPF156" s="835"/>
      <c r="JPG156" s="835"/>
      <c r="JPH156" s="835"/>
      <c r="JPI156" s="835"/>
      <c r="JPJ156" s="834"/>
      <c r="JPK156" s="835"/>
      <c r="JPL156" s="835"/>
      <c r="JPM156" s="835"/>
      <c r="JPN156" s="835"/>
      <c r="JPO156" s="835"/>
      <c r="JPP156" s="835"/>
      <c r="JPQ156" s="835"/>
      <c r="JPR156" s="835"/>
      <c r="JPS156" s="835"/>
      <c r="JPT156" s="835"/>
      <c r="JPU156" s="835"/>
      <c r="JPV156" s="835"/>
      <c r="JPW156" s="835"/>
      <c r="JPX156" s="835"/>
      <c r="JPY156" s="835"/>
      <c r="JPZ156" s="835"/>
      <c r="JQA156" s="835"/>
      <c r="JQB156" s="835"/>
      <c r="JQC156" s="835"/>
      <c r="JQD156" s="835"/>
      <c r="JQE156" s="835"/>
      <c r="JQF156" s="835"/>
      <c r="JQG156" s="835"/>
      <c r="JQH156" s="835"/>
      <c r="JQI156" s="835"/>
      <c r="JQJ156" s="835"/>
      <c r="JQK156" s="835"/>
      <c r="JQL156" s="835"/>
      <c r="JQM156" s="835"/>
      <c r="JQN156" s="835"/>
      <c r="JQO156" s="834"/>
      <c r="JQP156" s="835"/>
      <c r="JQQ156" s="835"/>
      <c r="JQR156" s="835"/>
      <c r="JQS156" s="835"/>
      <c r="JQT156" s="835"/>
      <c r="JQU156" s="835"/>
      <c r="JQV156" s="835"/>
      <c r="JQW156" s="835"/>
      <c r="JQX156" s="835"/>
      <c r="JQY156" s="835"/>
      <c r="JQZ156" s="835"/>
      <c r="JRA156" s="835"/>
      <c r="JRB156" s="835"/>
      <c r="JRC156" s="835"/>
      <c r="JRD156" s="835"/>
      <c r="JRE156" s="835"/>
      <c r="JRF156" s="835"/>
      <c r="JRG156" s="835"/>
      <c r="JRH156" s="835"/>
      <c r="JRI156" s="835"/>
      <c r="JRJ156" s="835"/>
      <c r="JRK156" s="835"/>
      <c r="JRL156" s="835"/>
      <c r="JRM156" s="835"/>
      <c r="JRN156" s="835"/>
      <c r="JRO156" s="835"/>
      <c r="JRP156" s="835"/>
      <c r="JRQ156" s="835"/>
      <c r="JRR156" s="835"/>
      <c r="JRS156" s="835"/>
      <c r="JRT156" s="834"/>
      <c r="JRU156" s="835"/>
      <c r="JRV156" s="835"/>
      <c r="JRW156" s="835"/>
      <c r="JRX156" s="835"/>
      <c r="JRY156" s="835"/>
      <c r="JRZ156" s="835"/>
      <c r="JSA156" s="835"/>
      <c r="JSB156" s="835"/>
      <c r="JSC156" s="835"/>
      <c r="JSD156" s="835"/>
      <c r="JSE156" s="835"/>
      <c r="JSF156" s="835"/>
      <c r="JSG156" s="835"/>
      <c r="JSH156" s="835"/>
      <c r="JSI156" s="835"/>
      <c r="JSJ156" s="835"/>
      <c r="JSK156" s="835"/>
      <c r="JSL156" s="835"/>
      <c r="JSM156" s="835"/>
      <c r="JSN156" s="835"/>
      <c r="JSO156" s="835"/>
      <c r="JSP156" s="835"/>
      <c r="JSQ156" s="835"/>
      <c r="JSR156" s="835"/>
      <c r="JSS156" s="835"/>
      <c r="JST156" s="835"/>
      <c r="JSU156" s="835"/>
      <c r="JSV156" s="835"/>
      <c r="JSW156" s="835"/>
      <c r="JSX156" s="835"/>
      <c r="JSY156" s="834"/>
      <c r="JSZ156" s="835"/>
      <c r="JTA156" s="835"/>
      <c r="JTB156" s="835"/>
      <c r="JTC156" s="835"/>
      <c r="JTD156" s="835"/>
      <c r="JTE156" s="835"/>
      <c r="JTF156" s="835"/>
      <c r="JTG156" s="835"/>
      <c r="JTH156" s="835"/>
      <c r="JTI156" s="835"/>
      <c r="JTJ156" s="835"/>
      <c r="JTK156" s="835"/>
      <c r="JTL156" s="835"/>
      <c r="JTM156" s="835"/>
      <c r="JTN156" s="835"/>
      <c r="JTO156" s="835"/>
      <c r="JTP156" s="835"/>
      <c r="JTQ156" s="835"/>
      <c r="JTR156" s="835"/>
      <c r="JTS156" s="835"/>
      <c r="JTT156" s="835"/>
      <c r="JTU156" s="835"/>
      <c r="JTV156" s="835"/>
      <c r="JTW156" s="835"/>
      <c r="JTX156" s="835"/>
      <c r="JTY156" s="835"/>
      <c r="JTZ156" s="835"/>
      <c r="JUA156" s="835"/>
      <c r="JUB156" s="835"/>
      <c r="JUC156" s="835"/>
      <c r="JUD156" s="834"/>
      <c r="JUE156" s="835"/>
      <c r="JUF156" s="835"/>
      <c r="JUG156" s="835"/>
      <c r="JUH156" s="835"/>
      <c r="JUI156" s="835"/>
      <c r="JUJ156" s="835"/>
      <c r="JUK156" s="835"/>
      <c r="JUL156" s="835"/>
      <c r="JUM156" s="835"/>
      <c r="JUN156" s="835"/>
      <c r="JUO156" s="835"/>
      <c r="JUP156" s="835"/>
      <c r="JUQ156" s="835"/>
      <c r="JUR156" s="835"/>
      <c r="JUS156" s="835"/>
      <c r="JUT156" s="835"/>
      <c r="JUU156" s="835"/>
      <c r="JUV156" s="835"/>
      <c r="JUW156" s="835"/>
      <c r="JUX156" s="835"/>
      <c r="JUY156" s="835"/>
      <c r="JUZ156" s="835"/>
      <c r="JVA156" s="835"/>
      <c r="JVB156" s="835"/>
      <c r="JVC156" s="835"/>
      <c r="JVD156" s="835"/>
      <c r="JVE156" s="835"/>
      <c r="JVF156" s="835"/>
      <c r="JVG156" s="835"/>
      <c r="JVH156" s="835"/>
      <c r="JVI156" s="834"/>
      <c r="JVJ156" s="835"/>
      <c r="JVK156" s="835"/>
      <c r="JVL156" s="835"/>
      <c r="JVM156" s="835"/>
      <c r="JVN156" s="835"/>
      <c r="JVO156" s="835"/>
      <c r="JVP156" s="835"/>
      <c r="JVQ156" s="835"/>
      <c r="JVR156" s="835"/>
      <c r="JVS156" s="835"/>
      <c r="JVT156" s="835"/>
      <c r="JVU156" s="835"/>
      <c r="JVV156" s="835"/>
      <c r="JVW156" s="835"/>
      <c r="JVX156" s="835"/>
      <c r="JVY156" s="835"/>
      <c r="JVZ156" s="835"/>
      <c r="JWA156" s="835"/>
      <c r="JWB156" s="835"/>
      <c r="JWC156" s="835"/>
      <c r="JWD156" s="835"/>
      <c r="JWE156" s="835"/>
      <c r="JWF156" s="835"/>
      <c r="JWG156" s="835"/>
      <c r="JWH156" s="835"/>
      <c r="JWI156" s="835"/>
      <c r="JWJ156" s="835"/>
      <c r="JWK156" s="835"/>
      <c r="JWL156" s="835"/>
      <c r="JWM156" s="835"/>
      <c r="JWN156" s="834"/>
      <c r="JWO156" s="835"/>
      <c r="JWP156" s="835"/>
      <c r="JWQ156" s="835"/>
      <c r="JWR156" s="835"/>
      <c r="JWS156" s="835"/>
      <c r="JWT156" s="835"/>
      <c r="JWU156" s="835"/>
      <c r="JWV156" s="835"/>
      <c r="JWW156" s="835"/>
      <c r="JWX156" s="835"/>
      <c r="JWY156" s="835"/>
      <c r="JWZ156" s="835"/>
      <c r="JXA156" s="835"/>
      <c r="JXB156" s="835"/>
      <c r="JXC156" s="835"/>
      <c r="JXD156" s="835"/>
      <c r="JXE156" s="835"/>
      <c r="JXF156" s="835"/>
      <c r="JXG156" s="835"/>
      <c r="JXH156" s="835"/>
      <c r="JXI156" s="835"/>
      <c r="JXJ156" s="835"/>
      <c r="JXK156" s="835"/>
      <c r="JXL156" s="835"/>
      <c r="JXM156" s="835"/>
      <c r="JXN156" s="835"/>
      <c r="JXO156" s="835"/>
      <c r="JXP156" s="835"/>
      <c r="JXQ156" s="835"/>
      <c r="JXR156" s="835"/>
      <c r="JXS156" s="834"/>
      <c r="JXT156" s="835"/>
      <c r="JXU156" s="835"/>
      <c r="JXV156" s="835"/>
      <c r="JXW156" s="835"/>
      <c r="JXX156" s="835"/>
      <c r="JXY156" s="835"/>
      <c r="JXZ156" s="835"/>
      <c r="JYA156" s="835"/>
      <c r="JYB156" s="835"/>
      <c r="JYC156" s="835"/>
      <c r="JYD156" s="835"/>
      <c r="JYE156" s="835"/>
      <c r="JYF156" s="835"/>
      <c r="JYG156" s="835"/>
      <c r="JYH156" s="835"/>
      <c r="JYI156" s="835"/>
      <c r="JYJ156" s="835"/>
      <c r="JYK156" s="835"/>
      <c r="JYL156" s="835"/>
      <c r="JYM156" s="835"/>
      <c r="JYN156" s="835"/>
      <c r="JYO156" s="835"/>
      <c r="JYP156" s="835"/>
      <c r="JYQ156" s="835"/>
      <c r="JYR156" s="835"/>
      <c r="JYS156" s="835"/>
      <c r="JYT156" s="835"/>
      <c r="JYU156" s="835"/>
      <c r="JYV156" s="835"/>
      <c r="JYW156" s="835"/>
      <c r="JYX156" s="834"/>
      <c r="JYY156" s="835"/>
      <c r="JYZ156" s="835"/>
      <c r="JZA156" s="835"/>
      <c r="JZB156" s="835"/>
      <c r="JZC156" s="835"/>
      <c r="JZD156" s="835"/>
      <c r="JZE156" s="835"/>
      <c r="JZF156" s="835"/>
      <c r="JZG156" s="835"/>
      <c r="JZH156" s="835"/>
      <c r="JZI156" s="835"/>
      <c r="JZJ156" s="835"/>
      <c r="JZK156" s="835"/>
      <c r="JZL156" s="835"/>
      <c r="JZM156" s="835"/>
      <c r="JZN156" s="835"/>
      <c r="JZO156" s="835"/>
      <c r="JZP156" s="835"/>
      <c r="JZQ156" s="835"/>
      <c r="JZR156" s="835"/>
      <c r="JZS156" s="835"/>
      <c r="JZT156" s="835"/>
      <c r="JZU156" s="835"/>
      <c r="JZV156" s="835"/>
      <c r="JZW156" s="835"/>
      <c r="JZX156" s="835"/>
      <c r="JZY156" s="835"/>
      <c r="JZZ156" s="835"/>
      <c r="KAA156" s="835"/>
      <c r="KAB156" s="835"/>
      <c r="KAC156" s="834"/>
      <c r="KAD156" s="835"/>
      <c r="KAE156" s="835"/>
      <c r="KAF156" s="835"/>
      <c r="KAG156" s="835"/>
      <c r="KAH156" s="835"/>
      <c r="KAI156" s="835"/>
      <c r="KAJ156" s="835"/>
      <c r="KAK156" s="835"/>
      <c r="KAL156" s="835"/>
      <c r="KAM156" s="835"/>
      <c r="KAN156" s="835"/>
      <c r="KAO156" s="835"/>
      <c r="KAP156" s="835"/>
      <c r="KAQ156" s="835"/>
      <c r="KAR156" s="835"/>
      <c r="KAS156" s="835"/>
      <c r="KAT156" s="835"/>
      <c r="KAU156" s="835"/>
      <c r="KAV156" s="835"/>
      <c r="KAW156" s="835"/>
      <c r="KAX156" s="835"/>
      <c r="KAY156" s="835"/>
      <c r="KAZ156" s="835"/>
      <c r="KBA156" s="835"/>
      <c r="KBB156" s="835"/>
      <c r="KBC156" s="835"/>
      <c r="KBD156" s="835"/>
      <c r="KBE156" s="835"/>
      <c r="KBF156" s="835"/>
      <c r="KBG156" s="835"/>
      <c r="KBH156" s="834"/>
      <c r="KBI156" s="835"/>
      <c r="KBJ156" s="835"/>
      <c r="KBK156" s="835"/>
      <c r="KBL156" s="835"/>
      <c r="KBM156" s="835"/>
      <c r="KBN156" s="835"/>
      <c r="KBO156" s="835"/>
      <c r="KBP156" s="835"/>
      <c r="KBQ156" s="835"/>
      <c r="KBR156" s="835"/>
      <c r="KBS156" s="835"/>
      <c r="KBT156" s="835"/>
      <c r="KBU156" s="835"/>
      <c r="KBV156" s="835"/>
      <c r="KBW156" s="835"/>
      <c r="KBX156" s="835"/>
      <c r="KBY156" s="835"/>
      <c r="KBZ156" s="835"/>
      <c r="KCA156" s="835"/>
      <c r="KCB156" s="835"/>
      <c r="KCC156" s="835"/>
      <c r="KCD156" s="835"/>
      <c r="KCE156" s="835"/>
      <c r="KCF156" s="835"/>
      <c r="KCG156" s="835"/>
      <c r="KCH156" s="835"/>
      <c r="KCI156" s="835"/>
      <c r="KCJ156" s="835"/>
      <c r="KCK156" s="835"/>
      <c r="KCL156" s="835"/>
      <c r="KCM156" s="834"/>
      <c r="KCN156" s="835"/>
      <c r="KCO156" s="835"/>
      <c r="KCP156" s="835"/>
      <c r="KCQ156" s="835"/>
      <c r="KCR156" s="835"/>
      <c r="KCS156" s="835"/>
      <c r="KCT156" s="835"/>
      <c r="KCU156" s="835"/>
      <c r="KCV156" s="835"/>
      <c r="KCW156" s="835"/>
      <c r="KCX156" s="835"/>
      <c r="KCY156" s="835"/>
      <c r="KCZ156" s="835"/>
      <c r="KDA156" s="835"/>
      <c r="KDB156" s="835"/>
      <c r="KDC156" s="835"/>
      <c r="KDD156" s="835"/>
      <c r="KDE156" s="835"/>
      <c r="KDF156" s="835"/>
      <c r="KDG156" s="835"/>
      <c r="KDH156" s="835"/>
      <c r="KDI156" s="835"/>
      <c r="KDJ156" s="835"/>
      <c r="KDK156" s="835"/>
      <c r="KDL156" s="835"/>
      <c r="KDM156" s="835"/>
      <c r="KDN156" s="835"/>
      <c r="KDO156" s="835"/>
      <c r="KDP156" s="835"/>
      <c r="KDQ156" s="835"/>
      <c r="KDR156" s="834"/>
      <c r="KDS156" s="835"/>
      <c r="KDT156" s="835"/>
      <c r="KDU156" s="835"/>
      <c r="KDV156" s="835"/>
      <c r="KDW156" s="835"/>
      <c r="KDX156" s="835"/>
      <c r="KDY156" s="835"/>
      <c r="KDZ156" s="835"/>
      <c r="KEA156" s="835"/>
      <c r="KEB156" s="835"/>
      <c r="KEC156" s="835"/>
      <c r="KED156" s="835"/>
      <c r="KEE156" s="835"/>
      <c r="KEF156" s="835"/>
      <c r="KEG156" s="835"/>
      <c r="KEH156" s="835"/>
      <c r="KEI156" s="835"/>
      <c r="KEJ156" s="835"/>
      <c r="KEK156" s="835"/>
      <c r="KEL156" s="835"/>
      <c r="KEM156" s="835"/>
      <c r="KEN156" s="835"/>
      <c r="KEO156" s="835"/>
      <c r="KEP156" s="835"/>
      <c r="KEQ156" s="835"/>
      <c r="KER156" s="835"/>
      <c r="KES156" s="835"/>
      <c r="KET156" s="835"/>
      <c r="KEU156" s="835"/>
      <c r="KEV156" s="835"/>
      <c r="KEW156" s="834"/>
      <c r="KEX156" s="835"/>
      <c r="KEY156" s="835"/>
      <c r="KEZ156" s="835"/>
      <c r="KFA156" s="835"/>
      <c r="KFB156" s="835"/>
      <c r="KFC156" s="835"/>
      <c r="KFD156" s="835"/>
      <c r="KFE156" s="835"/>
      <c r="KFF156" s="835"/>
      <c r="KFG156" s="835"/>
      <c r="KFH156" s="835"/>
      <c r="KFI156" s="835"/>
      <c r="KFJ156" s="835"/>
      <c r="KFK156" s="835"/>
      <c r="KFL156" s="835"/>
      <c r="KFM156" s="835"/>
      <c r="KFN156" s="835"/>
      <c r="KFO156" s="835"/>
      <c r="KFP156" s="835"/>
      <c r="KFQ156" s="835"/>
      <c r="KFR156" s="835"/>
      <c r="KFS156" s="835"/>
      <c r="KFT156" s="835"/>
      <c r="KFU156" s="835"/>
      <c r="KFV156" s="835"/>
      <c r="KFW156" s="835"/>
      <c r="KFX156" s="835"/>
      <c r="KFY156" s="835"/>
      <c r="KFZ156" s="835"/>
      <c r="KGA156" s="835"/>
      <c r="KGB156" s="834"/>
      <c r="KGC156" s="835"/>
      <c r="KGD156" s="835"/>
      <c r="KGE156" s="835"/>
      <c r="KGF156" s="835"/>
      <c r="KGG156" s="835"/>
      <c r="KGH156" s="835"/>
      <c r="KGI156" s="835"/>
      <c r="KGJ156" s="835"/>
      <c r="KGK156" s="835"/>
      <c r="KGL156" s="835"/>
      <c r="KGM156" s="835"/>
      <c r="KGN156" s="835"/>
      <c r="KGO156" s="835"/>
      <c r="KGP156" s="835"/>
      <c r="KGQ156" s="835"/>
      <c r="KGR156" s="835"/>
      <c r="KGS156" s="835"/>
      <c r="KGT156" s="835"/>
      <c r="KGU156" s="835"/>
      <c r="KGV156" s="835"/>
      <c r="KGW156" s="835"/>
      <c r="KGX156" s="835"/>
      <c r="KGY156" s="835"/>
      <c r="KGZ156" s="835"/>
      <c r="KHA156" s="835"/>
      <c r="KHB156" s="835"/>
      <c r="KHC156" s="835"/>
      <c r="KHD156" s="835"/>
      <c r="KHE156" s="835"/>
      <c r="KHF156" s="835"/>
      <c r="KHG156" s="834"/>
      <c r="KHH156" s="835"/>
      <c r="KHI156" s="835"/>
      <c r="KHJ156" s="835"/>
      <c r="KHK156" s="835"/>
      <c r="KHL156" s="835"/>
      <c r="KHM156" s="835"/>
      <c r="KHN156" s="835"/>
      <c r="KHO156" s="835"/>
      <c r="KHP156" s="835"/>
      <c r="KHQ156" s="835"/>
      <c r="KHR156" s="835"/>
      <c r="KHS156" s="835"/>
      <c r="KHT156" s="835"/>
      <c r="KHU156" s="835"/>
      <c r="KHV156" s="835"/>
      <c r="KHW156" s="835"/>
      <c r="KHX156" s="835"/>
      <c r="KHY156" s="835"/>
      <c r="KHZ156" s="835"/>
      <c r="KIA156" s="835"/>
      <c r="KIB156" s="835"/>
      <c r="KIC156" s="835"/>
      <c r="KID156" s="835"/>
      <c r="KIE156" s="835"/>
      <c r="KIF156" s="835"/>
      <c r="KIG156" s="835"/>
      <c r="KIH156" s="835"/>
      <c r="KII156" s="835"/>
      <c r="KIJ156" s="835"/>
      <c r="KIK156" s="835"/>
      <c r="KIL156" s="834"/>
      <c r="KIM156" s="835"/>
      <c r="KIN156" s="835"/>
      <c r="KIO156" s="835"/>
      <c r="KIP156" s="835"/>
      <c r="KIQ156" s="835"/>
      <c r="KIR156" s="835"/>
      <c r="KIS156" s="835"/>
      <c r="KIT156" s="835"/>
      <c r="KIU156" s="835"/>
      <c r="KIV156" s="835"/>
      <c r="KIW156" s="835"/>
      <c r="KIX156" s="835"/>
      <c r="KIY156" s="835"/>
      <c r="KIZ156" s="835"/>
      <c r="KJA156" s="835"/>
      <c r="KJB156" s="835"/>
      <c r="KJC156" s="835"/>
      <c r="KJD156" s="835"/>
      <c r="KJE156" s="835"/>
      <c r="KJF156" s="835"/>
      <c r="KJG156" s="835"/>
      <c r="KJH156" s="835"/>
      <c r="KJI156" s="835"/>
      <c r="KJJ156" s="835"/>
      <c r="KJK156" s="835"/>
      <c r="KJL156" s="835"/>
      <c r="KJM156" s="835"/>
      <c r="KJN156" s="835"/>
      <c r="KJO156" s="835"/>
      <c r="KJP156" s="835"/>
      <c r="KJQ156" s="834"/>
      <c r="KJR156" s="835"/>
      <c r="KJS156" s="835"/>
      <c r="KJT156" s="835"/>
      <c r="KJU156" s="835"/>
      <c r="KJV156" s="835"/>
      <c r="KJW156" s="835"/>
      <c r="KJX156" s="835"/>
      <c r="KJY156" s="835"/>
      <c r="KJZ156" s="835"/>
      <c r="KKA156" s="835"/>
      <c r="KKB156" s="835"/>
      <c r="KKC156" s="835"/>
      <c r="KKD156" s="835"/>
      <c r="KKE156" s="835"/>
      <c r="KKF156" s="835"/>
      <c r="KKG156" s="835"/>
      <c r="KKH156" s="835"/>
      <c r="KKI156" s="835"/>
      <c r="KKJ156" s="835"/>
      <c r="KKK156" s="835"/>
      <c r="KKL156" s="835"/>
      <c r="KKM156" s="835"/>
      <c r="KKN156" s="835"/>
      <c r="KKO156" s="835"/>
      <c r="KKP156" s="835"/>
      <c r="KKQ156" s="835"/>
      <c r="KKR156" s="835"/>
      <c r="KKS156" s="835"/>
      <c r="KKT156" s="835"/>
      <c r="KKU156" s="835"/>
      <c r="KKV156" s="834"/>
      <c r="KKW156" s="835"/>
      <c r="KKX156" s="835"/>
      <c r="KKY156" s="835"/>
      <c r="KKZ156" s="835"/>
      <c r="KLA156" s="835"/>
      <c r="KLB156" s="835"/>
      <c r="KLC156" s="835"/>
      <c r="KLD156" s="835"/>
      <c r="KLE156" s="835"/>
      <c r="KLF156" s="835"/>
      <c r="KLG156" s="835"/>
      <c r="KLH156" s="835"/>
      <c r="KLI156" s="835"/>
      <c r="KLJ156" s="835"/>
      <c r="KLK156" s="835"/>
      <c r="KLL156" s="835"/>
      <c r="KLM156" s="835"/>
      <c r="KLN156" s="835"/>
      <c r="KLO156" s="835"/>
      <c r="KLP156" s="835"/>
      <c r="KLQ156" s="835"/>
      <c r="KLR156" s="835"/>
      <c r="KLS156" s="835"/>
      <c r="KLT156" s="835"/>
      <c r="KLU156" s="835"/>
      <c r="KLV156" s="835"/>
      <c r="KLW156" s="835"/>
      <c r="KLX156" s="835"/>
      <c r="KLY156" s="835"/>
      <c r="KLZ156" s="835"/>
      <c r="KMA156" s="834"/>
      <c r="KMB156" s="835"/>
      <c r="KMC156" s="835"/>
      <c r="KMD156" s="835"/>
      <c r="KME156" s="835"/>
      <c r="KMF156" s="835"/>
      <c r="KMG156" s="835"/>
      <c r="KMH156" s="835"/>
      <c r="KMI156" s="835"/>
      <c r="KMJ156" s="835"/>
      <c r="KMK156" s="835"/>
      <c r="KML156" s="835"/>
      <c r="KMM156" s="835"/>
      <c r="KMN156" s="835"/>
      <c r="KMO156" s="835"/>
      <c r="KMP156" s="835"/>
      <c r="KMQ156" s="835"/>
      <c r="KMR156" s="835"/>
      <c r="KMS156" s="835"/>
      <c r="KMT156" s="835"/>
      <c r="KMU156" s="835"/>
      <c r="KMV156" s="835"/>
      <c r="KMW156" s="835"/>
      <c r="KMX156" s="835"/>
      <c r="KMY156" s="835"/>
      <c r="KMZ156" s="835"/>
      <c r="KNA156" s="835"/>
      <c r="KNB156" s="835"/>
      <c r="KNC156" s="835"/>
      <c r="KND156" s="835"/>
      <c r="KNE156" s="835"/>
      <c r="KNF156" s="834"/>
      <c r="KNG156" s="835"/>
      <c r="KNH156" s="835"/>
      <c r="KNI156" s="835"/>
      <c r="KNJ156" s="835"/>
      <c r="KNK156" s="835"/>
      <c r="KNL156" s="835"/>
      <c r="KNM156" s="835"/>
      <c r="KNN156" s="835"/>
      <c r="KNO156" s="835"/>
      <c r="KNP156" s="835"/>
      <c r="KNQ156" s="835"/>
      <c r="KNR156" s="835"/>
      <c r="KNS156" s="835"/>
      <c r="KNT156" s="835"/>
      <c r="KNU156" s="835"/>
      <c r="KNV156" s="835"/>
      <c r="KNW156" s="835"/>
      <c r="KNX156" s="835"/>
      <c r="KNY156" s="835"/>
      <c r="KNZ156" s="835"/>
      <c r="KOA156" s="835"/>
      <c r="KOB156" s="835"/>
      <c r="KOC156" s="835"/>
      <c r="KOD156" s="835"/>
      <c r="KOE156" s="835"/>
      <c r="KOF156" s="835"/>
      <c r="KOG156" s="835"/>
      <c r="KOH156" s="835"/>
      <c r="KOI156" s="835"/>
      <c r="KOJ156" s="835"/>
      <c r="KOK156" s="834"/>
      <c r="KOL156" s="835"/>
      <c r="KOM156" s="835"/>
      <c r="KON156" s="835"/>
      <c r="KOO156" s="835"/>
      <c r="KOP156" s="835"/>
      <c r="KOQ156" s="835"/>
      <c r="KOR156" s="835"/>
      <c r="KOS156" s="835"/>
      <c r="KOT156" s="835"/>
      <c r="KOU156" s="835"/>
      <c r="KOV156" s="835"/>
      <c r="KOW156" s="835"/>
      <c r="KOX156" s="835"/>
      <c r="KOY156" s="835"/>
      <c r="KOZ156" s="835"/>
      <c r="KPA156" s="835"/>
      <c r="KPB156" s="835"/>
      <c r="KPC156" s="835"/>
      <c r="KPD156" s="835"/>
      <c r="KPE156" s="835"/>
      <c r="KPF156" s="835"/>
      <c r="KPG156" s="835"/>
      <c r="KPH156" s="835"/>
      <c r="KPI156" s="835"/>
      <c r="KPJ156" s="835"/>
      <c r="KPK156" s="835"/>
      <c r="KPL156" s="835"/>
      <c r="KPM156" s="835"/>
      <c r="KPN156" s="835"/>
      <c r="KPO156" s="835"/>
      <c r="KPP156" s="834"/>
      <c r="KPQ156" s="835"/>
      <c r="KPR156" s="835"/>
      <c r="KPS156" s="835"/>
      <c r="KPT156" s="835"/>
      <c r="KPU156" s="835"/>
      <c r="KPV156" s="835"/>
      <c r="KPW156" s="835"/>
      <c r="KPX156" s="835"/>
      <c r="KPY156" s="835"/>
      <c r="KPZ156" s="835"/>
      <c r="KQA156" s="835"/>
      <c r="KQB156" s="835"/>
      <c r="KQC156" s="835"/>
      <c r="KQD156" s="835"/>
      <c r="KQE156" s="835"/>
      <c r="KQF156" s="835"/>
      <c r="KQG156" s="835"/>
      <c r="KQH156" s="835"/>
      <c r="KQI156" s="835"/>
      <c r="KQJ156" s="835"/>
      <c r="KQK156" s="835"/>
      <c r="KQL156" s="835"/>
      <c r="KQM156" s="835"/>
      <c r="KQN156" s="835"/>
      <c r="KQO156" s="835"/>
      <c r="KQP156" s="835"/>
      <c r="KQQ156" s="835"/>
      <c r="KQR156" s="835"/>
      <c r="KQS156" s="835"/>
      <c r="KQT156" s="835"/>
      <c r="KQU156" s="834"/>
      <c r="KQV156" s="835"/>
      <c r="KQW156" s="835"/>
      <c r="KQX156" s="835"/>
      <c r="KQY156" s="835"/>
      <c r="KQZ156" s="835"/>
      <c r="KRA156" s="835"/>
      <c r="KRB156" s="835"/>
      <c r="KRC156" s="835"/>
      <c r="KRD156" s="835"/>
      <c r="KRE156" s="835"/>
      <c r="KRF156" s="835"/>
      <c r="KRG156" s="835"/>
      <c r="KRH156" s="835"/>
      <c r="KRI156" s="835"/>
      <c r="KRJ156" s="835"/>
      <c r="KRK156" s="835"/>
      <c r="KRL156" s="835"/>
      <c r="KRM156" s="835"/>
      <c r="KRN156" s="835"/>
      <c r="KRO156" s="835"/>
      <c r="KRP156" s="835"/>
      <c r="KRQ156" s="835"/>
      <c r="KRR156" s="835"/>
      <c r="KRS156" s="835"/>
      <c r="KRT156" s="835"/>
      <c r="KRU156" s="835"/>
      <c r="KRV156" s="835"/>
      <c r="KRW156" s="835"/>
      <c r="KRX156" s="835"/>
      <c r="KRY156" s="835"/>
      <c r="KRZ156" s="834"/>
      <c r="KSA156" s="835"/>
      <c r="KSB156" s="835"/>
      <c r="KSC156" s="835"/>
      <c r="KSD156" s="835"/>
      <c r="KSE156" s="835"/>
      <c r="KSF156" s="835"/>
      <c r="KSG156" s="835"/>
      <c r="KSH156" s="835"/>
      <c r="KSI156" s="835"/>
      <c r="KSJ156" s="835"/>
      <c r="KSK156" s="835"/>
      <c r="KSL156" s="835"/>
      <c r="KSM156" s="835"/>
      <c r="KSN156" s="835"/>
      <c r="KSO156" s="835"/>
      <c r="KSP156" s="835"/>
      <c r="KSQ156" s="835"/>
      <c r="KSR156" s="835"/>
      <c r="KSS156" s="835"/>
      <c r="KST156" s="835"/>
      <c r="KSU156" s="835"/>
      <c r="KSV156" s="835"/>
      <c r="KSW156" s="835"/>
      <c r="KSX156" s="835"/>
      <c r="KSY156" s="835"/>
      <c r="KSZ156" s="835"/>
      <c r="KTA156" s="835"/>
      <c r="KTB156" s="835"/>
      <c r="KTC156" s="835"/>
      <c r="KTD156" s="835"/>
      <c r="KTE156" s="834"/>
      <c r="KTF156" s="835"/>
      <c r="KTG156" s="835"/>
      <c r="KTH156" s="835"/>
      <c r="KTI156" s="835"/>
      <c r="KTJ156" s="835"/>
      <c r="KTK156" s="835"/>
      <c r="KTL156" s="835"/>
      <c r="KTM156" s="835"/>
      <c r="KTN156" s="835"/>
      <c r="KTO156" s="835"/>
      <c r="KTP156" s="835"/>
      <c r="KTQ156" s="835"/>
      <c r="KTR156" s="835"/>
      <c r="KTS156" s="835"/>
      <c r="KTT156" s="835"/>
      <c r="KTU156" s="835"/>
      <c r="KTV156" s="835"/>
      <c r="KTW156" s="835"/>
      <c r="KTX156" s="835"/>
      <c r="KTY156" s="835"/>
      <c r="KTZ156" s="835"/>
      <c r="KUA156" s="835"/>
      <c r="KUB156" s="835"/>
      <c r="KUC156" s="835"/>
      <c r="KUD156" s="835"/>
      <c r="KUE156" s="835"/>
      <c r="KUF156" s="835"/>
      <c r="KUG156" s="835"/>
      <c r="KUH156" s="835"/>
      <c r="KUI156" s="835"/>
      <c r="KUJ156" s="834"/>
      <c r="KUK156" s="835"/>
      <c r="KUL156" s="835"/>
      <c r="KUM156" s="835"/>
      <c r="KUN156" s="835"/>
      <c r="KUO156" s="835"/>
      <c r="KUP156" s="835"/>
      <c r="KUQ156" s="835"/>
      <c r="KUR156" s="835"/>
      <c r="KUS156" s="835"/>
      <c r="KUT156" s="835"/>
      <c r="KUU156" s="835"/>
      <c r="KUV156" s="835"/>
      <c r="KUW156" s="835"/>
      <c r="KUX156" s="835"/>
      <c r="KUY156" s="835"/>
      <c r="KUZ156" s="835"/>
      <c r="KVA156" s="835"/>
      <c r="KVB156" s="835"/>
      <c r="KVC156" s="835"/>
      <c r="KVD156" s="835"/>
      <c r="KVE156" s="835"/>
      <c r="KVF156" s="835"/>
      <c r="KVG156" s="835"/>
      <c r="KVH156" s="835"/>
      <c r="KVI156" s="835"/>
      <c r="KVJ156" s="835"/>
      <c r="KVK156" s="835"/>
      <c r="KVL156" s="835"/>
      <c r="KVM156" s="835"/>
      <c r="KVN156" s="835"/>
      <c r="KVO156" s="834"/>
      <c r="KVP156" s="835"/>
      <c r="KVQ156" s="835"/>
      <c r="KVR156" s="835"/>
      <c r="KVS156" s="835"/>
      <c r="KVT156" s="835"/>
      <c r="KVU156" s="835"/>
      <c r="KVV156" s="835"/>
      <c r="KVW156" s="835"/>
      <c r="KVX156" s="835"/>
      <c r="KVY156" s="835"/>
      <c r="KVZ156" s="835"/>
      <c r="KWA156" s="835"/>
      <c r="KWB156" s="835"/>
      <c r="KWC156" s="835"/>
      <c r="KWD156" s="835"/>
      <c r="KWE156" s="835"/>
      <c r="KWF156" s="835"/>
      <c r="KWG156" s="835"/>
      <c r="KWH156" s="835"/>
      <c r="KWI156" s="835"/>
      <c r="KWJ156" s="835"/>
      <c r="KWK156" s="835"/>
      <c r="KWL156" s="835"/>
      <c r="KWM156" s="835"/>
      <c r="KWN156" s="835"/>
      <c r="KWO156" s="835"/>
      <c r="KWP156" s="835"/>
      <c r="KWQ156" s="835"/>
      <c r="KWR156" s="835"/>
      <c r="KWS156" s="835"/>
      <c r="KWT156" s="834"/>
      <c r="KWU156" s="835"/>
      <c r="KWV156" s="835"/>
      <c r="KWW156" s="835"/>
      <c r="KWX156" s="835"/>
      <c r="KWY156" s="835"/>
      <c r="KWZ156" s="835"/>
      <c r="KXA156" s="835"/>
      <c r="KXB156" s="835"/>
      <c r="KXC156" s="835"/>
      <c r="KXD156" s="835"/>
      <c r="KXE156" s="835"/>
      <c r="KXF156" s="835"/>
      <c r="KXG156" s="835"/>
      <c r="KXH156" s="835"/>
      <c r="KXI156" s="835"/>
      <c r="KXJ156" s="835"/>
      <c r="KXK156" s="835"/>
      <c r="KXL156" s="835"/>
      <c r="KXM156" s="835"/>
      <c r="KXN156" s="835"/>
      <c r="KXO156" s="835"/>
      <c r="KXP156" s="835"/>
      <c r="KXQ156" s="835"/>
      <c r="KXR156" s="835"/>
      <c r="KXS156" s="835"/>
      <c r="KXT156" s="835"/>
      <c r="KXU156" s="835"/>
      <c r="KXV156" s="835"/>
      <c r="KXW156" s="835"/>
      <c r="KXX156" s="835"/>
      <c r="KXY156" s="834"/>
      <c r="KXZ156" s="835"/>
      <c r="KYA156" s="835"/>
      <c r="KYB156" s="835"/>
      <c r="KYC156" s="835"/>
      <c r="KYD156" s="835"/>
      <c r="KYE156" s="835"/>
      <c r="KYF156" s="835"/>
      <c r="KYG156" s="835"/>
      <c r="KYH156" s="835"/>
      <c r="KYI156" s="835"/>
      <c r="KYJ156" s="835"/>
      <c r="KYK156" s="835"/>
      <c r="KYL156" s="835"/>
      <c r="KYM156" s="835"/>
      <c r="KYN156" s="835"/>
      <c r="KYO156" s="835"/>
      <c r="KYP156" s="835"/>
      <c r="KYQ156" s="835"/>
      <c r="KYR156" s="835"/>
      <c r="KYS156" s="835"/>
      <c r="KYT156" s="835"/>
      <c r="KYU156" s="835"/>
      <c r="KYV156" s="835"/>
      <c r="KYW156" s="835"/>
      <c r="KYX156" s="835"/>
      <c r="KYY156" s="835"/>
      <c r="KYZ156" s="835"/>
      <c r="KZA156" s="835"/>
      <c r="KZB156" s="835"/>
      <c r="KZC156" s="835"/>
      <c r="KZD156" s="834"/>
      <c r="KZE156" s="835"/>
      <c r="KZF156" s="835"/>
      <c r="KZG156" s="835"/>
      <c r="KZH156" s="835"/>
      <c r="KZI156" s="835"/>
      <c r="KZJ156" s="835"/>
      <c r="KZK156" s="835"/>
      <c r="KZL156" s="835"/>
      <c r="KZM156" s="835"/>
      <c r="KZN156" s="835"/>
      <c r="KZO156" s="835"/>
      <c r="KZP156" s="835"/>
      <c r="KZQ156" s="835"/>
      <c r="KZR156" s="835"/>
      <c r="KZS156" s="835"/>
      <c r="KZT156" s="835"/>
      <c r="KZU156" s="835"/>
      <c r="KZV156" s="835"/>
      <c r="KZW156" s="835"/>
      <c r="KZX156" s="835"/>
      <c r="KZY156" s="835"/>
      <c r="KZZ156" s="835"/>
      <c r="LAA156" s="835"/>
      <c r="LAB156" s="835"/>
      <c r="LAC156" s="835"/>
      <c r="LAD156" s="835"/>
      <c r="LAE156" s="835"/>
      <c r="LAF156" s="835"/>
      <c r="LAG156" s="835"/>
      <c r="LAH156" s="835"/>
      <c r="LAI156" s="834"/>
      <c r="LAJ156" s="835"/>
      <c r="LAK156" s="835"/>
      <c r="LAL156" s="835"/>
      <c r="LAM156" s="835"/>
      <c r="LAN156" s="835"/>
      <c r="LAO156" s="835"/>
      <c r="LAP156" s="835"/>
      <c r="LAQ156" s="835"/>
      <c r="LAR156" s="835"/>
      <c r="LAS156" s="835"/>
      <c r="LAT156" s="835"/>
      <c r="LAU156" s="835"/>
      <c r="LAV156" s="835"/>
      <c r="LAW156" s="835"/>
      <c r="LAX156" s="835"/>
      <c r="LAY156" s="835"/>
      <c r="LAZ156" s="835"/>
      <c r="LBA156" s="835"/>
      <c r="LBB156" s="835"/>
      <c r="LBC156" s="835"/>
      <c r="LBD156" s="835"/>
      <c r="LBE156" s="835"/>
      <c r="LBF156" s="835"/>
      <c r="LBG156" s="835"/>
      <c r="LBH156" s="835"/>
      <c r="LBI156" s="835"/>
      <c r="LBJ156" s="835"/>
      <c r="LBK156" s="835"/>
      <c r="LBL156" s="835"/>
      <c r="LBM156" s="835"/>
      <c r="LBN156" s="834"/>
      <c r="LBO156" s="835"/>
      <c r="LBP156" s="835"/>
      <c r="LBQ156" s="835"/>
      <c r="LBR156" s="835"/>
      <c r="LBS156" s="835"/>
      <c r="LBT156" s="835"/>
      <c r="LBU156" s="835"/>
      <c r="LBV156" s="835"/>
      <c r="LBW156" s="835"/>
      <c r="LBX156" s="835"/>
      <c r="LBY156" s="835"/>
      <c r="LBZ156" s="835"/>
      <c r="LCA156" s="835"/>
      <c r="LCB156" s="835"/>
      <c r="LCC156" s="835"/>
      <c r="LCD156" s="835"/>
      <c r="LCE156" s="835"/>
      <c r="LCF156" s="835"/>
      <c r="LCG156" s="835"/>
      <c r="LCH156" s="835"/>
      <c r="LCI156" s="835"/>
      <c r="LCJ156" s="835"/>
      <c r="LCK156" s="835"/>
      <c r="LCL156" s="835"/>
      <c r="LCM156" s="835"/>
      <c r="LCN156" s="835"/>
      <c r="LCO156" s="835"/>
      <c r="LCP156" s="835"/>
      <c r="LCQ156" s="835"/>
      <c r="LCR156" s="835"/>
      <c r="LCS156" s="834"/>
      <c r="LCT156" s="835"/>
      <c r="LCU156" s="835"/>
      <c r="LCV156" s="835"/>
      <c r="LCW156" s="835"/>
      <c r="LCX156" s="835"/>
      <c r="LCY156" s="835"/>
      <c r="LCZ156" s="835"/>
      <c r="LDA156" s="835"/>
      <c r="LDB156" s="835"/>
      <c r="LDC156" s="835"/>
      <c r="LDD156" s="835"/>
      <c r="LDE156" s="835"/>
      <c r="LDF156" s="835"/>
      <c r="LDG156" s="835"/>
      <c r="LDH156" s="835"/>
      <c r="LDI156" s="835"/>
      <c r="LDJ156" s="835"/>
      <c r="LDK156" s="835"/>
      <c r="LDL156" s="835"/>
      <c r="LDM156" s="835"/>
      <c r="LDN156" s="835"/>
      <c r="LDO156" s="835"/>
      <c r="LDP156" s="835"/>
      <c r="LDQ156" s="835"/>
      <c r="LDR156" s="835"/>
      <c r="LDS156" s="835"/>
      <c r="LDT156" s="835"/>
      <c r="LDU156" s="835"/>
      <c r="LDV156" s="835"/>
      <c r="LDW156" s="835"/>
      <c r="LDX156" s="834"/>
      <c r="LDY156" s="835"/>
      <c r="LDZ156" s="835"/>
      <c r="LEA156" s="835"/>
      <c r="LEB156" s="835"/>
      <c r="LEC156" s="835"/>
      <c r="LED156" s="835"/>
      <c r="LEE156" s="835"/>
      <c r="LEF156" s="835"/>
      <c r="LEG156" s="835"/>
      <c r="LEH156" s="835"/>
      <c r="LEI156" s="835"/>
      <c r="LEJ156" s="835"/>
      <c r="LEK156" s="835"/>
      <c r="LEL156" s="835"/>
      <c r="LEM156" s="835"/>
      <c r="LEN156" s="835"/>
      <c r="LEO156" s="835"/>
      <c r="LEP156" s="835"/>
      <c r="LEQ156" s="835"/>
      <c r="LER156" s="835"/>
      <c r="LES156" s="835"/>
      <c r="LET156" s="835"/>
      <c r="LEU156" s="835"/>
      <c r="LEV156" s="835"/>
      <c r="LEW156" s="835"/>
      <c r="LEX156" s="835"/>
      <c r="LEY156" s="835"/>
      <c r="LEZ156" s="835"/>
      <c r="LFA156" s="835"/>
      <c r="LFB156" s="835"/>
      <c r="LFC156" s="834"/>
      <c r="LFD156" s="835"/>
      <c r="LFE156" s="835"/>
      <c r="LFF156" s="835"/>
      <c r="LFG156" s="835"/>
      <c r="LFH156" s="835"/>
      <c r="LFI156" s="835"/>
      <c r="LFJ156" s="835"/>
      <c r="LFK156" s="835"/>
      <c r="LFL156" s="835"/>
      <c r="LFM156" s="835"/>
      <c r="LFN156" s="835"/>
      <c r="LFO156" s="835"/>
      <c r="LFP156" s="835"/>
      <c r="LFQ156" s="835"/>
      <c r="LFR156" s="835"/>
      <c r="LFS156" s="835"/>
      <c r="LFT156" s="835"/>
      <c r="LFU156" s="835"/>
      <c r="LFV156" s="835"/>
      <c r="LFW156" s="835"/>
      <c r="LFX156" s="835"/>
      <c r="LFY156" s="835"/>
      <c r="LFZ156" s="835"/>
      <c r="LGA156" s="835"/>
      <c r="LGB156" s="835"/>
      <c r="LGC156" s="835"/>
      <c r="LGD156" s="835"/>
      <c r="LGE156" s="835"/>
      <c r="LGF156" s="835"/>
      <c r="LGG156" s="835"/>
      <c r="LGH156" s="834"/>
      <c r="LGI156" s="835"/>
      <c r="LGJ156" s="835"/>
      <c r="LGK156" s="835"/>
      <c r="LGL156" s="835"/>
      <c r="LGM156" s="835"/>
      <c r="LGN156" s="835"/>
      <c r="LGO156" s="835"/>
      <c r="LGP156" s="835"/>
      <c r="LGQ156" s="835"/>
      <c r="LGR156" s="835"/>
      <c r="LGS156" s="835"/>
      <c r="LGT156" s="835"/>
      <c r="LGU156" s="835"/>
      <c r="LGV156" s="835"/>
      <c r="LGW156" s="835"/>
      <c r="LGX156" s="835"/>
      <c r="LGY156" s="835"/>
      <c r="LGZ156" s="835"/>
      <c r="LHA156" s="835"/>
      <c r="LHB156" s="835"/>
      <c r="LHC156" s="835"/>
      <c r="LHD156" s="835"/>
      <c r="LHE156" s="835"/>
      <c r="LHF156" s="835"/>
      <c r="LHG156" s="835"/>
      <c r="LHH156" s="835"/>
      <c r="LHI156" s="835"/>
      <c r="LHJ156" s="835"/>
      <c r="LHK156" s="835"/>
      <c r="LHL156" s="835"/>
      <c r="LHM156" s="834"/>
      <c r="LHN156" s="835"/>
      <c r="LHO156" s="835"/>
      <c r="LHP156" s="835"/>
      <c r="LHQ156" s="835"/>
      <c r="LHR156" s="835"/>
      <c r="LHS156" s="835"/>
      <c r="LHT156" s="835"/>
      <c r="LHU156" s="835"/>
      <c r="LHV156" s="835"/>
      <c r="LHW156" s="835"/>
      <c r="LHX156" s="835"/>
      <c r="LHY156" s="835"/>
      <c r="LHZ156" s="835"/>
      <c r="LIA156" s="835"/>
      <c r="LIB156" s="835"/>
      <c r="LIC156" s="835"/>
      <c r="LID156" s="835"/>
      <c r="LIE156" s="835"/>
      <c r="LIF156" s="835"/>
      <c r="LIG156" s="835"/>
      <c r="LIH156" s="835"/>
      <c r="LII156" s="835"/>
      <c r="LIJ156" s="835"/>
      <c r="LIK156" s="835"/>
      <c r="LIL156" s="835"/>
      <c r="LIM156" s="835"/>
      <c r="LIN156" s="835"/>
      <c r="LIO156" s="835"/>
      <c r="LIP156" s="835"/>
      <c r="LIQ156" s="835"/>
      <c r="LIR156" s="834"/>
      <c r="LIS156" s="835"/>
      <c r="LIT156" s="835"/>
      <c r="LIU156" s="835"/>
      <c r="LIV156" s="835"/>
      <c r="LIW156" s="835"/>
      <c r="LIX156" s="835"/>
      <c r="LIY156" s="835"/>
      <c r="LIZ156" s="835"/>
      <c r="LJA156" s="835"/>
      <c r="LJB156" s="835"/>
      <c r="LJC156" s="835"/>
      <c r="LJD156" s="835"/>
      <c r="LJE156" s="835"/>
      <c r="LJF156" s="835"/>
      <c r="LJG156" s="835"/>
      <c r="LJH156" s="835"/>
      <c r="LJI156" s="835"/>
      <c r="LJJ156" s="835"/>
      <c r="LJK156" s="835"/>
      <c r="LJL156" s="835"/>
      <c r="LJM156" s="835"/>
      <c r="LJN156" s="835"/>
      <c r="LJO156" s="835"/>
      <c r="LJP156" s="835"/>
      <c r="LJQ156" s="835"/>
      <c r="LJR156" s="835"/>
      <c r="LJS156" s="835"/>
      <c r="LJT156" s="835"/>
      <c r="LJU156" s="835"/>
      <c r="LJV156" s="835"/>
      <c r="LJW156" s="834"/>
      <c r="LJX156" s="835"/>
      <c r="LJY156" s="835"/>
      <c r="LJZ156" s="835"/>
      <c r="LKA156" s="835"/>
      <c r="LKB156" s="835"/>
      <c r="LKC156" s="835"/>
      <c r="LKD156" s="835"/>
      <c r="LKE156" s="835"/>
      <c r="LKF156" s="835"/>
      <c r="LKG156" s="835"/>
      <c r="LKH156" s="835"/>
      <c r="LKI156" s="835"/>
      <c r="LKJ156" s="835"/>
      <c r="LKK156" s="835"/>
      <c r="LKL156" s="835"/>
      <c r="LKM156" s="835"/>
      <c r="LKN156" s="835"/>
      <c r="LKO156" s="835"/>
      <c r="LKP156" s="835"/>
      <c r="LKQ156" s="835"/>
      <c r="LKR156" s="835"/>
      <c r="LKS156" s="835"/>
      <c r="LKT156" s="835"/>
      <c r="LKU156" s="835"/>
      <c r="LKV156" s="835"/>
      <c r="LKW156" s="835"/>
      <c r="LKX156" s="835"/>
      <c r="LKY156" s="835"/>
      <c r="LKZ156" s="835"/>
      <c r="LLA156" s="835"/>
      <c r="LLB156" s="834"/>
      <c r="LLC156" s="835"/>
      <c r="LLD156" s="835"/>
      <c r="LLE156" s="835"/>
      <c r="LLF156" s="835"/>
      <c r="LLG156" s="835"/>
      <c r="LLH156" s="835"/>
      <c r="LLI156" s="835"/>
      <c r="LLJ156" s="835"/>
      <c r="LLK156" s="835"/>
      <c r="LLL156" s="835"/>
      <c r="LLM156" s="835"/>
      <c r="LLN156" s="835"/>
      <c r="LLO156" s="835"/>
      <c r="LLP156" s="835"/>
      <c r="LLQ156" s="835"/>
      <c r="LLR156" s="835"/>
      <c r="LLS156" s="835"/>
      <c r="LLT156" s="835"/>
      <c r="LLU156" s="835"/>
      <c r="LLV156" s="835"/>
      <c r="LLW156" s="835"/>
      <c r="LLX156" s="835"/>
      <c r="LLY156" s="835"/>
      <c r="LLZ156" s="835"/>
      <c r="LMA156" s="835"/>
      <c r="LMB156" s="835"/>
      <c r="LMC156" s="835"/>
      <c r="LMD156" s="835"/>
      <c r="LME156" s="835"/>
      <c r="LMF156" s="835"/>
      <c r="LMG156" s="834"/>
      <c r="LMH156" s="835"/>
      <c r="LMI156" s="835"/>
      <c r="LMJ156" s="835"/>
      <c r="LMK156" s="835"/>
      <c r="LML156" s="835"/>
      <c r="LMM156" s="835"/>
      <c r="LMN156" s="835"/>
      <c r="LMO156" s="835"/>
      <c r="LMP156" s="835"/>
      <c r="LMQ156" s="835"/>
      <c r="LMR156" s="835"/>
      <c r="LMS156" s="835"/>
      <c r="LMT156" s="835"/>
      <c r="LMU156" s="835"/>
      <c r="LMV156" s="835"/>
      <c r="LMW156" s="835"/>
      <c r="LMX156" s="835"/>
      <c r="LMY156" s="835"/>
      <c r="LMZ156" s="835"/>
      <c r="LNA156" s="835"/>
      <c r="LNB156" s="835"/>
      <c r="LNC156" s="835"/>
      <c r="LND156" s="835"/>
      <c r="LNE156" s="835"/>
      <c r="LNF156" s="835"/>
      <c r="LNG156" s="835"/>
      <c r="LNH156" s="835"/>
      <c r="LNI156" s="835"/>
      <c r="LNJ156" s="835"/>
      <c r="LNK156" s="835"/>
      <c r="LNL156" s="834"/>
      <c r="LNM156" s="835"/>
      <c r="LNN156" s="835"/>
      <c r="LNO156" s="835"/>
      <c r="LNP156" s="835"/>
      <c r="LNQ156" s="835"/>
      <c r="LNR156" s="835"/>
      <c r="LNS156" s="835"/>
      <c r="LNT156" s="835"/>
      <c r="LNU156" s="835"/>
      <c r="LNV156" s="835"/>
      <c r="LNW156" s="835"/>
      <c r="LNX156" s="835"/>
      <c r="LNY156" s="835"/>
      <c r="LNZ156" s="835"/>
      <c r="LOA156" s="835"/>
      <c r="LOB156" s="835"/>
      <c r="LOC156" s="835"/>
      <c r="LOD156" s="835"/>
      <c r="LOE156" s="835"/>
      <c r="LOF156" s="835"/>
      <c r="LOG156" s="835"/>
      <c r="LOH156" s="835"/>
      <c r="LOI156" s="835"/>
      <c r="LOJ156" s="835"/>
      <c r="LOK156" s="835"/>
      <c r="LOL156" s="835"/>
      <c r="LOM156" s="835"/>
      <c r="LON156" s="835"/>
      <c r="LOO156" s="835"/>
      <c r="LOP156" s="835"/>
      <c r="LOQ156" s="834"/>
      <c r="LOR156" s="835"/>
      <c r="LOS156" s="835"/>
      <c r="LOT156" s="835"/>
      <c r="LOU156" s="835"/>
      <c r="LOV156" s="835"/>
      <c r="LOW156" s="835"/>
      <c r="LOX156" s="835"/>
      <c r="LOY156" s="835"/>
      <c r="LOZ156" s="835"/>
      <c r="LPA156" s="835"/>
      <c r="LPB156" s="835"/>
      <c r="LPC156" s="835"/>
      <c r="LPD156" s="835"/>
      <c r="LPE156" s="835"/>
      <c r="LPF156" s="835"/>
      <c r="LPG156" s="835"/>
      <c r="LPH156" s="835"/>
      <c r="LPI156" s="835"/>
      <c r="LPJ156" s="835"/>
      <c r="LPK156" s="835"/>
      <c r="LPL156" s="835"/>
      <c r="LPM156" s="835"/>
      <c r="LPN156" s="835"/>
      <c r="LPO156" s="835"/>
      <c r="LPP156" s="835"/>
      <c r="LPQ156" s="835"/>
      <c r="LPR156" s="835"/>
      <c r="LPS156" s="835"/>
      <c r="LPT156" s="835"/>
      <c r="LPU156" s="835"/>
      <c r="LPV156" s="834"/>
      <c r="LPW156" s="835"/>
      <c r="LPX156" s="835"/>
      <c r="LPY156" s="835"/>
      <c r="LPZ156" s="835"/>
      <c r="LQA156" s="835"/>
      <c r="LQB156" s="835"/>
      <c r="LQC156" s="835"/>
      <c r="LQD156" s="835"/>
      <c r="LQE156" s="835"/>
      <c r="LQF156" s="835"/>
      <c r="LQG156" s="835"/>
      <c r="LQH156" s="835"/>
      <c r="LQI156" s="835"/>
      <c r="LQJ156" s="835"/>
      <c r="LQK156" s="835"/>
      <c r="LQL156" s="835"/>
      <c r="LQM156" s="835"/>
      <c r="LQN156" s="835"/>
      <c r="LQO156" s="835"/>
      <c r="LQP156" s="835"/>
      <c r="LQQ156" s="835"/>
      <c r="LQR156" s="835"/>
      <c r="LQS156" s="835"/>
      <c r="LQT156" s="835"/>
      <c r="LQU156" s="835"/>
      <c r="LQV156" s="835"/>
      <c r="LQW156" s="835"/>
      <c r="LQX156" s="835"/>
      <c r="LQY156" s="835"/>
      <c r="LQZ156" s="835"/>
      <c r="LRA156" s="834"/>
      <c r="LRB156" s="835"/>
      <c r="LRC156" s="835"/>
      <c r="LRD156" s="835"/>
      <c r="LRE156" s="835"/>
      <c r="LRF156" s="835"/>
      <c r="LRG156" s="835"/>
      <c r="LRH156" s="835"/>
      <c r="LRI156" s="835"/>
      <c r="LRJ156" s="835"/>
      <c r="LRK156" s="835"/>
      <c r="LRL156" s="835"/>
      <c r="LRM156" s="835"/>
      <c r="LRN156" s="835"/>
      <c r="LRO156" s="835"/>
      <c r="LRP156" s="835"/>
      <c r="LRQ156" s="835"/>
      <c r="LRR156" s="835"/>
      <c r="LRS156" s="835"/>
      <c r="LRT156" s="835"/>
      <c r="LRU156" s="835"/>
      <c r="LRV156" s="835"/>
      <c r="LRW156" s="835"/>
      <c r="LRX156" s="835"/>
      <c r="LRY156" s="835"/>
      <c r="LRZ156" s="835"/>
      <c r="LSA156" s="835"/>
      <c r="LSB156" s="835"/>
      <c r="LSC156" s="835"/>
      <c r="LSD156" s="835"/>
      <c r="LSE156" s="835"/>
      <c r="LSF156" s="834"/>
      <c r="LSG156" s="835"/>
      <c r="LSH156" s="835"/>
      <c r="LSI156" s="835"/>
      <c r="LSJ156" s="835"/>
      <c r="LSK156" s="835"/>
      <c r="LSL156" s="835"/>
      <c r="LSM156" s="835"/>
      <c r="LSN156" s="835"/>
      <c r="LSO156" s="835"/>
      <c r="LSP156" s="835"/>
      <c r="LSQ156" s="835"/>
      <c r="LSR156" s="835"/>
      <c r="LSS156" s="835"/>
      <c r="LST156" s="835"/>
      <c r="LSU156" s="835"/>
      <c r="LSV156" s="835"/>
      <c r="LSW156" s="835"/>
      <c r="LSX156" s="835"/>
      <c r="LSY156" s="835"/>
      <c r="LSZ156" s="835"/>
      <c r="LTA156" s="835"/>
      <c r="LTB156" s="835"/>
      <c r="LTC156" s="835"/>
      <c r="LTD156" s="835"/>
      <c r="LTE156" s="835"/>
      <c r="LTF156" s="835"/>
      <c r="LTG156" s="835"/>
      <c r="LTH156" s="835"/>
      <c r="LTI156" s="835"/>
      <c r="LTJ156" s="835"/>
      <c r="LTK156" s="834"/>
      <c r="LTL156" s="835"/>
      <c r="LTM156" s="835"/>
      <c r="LTN156" s="835"/>
      <c r="LTO156" s="835"/>
      <c r="LTP156" s="835"/>
      <c r="LTQ156" s="835"/>
      <c r="LTR156" s="835"/>
      <c r="LTS156" s="835"/>
      <c r="LTT156" s="835"/>
      <c r="LTU156" s="835"/>
      <c r="LTV156" s="835"/>
      <c r="LTW156" s="835"/>
      <c r="LTX156" s="835"/>
      <c r="LTY156" s="835"/>
      <c r="LTZ156" s="835"/>
      <c r="LUA156" s="835"/>
      <c r="LUB156" s="835"/>
      <c r="LUC156" s="835"/>
      <c r="LUD156" s="835"/>
      <c r="LUE156" s="835"/>
      <c r="LUF156" s="835"/>
      <c r="LUG156" s="835"/>
      <c r="LUH156" s="835"/>
      <c r="LUI156" s="835"/>
      <c r="LUJ156" s="835"/>
      <c r="LUK156" s="835"/>
      <c r="LUL156" s="835"/>
      <c r="LUM156" s="835"/>
      <c r="LUN156" s="835"/>
      <c r="LUO156" s="835"/>
      <c r="LUP156" s="834"/>
      <c r="LUQ156" s="835"/>
      <c r="LUR156" s="835"/>
      <c r="LUS156" s="835"/>
      <c r="LUT156" s="835"/>
      <c r="LUU156" s="835"/>
      <c r="LUV156" s="835"/>
      <c r="LUW156" s="835"/>
      <c r="LUX156" s="835"/>
      <c r="LUY156" s="835"/>
      <c r="LUZ156" s="835"/>
      <c r="LVA156" s="835"/>
      <c r="LVB156" s="835"/>
      <c r="LVC156" s="835"/>
      <c r="LVD156" s="835"/>
      <c r="LVE156" s="835"/>
      <c r="LVF156" s="835"/>
      <c r="LVG156" s="835"/>
      <c r="LVH156" s="835"/>
      <c r="LVI156" s="835"/>
      <c r="LVJ156" s="835"/>
      <c r="LVK156" s="835"/>
      <c r="LVL156" s="835"/>
      <c r="LVM156" s="835"/>
      <c r="LVN156" s="835"/>
      <c r="LVO156" s="835"/>
      <c r="LVP156" s="835"/>
      <c r="LVQ156" s="835"/>
      <c r="LVR156" s="835"/>
      <c r="LVS156" s="835"/>
      <c r="LVT156" s="835"/>
      <c r="LVU156" s="834"/>
      <c r="LVV156" s="835"/>
      <c r="LVW156" s="835"/>
      <c r="LVX156" s="835"/>
      <c r="LVY156" s="835"/>
      <c r="LVZ156" s="835"/>
      <c r="LWA156" s="835"/>
      <c r="LWB156" s="835"/>
      <c r="LWC156" s="835"/>
      <c r="LWD156" s="835"/>
      <c r="LWE156" s="835"/>
      <c r="LWF156" s="835"/>
      <c r="LWG156" s="835"/>
      <c r="LWH156" s="835"/>
      <c r="LWI156" s="835"/>
      <c r="LWJ156" s="835"/>
      <c r="LWK156" s="835"/>
      <c r="LWL156" s="835"/>
      <c r="LWM156" s="835"/>
      <c r="LWN156" s="835"/>
      <c r="LWO156" s="835"/>
      <c r="LWP156" s="835"/>
      <c r="LWQ156" s="835"/>
      <c r="LWR156" s="835"/>
      <c r="LWS156" s="835"/>
      <c r="LWT156" s="835"/>
      <c r="LWU156" s="835"/>
      <c r="LWV156" s="835"/>
      <c r="LWW156" s="835"/>
      <c r="LWX156" s="835"/>
      <c r="LWY156" s="835"/>
      <c r="LWZ156" s="834"/>
      <c r="LXA156" s="835"/>
      <c r="LXB156" s="835"/>
      <c r="LXC156" s="835"/>
      <c r="LXD156" s="835"/>
      <c r="LXE156" s="835"/>
      <c r="LXF156" s="835"/>
      <c r="LXG156" s="835"/>
      <c r="LXH156" s="835"/>
      <c r="LXI156" s="835"/>
      <c r="LXJ156" s="835"/>
      <c r="LXK156" s="835"/>
      <c r="LXL156" s="835"/>
      <c r="LXM156" s="835"/>
      <c r="LXN156" s="835"/>
      <c r="LXO156" s="835"/>
      <c r="LXP156" s="835"/>
      <c r="LXQ156" s="835"/>
      <c r="LXR156" s="835"/>
      <c r="LXS156" s="835"/>
      <c r="LXT156" s="835"/>
      <c r="LXU156" s="835"/>
      <c r="LXV156" s="835"/>
      <c r="LXW156" s="835"/>
      <c r="LXX156" s="835"/>
      <c r="LXY156" s="835"/>
      <c r="LXZ156" s="835"/>
      <c r="LYA156" s="835"/>
      <c r="LYB156" s="835"/>
      <c r="LYC156" s="835"/>
      <c r="LYD156" s="835"/>
      <c r="LYE156" s="834"/>
      <c r="LYF156" s="835"/>
      <c r="LYG156" s="835"/>
      <c r="LYH156" s="835"/>
      <c r="LYI156" s="835"/>
      <c r="LYJ156" s="835"/>
      <c r="LYK156" s="835"/>
      <c r="LYL156" s="835"/>
      <c r="LYM156" s="835"/>
      <c r="LYN156" s="835"/>
      <c r="LYO156" s="835"/>
      <c r="LYP156" s="835"/>
      <c r="LYQ156" s="835"/>
      <c r="LYR156" s="835"/>
      <c r="LYS156" s="835"/>
      <c r="LYT156" s="835"/>
      <c r="LYU156" s="835"/>
      <c r="LYV156" s="835"/>
      <c r="LYW156" s="835"/>
      <c r="LYX156" s="835"/>
      <c r="LYY156" s="835"/>
      <c r="LYZ156" s="835"/>
      <c r="LZA156" s="835"/>
      <c r="LZB156" s="835"/>
      <c r="LZC156" s="835"/>
      <c r="LZD156" s="835"/>
      <c r="LZE156" s="835"/>
      <c r="LZF156" s="835"/>
      <c r="LZG156" s="835"/>
      <c r="LZH156" s="835"/>
      <c r="LZI156" s="835"/>
      <c r="LZJ156" s="834"/>
      <c r="LZK156" s="835"/>
      <c r="LZL156" s="835"/>
      <c r="LZM156" s="835"/>
      <c r="LZN156" s="835"/>
      <c r="LZO156" s="835"/>
      <c r="LZP156" s="835"/>
      <c r="LZQ156" s="835"/>
      <c r="LZR156" s="835"/>
      <c r="LZS156" s="835"/>
      <c r="LZT156" s="835"/>
      <c r="LZU156" s="835"/>
      <c r="LZV156" s="835"/>
      <c r="LZW156" s="835"/>
      <c r="LZX156" s="835"/>
      <c r="LZY156" s="835"/>
      <c r="LZZ156" s="835"/>
      <c r="MAA156" s="835"/>
      <c r="MAB156" s="835"/>
      <c r="MAC156" s="835"/>
      <c r="MAD156" s="835"/>
      <c r="MAE156" s="835"/>
      <c r="MAF156" s="835"/>
      <c r="MAG156" s="835"/>
      <c r="MAH156" s="835"/>
      <c r="MAI156" s="835"/>
      <c r="MAJ156" s="835"/>
      <c r="MAK156" s="835"/>
      <c r="MAL156" s="835"/>
      <c r="MAM156" s="835"/>
      <c r="MAN156" s="835"/>
      <c r="MAO156" s="834"/>
      <c r="MAP156" s="835"/>
      <c r="MAQ156" s="835"/>
      <c r="MAR156" s="835"/>
      <c r="MAS156" s="835"/>
      <c r="MAT156" s="835"/>
      <c r="MAU156" s="835"/>
      <c r="MAV156" s="835"/>
      <c r="MAW156" s="835"/>
      <c r="MAX156" s="835"/>
      <c r="MAY156" s="835"/>
      <c r="MAZ156" s="835"/>
      <c r="MBA156" s="835"/>
      <c r="MBB156" s="835"/>
      <c r="MBC156" s="835"/>
      <c r="MBD156" s="835"/>
      <c r="MBE156" s="835"/>
      <c r="MBF156" s="835"/>
      <c r="MBG156" s="835"/>
      <c r="MBH156" s="835"/>
      <c r="MBI156" s="835"/>
      <c r="MBJ156" s="835"/>
      <c r="MBK156" s="835"/>
      <c r="MBL156" s="835"/>
      <c r="MBM156" s="835"/>
      <c r="MBN156" s="835"/>
      <c r="MBO156" s="835"/>
      <c r="MBP156" s="835"/>
      <c r="MBQ156" s="835"/>
      <c r="MBR156" s="835"/>
      <c r="MBS156" s="835"/>
      <c r="MBT156" s="834"/>
      <c r="MBU156" s="835"/>
      <c r="MBV156" s="835"/>
      <c r="MBW156" s="835"/>
      <c r="MBX156" s="835"/>
      <c r="MBY156" s="835"/>
      <c r="MBZ156" s="835"/>
      <c r="MCA156" s="835"/>
      <c r="MCB156" s="835"/>
      <c r="MCC156" s="835"/>
      <c r="MCD156" s="835"/>
      <c r="MCE156" s="835"/>
      <c r="MCF156" s="835"/>
      <c r="MCG156" s="835"/>
      <c r="MCH156" s="835"/>
      <c r="MCI156" s="835"/>
      <c r="MCJ156" s="835"/>
      <c r="MCK156" s="835"/>
      <c r="MCL156" s="835"/>
      <c r="MCM156" s="835"/>
      <c r="MCN156" s="835"/>
      <c r="MCO156" s="835"/>
      <c r="MCP156" s="835"/>
      <c r="MCQ156" s="835"/>
      <c r="MCR156" s="835"/>
      <c r="MCS156" s="835"/>
      <c r="MCT156" s="835"/>
      <c r="MCU156" s="835"/>
      <c r="MCV156" s="835"/>
      <c r="MCW156" s="835"/>
      <c r="MCX156" s="835"/>
      <c r="MCY156" s="834"/>
      <c r="MCZ156" s="835"/>
      <c r="MDA156" s="835"/>
      <c r="MDB156" s="835"/>
      <c r="MDC156" s="835"/>
      <c r="MDD156" s="835"/>
      <c r="MDE156" s="835"/>
      <c r="MDF156" s="835"/>
      <c r="MDG156" s="835"/>
      <c r="MDH156" s="835"/>
      <c r="MDI156" s="835"/>
      <c r="MDJ156" s="835"/>
      <c r="MDK156" s="835"/>
      <c r="MDL156" s="835"/>
      <c r="MDM156" s="835"/>
      <c r="MDN156" s="835"/>
      <c r="MDO156" s="835"/>
      <c r="MDP156" s="835"/>
      <c r="MDQ156" s="835"/>
      <c r="MDR156" s="835"/>
      <c r="MDS156" s="835"/>
      <c r="MDT156" s="835"/>
      <c r="MDU156" s="835"/>
      <c r="MDV156" s="835"/>
      <c r="MDW156" s="835"/>
      <c r="MDX156" s="835"/>
      <c r="MDY156" s="835"/>
      <c r="MDZ156" s="835"/>
      <c r="MEA156" s="835"/>
      <c r="MEB156" s="835"/>
      <c r="MEC156" s="835"/>
      <c r="MED156" s="834"/>
      <c r="MEE156" s="835"/>
      <c r="MEF156" s="835"/>
      <c r="MEG156" s="835"/>
      <c r="MEH156" s="835"/>
      <c r="MEI156" s="835"/>
      <c r="MEJ156" s="835"/>
      <c r="MEK156" s="835"/>
      <c r="MEL156" s="835"/>
      <c r="MEM156" s="835"/>
      <c r="MEN156" s="835"/>
      <c r="MEO156" s="835"/>
      <c r="MEP156" s="835"/>
      <c r="MEQ156" s="835"/>
      <c r="MER156" s="835"/>
      <c r="MES156" s="835"/>
      <c r="MET156" s="835"/>
      <c r="MEU156" s="835"/>
      <c r="MEV156" s="835"/>
      <c r="MEW156" s="835"/>
      <c r="MEX156" s="835"/>
      <c r="MEY156" s="835"/>
      <c r="MEZ156" s="835"/>
      <c r="MFA156" s="835"/>
      <c r="MFB156" s="835"/>
      <c r="MFC156" s="835"/>
      <c r="MFD156" s="835"/>
      <c r="MFE156" s="835"/>
      <c r="MFF156" s="835"/>
      <c r="MFG156" s="835"/>
      <c r="MFH156" s="835"/>
      <c r="MFI156" s="834"/>
      <c r="MFJ156" s="835"/>
      <c r="MFK156" s="835"/>
      <c r="MFL156" s="835"/>
      <c r="MFM156" s="835"/>
      <c r="MFN156" s="835"/>
      <c r="MFO156" s="835"/>
      <c r="MFP156" s="835"/>
      <c r="MFQ156" s="835"/>
      <c r="MFR156" s="835"/>
      <c r="MFS156" s="835"/>
      <c r="MFT156" s="835"/>
      <c r="MFU156" s="835"/>
      <c r="MFV156" s="835"/>
      <c r="MFW156" s="835"/>
      <c r="MFX156" s="835"/>
      <c r="MFY156" s="835"/>
      <c r="MFZ156" s="835"/>
      <c r="MGA156" s="835"/>
      <c r="MGB156" s="835"/>
      <c r="MGC156" s="835"/>
      <c r="MGD156" s="835"/>
      <c r="MGE156" s="835"/>
      <c r="MGF156" s="835"/>
      <c r="MGG156" s="835"/>
      <c r="MGH156" s="835"/>
      <c r="MGI156" s="835"/>
      <c r="MGJ156" s="835"/>
      <c r="MGK156" s="835"/>
      <c r="MGL156" s="835"/>
      <c r="MGM156" s="835"/>
      <c r="MGN156" s="834"/>
      <c r="MGO156" s="835"/>
      <c r="MGP156" s="835"/>
      <c r="MGQ156" s="835"/>
      <c r="MGR156" s="835"/>
      <c r="MGS156" s="835"/>
      <c r="MGT156" s="835"/>
      <c r="MGU156" s="835"/>
      <c r="MGV156" s="835"/>
      <c r="MGW156" s="835"/>
      <c r="MGX156" s="835"/>
      <c r="MGY156" s="835"/>
      <c r="MGZ156" s="835"/>
      <c r="MHA156" s="835"/>
      <c r="MHB156" s="835"/>
      <c r="MHC156" s="835"/>
      <c r="MHD156" s="835"/>
      <c r="MHE156" s="835"/>
      <c r="MHF156" s="835"/>
      <c r="MHG156" s="835"/>
      <c r="MHH156" s="835"/>
      <c r="MHI156" s="835"/>
      <c r="MHJ156" s="835"/>
      <c r="MHK156" s="835"/>
      <c r="MHL156" s="835"/>
      <c r="MHM156" s="835"/>
      <c r="MHN156" s="835"/>
      <c r="MHO156" s="835"/>
      <c r="MHP156" s="835"/>
      <c r="MHQ156" s="835"/>
      <c r="MHR156" s="835"/>
      <c r="MHS156" s="834"/>
      <c r="MHT156" s="835"/>
      <c r="MHU156" s="835"/>
      <c r="MHV156" s="835"/>
      <c r="MHW156" s="835"/>
      <c r="MHX156" s="835"/>
      <c r="MHY156" s="835"/>
      <c r="MHZ156" s="835"/>
      <c r="MIA156" s="835"/>
      <c r="MIB156" s="835"/>
      <c r="MIC156" s="835"/>
      <c r="MID156" s="835"/>
      <c r="MIE156" s="835"/>
      <c r="MIF156" s="835"/>
      <c r="MIG156" s="835"/>
      <c r="MIH156" s="835"/>
      <c r="MII156" s="835"/>
      <c r="MIJ156" s="835"/>
      <c r="MIK156" s="835"/>
      <c r="MIL156" s="835"/>
      <c r="MIM156" s="835"/>
      <c r="MIN156" s="835"/>
      <c r="MIO156" s="835"/>
      <c r="MIP156" s="835"/>
      <c r="MIQ156" s="835"/>
      <c r="MIR156" s="835"/>
      <c r="MIS156" s="835"/>
      <c r="MIT156" s="835"/>
      <c r="MIU156" s="835"/>
      <c r="MIV156" s="835"/>
      <c r="MIW156" s="835"/>
      <c r="MIX156" s="834"/>
      <c r="MIY156" s="835"/>
      <c r="MIZ156" s="835"/>
      <c r="MJA156" s="835"/>
      <c r="MJB156" s="835"/>
      <c r="MJC156" s="835"/>
      <c r="MJD156" s="835"/>
      <c r="MJE156" s="835"/>
      <c r="MJF156" s="835"/>
      <c r="MJG156" s="835"/>
      <c r="MJH156" s="835"/>
      <c r="MJI156" s="835"/>
      <c r="MJJ156" s="835"/>
      <c r="MJK156" s="835"/>
      <c r="MJL156" s="835"/>
      <c r="MJM156" s="835"/>
      <c r="MJN156" s="835"/>
      <c r="MJO156" s="835"/>
      <c r="MJP156" s="835"/>
      <c r="MJQ156" s="835"/>
      <c r="MJR156" s="835"/>
      <c r="MJS156" s="835"/>
      <c r="MJT156" s="835"/>
      <c r="MJU156" s="835"/>
      <c r="MJV156" s="835"/>
      <c r="MJW156" s="835"/>
      <c r="MJX156" s="835"/>
      <c r="MJY156" s="835"/>
      <c r="MJZ156" s="835"/>
      <c r="MKA156" s="835"/>
      <c r="MKB156" s="835"/>
      <c r="MKC156" s="834"/>
      <c r="MKD156" s="835"/>
      <c r="MKE156" s="835"/>
      <c r="MKF156" s="835"/>
      <c r="MKG156" s="835"/>
      <c r="MKH156" s="835"/>
      <c r="MKI156" s="835"/>
      <c r="MKJ156" s="835"/>
      <c r="MKK156" s="835"/>
      <c r="MKL156" s="835"/>
      <c r="MKM156" s="835"/>
      <c r="MKN156" s="835"/>
      <c r="MKO156" s="835"/>
      <c r="MKP156" s="835"/>
      <c r="MKQ156" s="835"/>
      <c r="MKR156" s="835"/>
      <c r="MKS156" s="835"/>
      <c r="MKT156" s="835"/>
      <c r="MKU156" s="835"/>
      <c r="MKV156" s="835"/>
      <c r="MKW156" s="835"/>
      <c r="MKX156" s="835"/>
      <c r="MKY156" s="835"/>
      <c r="MKZ156" s="835"/>
      <c r="MLA156" s="835"/>
      <c r="MLB156" s="835"/>
      <c r="MLC156" s="835"/>
      <c r="MLD156" s="835"/>
      <c r="MLE156" s="835"/>
      <c r="MLF156" s="835"/>
      <c r="MLG156" s="835"/>
      <c r="MLH156" s="834"/>
      <c r="MLI156" s="835"/>
      <c r="MLJ156" s="835"/>
      <c r="MLK156" s="835"/>
      <c r="MLL156" s="835"/>
      <c r="MLM156" s="835"/>
      <c r="MLN156" s="835"/>
      <c r="MLO156" s="835"/>
      <c r="MLP156" s="835"/>
      <c r="MLQ156" s="835"/>
      <c r="MLR156" s="835"/>
      <c r="MLS156" s="835"/>
      <c r="MLT156" s="835"/>
      <c r="MLU156" s="835"/>
      <c r="MLV156" s="835"/>
      <c r="MLW156" s="835"/>
      <c r="MLX156" s="835"/>
      <c r="MLY156" s="835"/>
      <c r="MLZ156" s="835"/>
      <c r="MMA156" s="835"/>
      <c r="MMB156" s="835"/>
      <c r="MMC156" s="835"/>
      <c r="MMD156" s="835"/>
      <c r="MME156" s="835"/>
      <c r="MMF156" s="835"/>
      <c r="MMG156" s="835"/>
      <c r="MMH156" s="835"/>
      <c r="MMI156" s="835"/>
      <c r="MMJ156" s="835"/>
      <c r="MMK156" s="835"/>
      <c r="MML156" s="835"/>
      <c r="MMM156" s="834"/>
      <c r="MMN156" s="835"/>
      <c r="MMO156" s="835"/>
      <c r="MMP156" s="835"/>
      <c r="MMQ156" s="835"/>
      <c r="MMR156" s="835"/>
      <c r="MMS156" s="835"/>
      <c r="MMT156" s="835"/>
      <c r="MMU156" s="835"/>
      <c r="MMV156" s="835"/>
      <c r="MMW156" s="835"/>
      <c r="MMX156" s="835"/>
      <c r="MMY156" s="835"/>
      <c r="MMZ156" s="835"/>
      <c r="MNA156" s="835"/>
      <c r="MNB156" s="835"/>
      <c r="MNC156" s="835"/>
      <c r="MND156" s="835"/>
      <c r="MNE156" s="835"/>
      <c r="MNF156" s="835"/>
      <c r="MNG156" s="835"/>
      <c r="MNH156" s="835"/>
      <c r="MNI156" s="835"/>
      <c r="MNJ156" s="835"/>
      <c r="MNK156" s="835"/>
      <c r="MNL156" s="835"/>
      <c r="MNM156" s="835"/>
      <c r="MNN156" s="835"/>
      <c r="MNO156" s="835"/>
      <c r="MNP156" s="835"/>
      <c r="MNQ156" s="835"/>
      <c r="MNR156" s="834"/>
      <c r="MNS156" s="835"/>
      <c r="MNT156" s="835"/>
      <c r="MNU156" s="835"/>
      <c r="MNV156" s="835"/>
      <c r="MNW156" s="835"/>
      <c r="MNX156" s="835"/>
      <c r="MNY156" s="835"/>
      <c r="MNZ156" s="835"/>
      <c r="MOA156" s="835"/>
      <c r="MOB156" s="835"/>
      <c r="MOC156" s="835"/>
      <c r="MOD156" s="835"/>
      <c r="MOE156" s="835"/>
      <c r="MOF156" s="835"/>
      <c r="MOG156" s="835"/>
      <c r="MOH156" s="835"/>
      <c r="MOI156" s="835"/>
      <c r="MOJ156" s="835"/>
      <c r="MOK156" s="835"/>
      <c r="MOL156" s="835"/>
      <c r="MOM156" s="835"/>
      <c r="MON156" s="835"/>
      <c r="MOO156" s="835"/>
      <c r="MOP156" s="835"/>
      <c r="MOQ156" s="835"/>
      <c r="MOR156" s="835"/>
      <c r="MOS156" s="835"/>
      <c r="MOT156" s="835"/>
      <c r="MOU156" s="835"/>
      <c r="MOV156" s="835"/>
      <c r="MOW156" s="834"/>
      <c r="MOX156" s="835"/>
      <c r="MOY156" s="835"/>
      <c r="MOZ156" s="835"/>
      <c r="MPA156" s="835"/>
      <c r="MPB156" s="835"/>
      <c r="MPC156" s="835"/>
      <c r="MPD156" s="835"/>
      <c r="MPE156" s="835"/>
      <c r="MPF156" s="835"/>
      <c r="MPG156" s="835"/>
      <c r="MPH156" s="835"/>
      <c r="MPI156" s="835"/>
      <c r="MPJ156" s="835"/>
      <c r="MPK156" s="835"/>
      <c r="MPL156" s="835"/>
      <c r="MPM156" s="835"/>
      <c r="MPN156" s="835"/>
      <c r="MPO156" s="835"/>
      <c r="MPP156" s="835"/>
      <c r="MPQ156" s="835"/>
      <c r="MPR156" s="835"/>
      <c r="MPS156" s="835"/>
      <c r="MPT156" s="835"/>
      <c r="MPU156" s="835"/>
      <c r="MPV156" s="835"/>
      <c r="MPW156" s="835"/>
      <c r="MPX156" s="835"/>
      <c r="MPY156" s="835"/>
      <c r="MPZ156" s="835"/>
      <c r="MQA156" s="835"/>
      <c r="MQB156" s="834"/>
      <c r="MQC156" s="835"/>
      <c r="MQD156" s="835"/>
      <c r="MQE156" s="835"/>
      <c r="MQF156" s="835"/>
      <c r="MQG156" s="835"/>
      <c r="MQH156" s="835"/>
      <c r="MQI156" s="835"/>
      <c r="MQJ156" s="835"/>
      <c r="MQK156" s="835"/>
      <c r="MQL156" s="835"/>
      <c r="MQM156" s="835"/>
      <c r="MQN156" s="835"/>
      <c r="MQO156" s="835"/>
      <c r="MQP156" s="835"/>
      <c r="MQQ156" s="835"/>
      <c r="MQR156" s="835"/>
      <c r="MQS156" s="835"/>
      <c r="MQT156" s="835"/>
      <c r="MQU156" s="835"/>
      <c r="MQV156" s="835"/>
      <c r="MQW156" s="835"/>
      <c r="MQX156" s="835"/>
      <c r="MQY156" s="835"/>
      <c r="MQZ156" s="835"/>
      <c r="MRA156" s="835"/>
      <c r="MRB156" s="835"/>
      <c r="MRC156" s="835"/>
      <c r="MRD156" s="835"/>
      <c r="MRE156" s="835"/>
      <c r="MRF156" s="835"/>
      <c r="MRG156" s="834"/>
      <c r="MRH156" s="835"/>
      <c r="MRI156" s="835"/>
      <c r="MRJ156" s="835"/>
      <c r="MRK156" s="835"/>
      <c r="MRL156" s="835"/>
      <c r="MRM156" s="835"/>
      <c r="MRN156" s="835"/>
      <c r="MRO156" s="835"/>
      <c r="MRP156" s="835"/>
      <c r="MRQ156" s="835"/>
      <c r="MRR156" s="835"/>
      <c r="MRS156" s="835"/>
      <c r="MRT156" s="835"/>
      <c r="MRU156" s="835"/>
      <c r="MRV156" s="835"/>
      <c r="MRW156" s="835"/>
      <c r="MRX156" s="835"/>
      <c r="MRY156" s="835"/>
      <c r="MRZ156" s="835"/>
      <c r="MSA156" s="835"/>
      <c r="MSB156" s="835"/>
      <c r="MSC156" s="835"/>
      <c r="MSD156" s="835"/>
      <c r="MSE156" s="835"/>
      <c r="MSF156" s="835"/>
      <c r="MSG156" s="835"/>
      <c r="MSH156" s="835"/>
      <c r="MSI156" s="835"/>
      <c r="MSJ156" s="835"/>
      <c r="MSK156" s="835"/>
      <c r="MSL156" s="834"/>
      <c r="MSM156" s="835"/>
      <c r="MSN156" s="835"/>
      <c r="MSO156" s="835"/>
      <c r="MSP156" s="835"/>
      <c r="MSQ156" s="835"/>
      <c r="MSR156" s="835"/>
      <c r="MSS156" s="835"/>
      <c r="MST156" s="835"/>
      <c r="MSU156" s="835"/>
      <c r="MSV156" s="835"/>
      <c r="MSW156" s="835"/>
      <c r="MSX156" s="835"/>
      <c r="MSY156" s="835"/>
      <c r="MSZ156" s="835"/>
      <c r="MTA156" s="835"/>
      <c r="MTB156" s="835"/>
      <c r="MTC156" s="835"/>
      <c r="MTD156" s="835"/>
      <c r="MTE156" s="835"/>
      <c r="MTF156" s="835"/>
      <c r="MTG156" s="835"/>
      <c r="MTH156" s="835"/>
      <c r="MTI156" s="835"/>
      <c r="MTJ156" s="835"/>
      <c r="MTK156" s="835"/>
      <c r="MTL156" s="835"/>
      <c r="MTM156" s="835"/>
      <c r="MTN156" s="835"/>
      <c r="MTO156" s="835"/>
      <c r="MTP156" s="835"/>
      <c r="MTQ156" s="834"/>
      <c r="MTR156" s="835"/>
      <c r="MTS156" s="835"/>
      <c r="MTT156" s="835"/>
      <c r="MTU156" s="835"/>
      <c r="MTV156" s="835"/>
      <c r="MTW156" s="835"/>
      <c r="MTX156" s="835"/>
      <c r="MTY156" s="835"/>
      <c r="MTZ156" s="835"/>
      <c r="MUA156" s="835"/>
      <c r="MUB156" s="835"/>
      <c r="MUC156" s="835"/>
      <c r="MUD156" s="835"/>
      <c r="MUE156" s="835"/>
      <c r="MUF156" s="835"/>
      <c r="MUG156" s="835"/>
      <c r="MUH156" s="835"/>
      <c r="MUI156" s="835"/>
      <c r="MUJ156" s="835"/>
      <c r="MUK156" s="835"/>
      <c r="MUL156" s="835"/>
      <c r="MUM156" s="835"/>
      <c r="MUN156" s="835"/>
      <c r="MUO156" s="835"/>
      <c r="MUP156" s="835"/>
      <c r="MUQ156" s="835"/>
      <c r="MUR156" s="835"/>
      <c r="MUS156" s="835"/>
      <c r="MUT156" s="835"/>
      <c r="MUU156" s="835"/>
      <c r="MUV156" s="834"/>
      <c r="MUW156" s="835"/>
      <c r="MUX156" s="835"/>
      <c r="MUY156" s="835"/>
      <c r="MUZ156" s="835"/>
      <c r="MVA156" s="835"/>
      <c r="MVB156" s="835"/>
      <c r="MVC156" s="835"/>
      <c r="MVD156" s="835"/>
      <c r="MVE156" s="835"/>
      <c r="MVF156" s="835"/>
      <c r="MVG156" s="835"/>
      <c r="MVH156" s="835"/>
      <c r="MVI156" s="835"/>
      <c r="MVJ156" s="835"/>
      <c r="MVK156" s="835"/>
      <c r="MVL156" s="835"/>
      <c r="MVM156" s="835"/>
      <c r="MVN156" s="835"/>
      <c r="MVO156" s="835"/>
      <c r="MVP156" s="835"/>
      <c r="MVQ156" s="835"/>
      <c r="MVR156" s="835"/>
      <c r="MVS156" s="835"/>
      <c r="MVT156" s="835"/>
      <c r="MVU156" s="835"/>
      <c r="MVV156" s="835"/>
      <c r="MVW156" s="835"/>
      <c r="MVX156" s="835"/>
      <c r="MVY156" s="835"/>
      <c r="MVZ156" s="835"/>
      <c r="MWA156" s="834"/>
      <c r="MWB156" s="835"/>
      <c r="MWC156" s="835"/>
      <c r="MWD156" s="835"/>
      <c r="MWE156" s="835"/>
      <c r="MWF156" s="835"/>
      <c r="MWG156" s="835"/>
      <c r="MWH156" s="835"/>
      <c r="MWI156" s="835"/>
      <c r="MWJ156" s="835"/>
      <c r="MWK156" s="835"/>
      <c r="MWL156" s="835"/>
      <c r="MWM156" s="835"/>
      <c r="MWN156" s="835"/>
      <c r="MWO156" s="835"/>
      <c r="MWP156" s="835"/>
      <c r="MWQ156" s="835"/>
      <c r="MWR156" s="835"/>
      <c r="MWS156" s="835"/>
      <c r="MWT156" s="835"/>
      <c r="MWU156" s="835"/>
      <c r="MWV156" s="835"/>
      <c r="MWW156" s="835"/>
      <c r="MWX156" s="835"/>
      <c r="MWY156" s="835"/>
      <c r="MWZ156" s="835"/>
      <c r="MXA156" s="835"/>
      <c r="MXB156" s="835"/>
      <c r="MXC156" s="835"/>
      <c r="MXD156" s="835"/>
      <c r="MXE156" s="835"/>
      <c r="MXF156" s="834"/>
      <c r="MXG156" s="835"/>
      <c r="MXH156" s="835"/>
      <c r="MXI156" s="835"/>
      <c r="MXJ156" s="835"/>
      <c r="MXK156" s="835"/>
      <c r="MXL156" s="835"/>
      <c r="MXM156" s="835"/>
      <c r="MXN156" s="835"/>
      <c r="MXO156" s="835"/>
      <c r="MXP156" s="835"/>
      <c r="MXQ156" s="835"/>
      <c r="MXR156" s="835"/>
      <c r="MXS156" s="835"/>
      <c r="MXT156" s="835"/>
      <c r="MXU156" s="835"/>
      <c r="MXV156" s="835"/>
      <c r="MXW156" s="835"/>
      <c r="MXX156" s="835"/>
      <c r="MXY156" s="835"/>
      <c r="MXZ156" s="835"/>
      <c r="MYA156" s="835"/>
      <c r="MYB156" s="835"/>
      <c r="MYC156" s="835"/>
      <c r="MYD156" s="835"/>
      <c r="MYE156" s="835"/>
      <c r="MYF156" s="835"/>
      <c r="MYG156" s="835"/>
      <c r="MYH156" s="835"/>
      <c r="MYI156" s="835"/>
      <c r="MYJ156" s="835"/>
      <c r="MYK156" s="834"/>
      <c r="MYL156" s="835"/>
      <c r="MYM156" s="835"/>
      <c r="MYN156" s="835"/>
      <c r="MYO156" s="835"/>
      <c r="MYP156" s="835"/>
      <c r="MYQ156" s="835"/>
      <c r="MYR156" s="835"/>
      <c r="MYS156" s="835"/>
      <c r="MYT156" s="835"/>
      <c r="MYU156" s="835"/>
      <c r="MYV156" s="835"/>
      <c r="MYW156" s="835"/>
      <c r="MYX156" s="835"/>
      <c r="MYY156" s="835"/>
      <c r="MYZ156" s="835"/>
      <c r="MZA156" s="835"/>
      <c r="MZB156" s="835"/>
      <c r="MZC156" s="835"/>
      <c r="MZD156" s="835"/>
      <c r="MZE156" s="835"/>
      <c r="MZF156" s="835"/>
      <c r="MZG156" s="835"/>
      <c r="MZH156" s="835"/>
      <c r="MZI156" s="835"/>
      <c r="MZJ156" s="835"/>
      <c r="MZK156" s="835"/>
      <c r="MZL156" s="835"/>
      <c r="MZM156" s="835"/>
      <c r="MZN156" s="835"/>
      <c r="MZO156" s="835"/>
      <c r="MZP156" s="834"/>
      <c r="MZQ156" s="835"/>
      <c r="MZR156" s="835"/>
      <c r="MZS156" s="835"/>
      <c r="MZT156" s="835"/>
      <c r="MZU156" s="835"/>
      <c r="MZV156" s="835"/>
      <c r="MZW156" s="835"/>
      <c r="MZX156" s="835"/>
      <c r="MZY156" s="835"/>
      <c r="MZZ156" s="835"/>
      <c r="NAA156" s="835"/>
      <c r="NAB156" s="835"/>
      <c r="NAC156" s="835"/>
      <c r="NAD156" s="835"/>
      <c r="NAE156" s="835"/>
      <c r="NAF156" s="835"/>
      <c r="NAG156" s="835"/>
      <c r="NAH156" s="835"/>
      <c r="NAI156" s="835"/>
      <c r="NAJ156" s="835"/>
      <c r="NAK156" s="835"/>
      <c r="NAL156" s="835"/>
      <c r="NAM156" s="835"/>
      <c r="NAN156" s="835"/>
      <c r="NAO156" s="835"/>
      <c r="NAP156" s="835"/>
      <c r="NAQ156" s="835"/>
      <c r="NAR156" s="835"/>
      <c r="NAS156" s="835"/>
      <c r="NAT156" s="835"/>
      <c r="NAU156" s="834"/>
      <c r="NAV156" s="835"/>
      <c r="NAW156" s="835"/>
      <c r="NAX156" s="835"/>
      <c r="NAY156" s="835"/>
      <c r="NAZ156" s="835"/>
      <c r="NBA156" s="835"/>
      <c r="NBB156" s="835"/>
      <c r="NBC156" s="835"/>
      <c r="NBD156" s="835"/>
      <c r="NBE156" s="835"/>
      <c r="NBF156" s="835"/>
      <c r="NBG156" s="835"/>
      <c r="NBH156" s="835"/>
      <c r="NBI156" s="835"/>
      <c r="NBJ156" s="835"/>
      <c r="NBK156" s="835"/>
      <c r="NBL156" s="835"/>
      <c r="NBM156" s="835"/>
      <c r="NBN156" s="835"/>
      <c r="NBO156" s="835"/>
      <c r="NBP156" s="835"/>
      <c r="NBQ156" s="835"/>
      <c r="NBR156" s="835"/>
      <c r="NBS156" s="835"/>
      <c r="NBT156" s="835"/>
      <c r="NBU156" s="835"/>
      <c r="NBV156" s="835"/>
      <c r="NBW156" s="835"/>
      <c r="NBX156" s="835"/>
      <c r="NBY156" s="835"/>
      <c r="NBZ156" s="834"/>
      <c r="NCA156" s="835"/>
      <c r="NCB156" s="835"/>
      <c r="NCC156" s="835"/>
      <c r="NCD156" s="835"/>
      <c r="NCE156" s="835"/>
      <c r="NCF156" s="835"/>
      <c r="NCG156" s="835"/>
      <c r="NCH156" s="835"/>
      <c r="NCI156" s="835"/>
      <c r="NCJ156" s="835"/>
      <c r="NCK156" s="835"/>
      <c r="NCL156" s="835"/>
      <c r="NCM156" s="835"/>
      <c r="NCN156" s="835"/>
      <c r="NCO156" s="835"/>
      <c r="NCP156" s="835"/>
      <c r="NCQ156" s="835"/>
      <c r="NCR156" s="835"/>
      <c r="NCS156" s="835"/>
      <c r="NCT156" s="835"/>
      <c r="NCU156" s="835"/>
      <c r="NCV156" s="835"/>
      <c r="NCW156" s="835"/>
      <c r="NCX156" s="835"/>
      <c r="NCY156" s="835"/>
      <c r="NCZ156" s="835"/>
      <c r="NDA156" s="835"/>
      <c r="NDB156" s="835"/>
      <c r="NDC156" s="835"/>
      <c r="NDD156" s="835"/>
      <c r="NDE156" s="834"/>
      <c r="NDF156" s="835"/>
      <c r="NDG156" s="835"/>
      <c r="NDH156" s="835"/>
      <c r="NDI156" s="835"/>
      <c r="NDJ156" s="835"/>
      <c r="NDK156" s="835"/>
      <c r="NDL156" s="835"/>
      <c r="NDM156" s="835"/>
      <c r="NDN156" s="835"/>
      <c r="NDO156" s="835"/>
      <c r="NDP156" s="835"/>
      <c r="NDQ156" s="835"/>
      <c r="NDR156" s="835"/>
      <c r="NDS156" s="835"/>
      <c r="NDT156" s="835"/>
      <c r="NDU156" s="835"/>
      <c r="NDV156" s="835"/>
      <c r="NDW156" s="835"/>
      <c r="NDX156" s="835"/>
      <c r="NDY156" s="835"/>
      <c r="NDZ156" s="835"/>
      <c r="NEA156" s="835"/>
      <c r="NEB156" s="835"/>
      <c r="NEC156" s="835"/>
      <c r="NED156" s="835"/>
      <c r="NEE156" s="835"/>
      <c r="NEF156" s="835"/>
      <c r="NEG156" s="835"/>
      <c r="NEH156" s="835"/>
      <c r="NEI156" s="835"/>
      <c r="NEJ156" s="834"/>
      <c r="NEK156" s="835"/>
      <c r="NEL156" s="835"/>
      <c r="NEM156" s="835"/>
      <c r="NEN156" s="835"/>
      <c r="NEO156" s="835"/>
      <c r="NEP156" s="835"/>
      <c r="NEQ156" s="835"/>
      <c r="NER156" s="835"/>
      <c r="NES156" s="835"/>
      <c r="NET156" s="835"/>
      <c r="NEU156" s="835"/>
      <c r="NEV156" s="835"/>
      <c r="NEW156" s="835"/>
      <c r="NEX156" s="835"/>
      <c r="NEY156" s="835"/>
      <c r="NEZ156" s="835"/>
      <c r="NFA156" s="835"/>
      <c r="NFB156" s="835"/>
      <c r="NFC156" s="835"/>
      <c r="NFD156" s="835"/>
      <c r="NFE156" s="835"/>
      <c r="NFF156" s="835"/>
      <c r="NFG156" s="835"/>
      <c r="NFH156" s="835"/>
      <c r="NFI156" s="835"/>
      <c r="NFJ156" s="835"/>
      <c r="NFK156" s="835"/>
      <c r="NFL156" s="835"/>
      <c r="NFM156" s="835"/>
      <c r="NFN156" s="835"/>
      <c r="NFO156" s="834"/>
      <c r="NFP156" s="835"/>
      <c r="NFQ156" s="835"/>
      <c r="NFR156" s="835"/>
      <c r="NFS156" s="835"/>
      <c r="NFT156" s="835"/>
      <c r="NFU156" s="835"/>
      <c r="NFV156" s="835"/>
      <c r="NFW156" s="835"/>
      <c r="NFX156" s="835"/>
      <c r="NFY156" s="835"/>
      <c r="NFZ156" s="835"/>
      <c r="NGA156" s="835"/>
      <c r="NGB156" s="835"/>
      <c r="NGC156" s="835"/>
      <c r="NGD156" s="835"/>
      <c r="NGE156" s="835"/>
      <c r="NGF156" s="835"/>
      <c r="NGG156" s="835"/>
      <c r="NGH156" s="835"/>
      <c r="NGI156" s="835"/>
      <c r="NGJ156" s="835"/>
      <c r="NGK156" s="835"/>
      <c r="NGL156" s="835"/>
      <c r="NGM156" s="835"/>
      <c r="NGN156" s="835"/>
      <c r="NGO156" s="835"/>
      <c r="NGP156" s="835"/>
      <c r="NGQ156" s="835"/>
      <c r="NGR156" s="835"/>
      <c r="NGS156" s="835"/>
      <c r="NGT156" s="834"/>
      <c r="NGU156" s="835"/>
      <c r="NGV156" s="835"/>
      <c r="NGW156" s="835"/>
      <c r="NGX156" s="835"/>
      <c r="NGY156" s="835"/>
      <c r="NGZ156" s="835"/>
      <c r="NHA156" s="835"/>
      <c r="NHB156" s="835"/>
      <c r="NHC156" s="835"/>
      <c r="NHD156" s="835"/>
      <c r="NHE156" s="835"/>
      <c r="NHF156" s="835"/>
      <c r="NHG156" s="835"/>
      <c r="NHH156" s="835"/>
      <c r="NHI156" s="835"/>
      <c r="NHJ156" s="835"/>
      <c r="NHK156" s="835"/>
      <c r="NHL156" s="835"/>
      <c r="NHM156" s="835"/>
      <c r="NHN156" s="835"/>
      <c r="NHO156" s="835"/>
      <c r="NHP156" s="835"/>
      <c r="NHQ156" s="835"/>
      <c r="NHR156" s="835"/>
      <c r="NHS156" s="835"/>
      <c r="NHT156" s="835"/>
      <c r="NHU156" s="835"/>
      <c r="NHV156" s="835"/>
      <c r="NHW156" s="835"/>
      <c r="NHX156" s="835"/>
      <c r="NHY156" s="834"/>
      <c r="NHZ156" s="835"/>
      <c r="NIA156" s="835"/>
      <c r="NIB156" s="835"/>
      <c r="NIC156" s="835"/>
      <c r="NID156" s="835"/>
      <c r="NIE156" s="835"/>
      <c r="NIF156" s="835"/>
      <c r="NIG156" s="835"/>
      <c r="NIH156" s="835"/>
      <c r="NII156" s="835"/>
      <c r="NIJ156" s="835"/>
      <c r="NIK156" s="835"/>
      <c r="NIL156" s="835"/>
      <c r="NIM156" s="835"/>
      <c r="NIN156" s="835"/>
      <c r="NIO156" s="835"/>
      <c r="NIP156" s="835"/>
      <c r="NIQ156" s="835"/>
      <c r="NIR156" s="835"/>
      <c r="NIS156" s="835"/>
      <c r="NIT156" s="835"/>
      <c r="NIU156" s="835"/>
      <c r="NIV156" s="835"/>
      <c r="NIW156" s="835"/>
      <c r="NIX156" s="835"/>
      <c r="NIY156" s="835"/>
      <c r="NIZ156" s="835"/>
      <c r="NJA156" s="835"/>
      <c r="NJB156" s="835"/>
      <c r="NJC156" s="835"/>
      <c r="NJD156" s="834"/>
      <c r="NJE156" s="835"/>
      <c r="NJF156" s="835"/>
      <c r="NJG156" s="835"/>
      <c r="NJH156" s="835"/>
      <c r="NJI156" s="835"/>
      <c r="NJJ156" s="835"/>
      <c r="NJK156" s="835"/>
      <c r="NJL156" s="835"/>
      <c r="NJM156" s="835"/>
      <c r="NJN156" s="835"/>
      <c r="NJO156" s="835"/>
      <c r="NJP156" s="835"/>
      <c r="NJQ156" s="835"/>
      <c r="NJR156" s="835"/>
      <c r="NJS156" s="835"/>
      <c r="NJT156" s="835"/>
      <c r="NJU156" s="835"/>
      <c r="NJV156" s="835"/>
      <c r="NJW156" s="835"/>
      <c r="NJX156" s="835"/>
      <c r="NJY156" s="835"/>
      <c r="NJZ156" s="835"/>
      <c r="NKA156" s="835"/>
      <c r="NKB156" s="835"/>
      <c r="NKC156" s="835"/>
      <c r="NKD156" s="835"/>
      <c r="NKE156" s="835"/>
      <c r="NKF156" s="835"/>
      <c r="NKG156" s="835"/>
      <c r="NKH156" s="835"/>
      <c r="NKI156" s="834"/>
      <c r="NKJ156" s="835"/>
      <c r="NKK156" s="835"/>
      <c r="NKL156" s="835"/>
      <c r="NKM156" s="835"/>
      <c r="NKN156" s="835"/>
      <c r="NKO156" s="835"/>
      <c r="NKP156" s="835"/>
      <c r="NKQ156" s="835"/>
      <c r="NKR156" s="835"/>
      <c r="NKS156" s="835"/>
      <c r="NKT156" s="835"/>
      <c r="NKU156" s="835"/>
      <c r="NKV156" s="835"/>
      <c r="NKW156" s="835"/>
      <c r="NKX156" s="835"/>
      <c r="NKY156" s="835"/>
      <c r="NKZ156" s="835"/>
      <c r="NLA156" s="835"/>
      <c r="NLB156" s="835"/>
      <c r="NLC156" s="835"/>
      <c r="NLD156" s="835"/>
      <c r="NLE156" s="835"/>
      <c r="NLF156" s="835"/>
      <c r="NLG156" s="835"/>
      <c r="NLH156" s="835"/>
      <c r="NLI156" s="835"/>
      <c r="NLJ156" s="835"/>
      <c r="NLK156" s="835"/>
      <c r="NLL156" s="835"/>
      <c r="NLM156" s="835"/>
      <c r="NLN156" s="834"/>
      <c r="NLO156" s="835"/>
      <c r="NLP156" s="835"/>
      <c r="NLQ156" s="835"/>
      <c r="NLR156" s="835"/>
      <c r="NLS156" s="835"/>
      <c r="NLT156" s="835"/>
      <c r="NLU156" s="835"/>
      <c r="NLV156" s="835"/>
      <c r="NLW156" s="835"/>
      <c r="NLX156" s="835"/>
      <c r="NLY156" s="835"/>
      <c r="NLZ156" s="835"/>
      <c r="NMA156" s="835"/>
      <c r="NMB156" s="835"/>
      <c r="NMC156" s="835"/>
      <c r="NMD156" s="835"/>
      <c r="NME156" s="835"/>
      <c r="NMF156" s="835"/>
      <c r="NMG156" s="835"/>
      <c r="NMH156" s="835"/>
      <c r="NMI156" s="835"/>
      <c r="NMJ156" s="835"/>
      <c r="NMK156" s="835"/>
      <c r="NML156" s="835"/>
      <c r="NMM156" s="835"/>
      <c r="NMN156" s="835"/>
      <c r="NMO156" s="835"/>
      <c r="NMP156" s="835"/>
      <c r="NMQ156" s="835"/>
      <c r="NMR156" s="835"/>
      <c r="NMS156" s="834"/>
      <c r="NMT156" s="835"/>
      <c r="NMU156" s="835"/>
      <c r="NMV156" s="835"/>
      <c r="NMW156" s="835"/>
      <c r="NMX156" s="835"/>
      <c r="NMY156" s="835"/>
      <c r="NMZ156" s="835"/>
      <c r="NNA156" s="835"/>
      <c r="NNB156" s="835"/>
      <c r="NNC156" s="835"/>
      <c r="NND156" s="835"/>
      <c r="NNE156" s="835"/>
      <c r="NNF156" s="835"/>
      <c r="NNG156" s="835"/>
      <c r="NNH156" s="835"/>
      <c r="NNI156" s="835"/>
      <c r="NNJ156" s="835"/>
      <c r="NNK156" s="835"/>
      <c r="NNL156" s="835"/>
      <c r="NNM156" s="835"/>
      <c r="NNN156" s="835"/>
      <c r="NNO156" s="835"/>
      <c r="NNP156" s="835"/>
      <c r="NNQ156" s="835"/>
      <c r="NNR156" s="835"/>
      <c r="NNS156" s="835"/>
      <c r="NNT156" s="835"/>
      <c r="NNU156" s="835"/>
      <c r="NNV156" s="835"/>
      <c r="NNW156" s="835"/>
      <c r="NNX156" s="834"/>
      <c r="NNY156" s="835"/>
      <c r="NNZ156" s="835"/>
      <c r="NOA156" s="835"/>
      <c r="NOB156" s="835"/>
      <c r="NOC156" s="835"/>
      <c r="NOD156" s="835"/>
      <c r="NOE156" s="835"/>
      <c r="NOF156" s="835"/>
      <c r="NOG156" s="835"/>
      <c r="NOH156" s="835"/>
      <c r="NOI156" s="835"/>
      <c r="NOJ156" s="835"/>
      <c r="NOK156" s="835"/>
      <c r="NOL156" s="835"/>
      <c r="NOM156" s="835"/>
      <c r="NON156" s="835"/>
      <c r="NOO156" s="835"/>
      <c r="NOP156" s="835"/>
      <c r="NOQ156" s="835"/>
      <c r="NOR156" s="835"/>
      <c r="NOS156" s="835"/>
      <c r="NOT156" s="835"/>
      <c r="NOU156" s="835"/>
      <c r="NOV156" s="835"/>
      <c r="NOW156" s="835"/>
      <c r="NOX156" s="835"/>
      <c r="NOY156" s="835"/>
      <c r="NOZ156" s="835"/>
      <c r="NPA156" s="835"/>
      <c r="NPB156" s="835"/>
      <c r="NPC156" s="834"/>
      <c r="NPD156" s="835"/>
      <c r="NPE156" s="835"/>
      <c r="NPF156" s="835"/>
      <c r="NPG156" s="835"/>
      <c r="NPH156" s="835"/>
      <c r="NPI156" s="835"/>
      <c r="NPJ156" s="835"/>
      <c r="NPK156" s="835"/>
      <c r="NPL156" s="835"/>
      <c r="NPM156" s="835"/>
      <c r="NPN156" s="835"/>
      <c r="NPO156" s="835"/>
      <c r="NPP156" s="835"/>
      <c r="NPQ156" s="835"/>
      <c r="NPR156" s="835"/>
      <c r="NPS156" s="835"/>
      <c r="NPT156" s="835"/>
      <c r="NPU156" s="835"/>
      <c r="NPV156" s="835"/>
      <c r="NPW156" s="835"/>
      <c r="NPX156" s="835"/>
      <c r="NPY156" s="835"/>
      <c r="NPZ156" s="835"/>
      <c r="NQA156" s="835"/>
      <c r="NQB156" s="835"/>
      <c r="NQC156" s="835"/>
      <c r="NQD156" s="835"/>
      <c r="NQE156" s="835"/>
      <c r="NQF156" s="835"/>
      <c r="NQG156" s="835"/>
      <c r="NQH156" s="834"/>
      <c r="NQI156" s="835"/>
      <c r="NQJ156" s="835"/>
      <c r="NQK156" s="835"/>
      <c r="NQL156" s="835"/>
      <c r="NQM156" s="835"/>
      <c r="NQN156" s="835"/>
      <c r="NQO156" s="835"/>
      <c r="NQP156" s="835"/>
      <c r="NQQ156" s="835"/>
      <c r="NQR156" s="835"/>
      <c r="NQS156" s="835"/>
      <c r="NQT156" s="835"/>
      <c r="NQU156" s="835"/>
      <c r="NQV156" s="835"/>
      <c r="NQW156" s="835"/>
      <c r="NQX156" s="835"/>
      <c r="NQY156" s="835"/>
      <c r="NQZ156" s="835"/>
      <c r="NRA156" s="835"/>
      <c r="NRB156" s="835"/>
      <c r="NRC156" s="835"/>
      <c r="NRD156" s="835"/>
      <c r="NRE156" s="835"/>
      <c r="NRF156" s="835"/>
      <c r="NRG156" s="835"/>
      <c r="NRH156" s="835"/>
      <c r="NRI156" s="835"/>
      <c r="NRJ156" s="835"/>
      <c r="NRK156" s="835"/>
      <c r="NRL156" s="835"/>
      <c r="NRM156" s="834"/>
      <c r="NRN156" s="835"/>
      <c r="NRO156" s="835"/>
      <c r="NRP156" s="835"/>
      <c r="NRQ156" s="835"/>
      <c r="NRR156" s="835"/>
      <c r="NRS156" s="835"/>
      <c r="NRT156" s="835"/>
      <c r="NRU156" s="835"/>
      <c r="NRV156" s="835"/>
      <c r="NRW156" s="835"/>
      <c r="NRX156" s="835"/>
      <c r="NRY156" s="835"/>
      <c r="NRZ156" s="835"/>
      <c r="NSA156" s="835"/>
      <c r="NSB156" s="835"/>
      <c r="NSC156" s="835"/>
      <c r="NSD156" s="835"/>
      <c r="NSE156" s="835"/>
      <c r="NSF156" s="835"/>
      <c r="NSG156" s="835"/>
      <c r="NSH156" s="835"/>
      <c r="NSI156" s="835"/>
      <c r="NSJ156" s="835"/>
      <c r="NSK156" s="835"/>
      <c r="NSL156" s="835"/>
      <c r="NSM156" s="835"/>
      <c r="NSN156" s="835"/>
      <c r="NSO156" s="835"/>
      <c r="NSP156" s="835"/>
      <c r="NSQ156" s="835"/>
      <c r="NSR156" s="834"/>
      <c r="NSS156" s="835"/>
      <c r="NST156" s="835"/>
      <c r="NSU156" s="835"/>
      <c r="NSV156" s="835"/>
      <c r="NSW156" s="835"/>
      <c r="NSX156" s="835"/>
      <c r="NSY156" s="835"/>
      <c r="NSZ156" s="835"/>
      <c r="NTA156" s="835"/>
      <c r="NTB156" s="835"/>
      <c r="NTC156" s="835"/>
      <c r="NTD156" s="835"/>
      <c r="NTE156" s="835"/>
      <c r="NTF156" s="835"/>
      <c r="NTG156" s="835"/>
      <c r="NTH156" s="835"/>
      <c r="NTI156" s="835"/>
      <c r="NTJ156" s="835"/>
      <c r="NTK156" s="835"/>
      <c r="NTL156" s="835"/>
      <c r="NTM156" s="835"/>
      <c r="NTN156" s="835"/>
      <c r="NTO156" s="835"/>
      <c r="NTP156" s="835"/>
      <c r="NTQ156" s="835"/>
      <c r="NTR156" s="835"/>
      <c r="NTS156" s="835"/>
      <c r="NTT156" s="835"/>
      <c r="NTU156" s="835"/>
      <c r="NTV156" s="835"/>
      <c r="NTW156" s="834"/>
      <c r="NTX156" s="835"/>
      <c r="NTY156" s="835"/>
      <c r="NTZ156" s="835"/>
      <c r="NUA156" s="835"/>
      <c r="NUB156" s="835"/>
      <c r="NUC156" s="835"/>
      <c r="NUD156" s="835"/>
      <c r="NUE156" s="835"/>
      <c r="NUF156" s="835"/>
      <c r="NUG156" s="835"/>
      <c r="NUH156" s="835"/>
      <c r="NUI156" s="835"/>
      <c r="NUJ156" s="835"/>
      <c r="NUK156" s="835"/>
      <c r="NUL156" s="835"/>
      <c r="NUM156" s="835"/>
      <c r="NUN156" s="835"/>
      <c r="NUO156" s="835"/>
      <c r="NUP156" s="835"/>
      <c r="NUQ156" s="835"/>
      <c r="NUR156" s="835"/>
      <c r="NUS156" s="835"/>
      <c r="NUT156" s="835"/>
      <c r="NUU156" s="835"/>
      <c r="NUV156" s="835"/>
      <c r="NUW156" s="835"/>
      <c r="NUX156" s="835"/>
      <c r="NUY156" s="835"/>
      <c r="NUZ156" s="835"/>
      <c r="NVA156" s="835"/>
      <c r="NVB156" s="834"/>
      <c r="NVC156" s="835"/>
      <c r="NVD156" s="835"/>
      <c r="NVE156" s="835"/>
      <c r="NVF156" s="835"/>
      <c r="NVG156" s="835"/>
      <c r="NVH156" s="835"/>
      <c r="NVI156" s="835"/>
      <c r="NVJ156" s="835"/>
      <c r="NVK156" s="835"/>
      <c r="NVL156" s="835"/>
      <c r="NVM156" s="835"/>
      <c r="NVN156" s="835"/>
      <c r="NVO156" s="835"/>
      <c r="NVP156" s="835"/>
      <c r="NVQ156" s="835"/>
      <c r="NVR156" s="835"/>
      <c r="NVS156" s="835"/>
      <c r="NVT156" s="835"/>
      <c r="NVU156" s="835"/>
      <c r="NVV156" s="835"/>
      <c r="NVW156" s="835"/>
      <c r="NVX156" s="835"/>
      <c r="NVY156" s="835"/>
      <c r="NVZ156" s="835"/>
      <c r="NWA156" s="835"/>
      <c r="NWB156" s="835"/>
      <c r="NWC156" s="835"/>
      <c r="NWD156" s="835"/>
      <c r="NWE156" s="835"/>
      <c r="NWF156" s="835"/>
      <c r="NWG156" s="834"/>
      <c r="NWH156" s="835"/>
      <c r="NWI156" s="835"/>
      <c r="NWJ156" s="835"/>
      <c r="NWK156" s="835"/>
      <c r="NWL156" s="835"/>
      <c r="NWM156" s="835"/>
      <c r="NWN156" s="835"/>
      <c r="NWO156" s="835"/>
      <c r="NWP156" s="835"/>
      <c r="NWQ156" s="835"/>
      <c r="NWR156" s="835"/>
      <c r="NWS156" s="835"/>
      <c r="NWT156" s="835"/>
      <c r="NWU156" s="835"/>
      <c r="NWV156" s="835"/>
      <c r="NWW156" s="835"/>
      <c r="NWX156" s="835"/>
      <c r="NWY156" s="835"/>
      <c r="NWZ156" s="835"/>
      <c r="NXA156" s="835"/>
      <c r="NXB156" s="835"/>
      <c r="NXC156" s="835"/>
      <c r="NXD156" s="835"/>
      <c r="NXE156" s="835"/>
      <c r="NXF156" s="835"/>
      <c r="NXG156" s="835"/>
      <c r="NXH156" s="835"/>
      <c r="NXI156" s="835"/>
      <c r="NXJ156" s="835"/>
      <c r="NXK156" s="835"/>
      <c r="NXL156" s="834"/>
      <c r="NXM156" s="835"/>
      <c r="NXN156" s="835"/>
      <c r="NXO156" s="835"/>
      <c r="NXP156" s="835"/>
      <c r="NXQ156" s="835"/>
      <c r="NXR156" s="835"/>
      <c r="NXS156" s="835"/>
      <c r="NXT156" s="835"/>
      <c r="NXU156" s="835"/>
      <c r="NXV156" s="835"/>
      <c r="NXW156" s="835"/>
      <c r="NXX156" s="835"/>
      <c r="NXY156" s="835"/>
      <c r="NXZ156" s="835"/>
      <c r="NYA156" s="835"/>
      <c r="NYB156" s="835"/>
      <c r="NYC156" s="835"/>
      <c r="NYD156" s="835"/>
      <c r="NYE156" s="835"/>
      <c r="NYF156" s="835"/>
      <c r="NYG156" s="835"/>
      <c r="NYH156" s="835"/>
      <c r="NYI156" s="835"/>
      <c r="NYJ156" s="835"/>
      <c r="NYK156" s="835"/>
      <c r="NYL156" s="835"/>
      <c r="NYM156" s="835"/>
      <c r="NYN156" s="835"/>
      <c r="NYO156" s="835"/>
      <c r="NYP156" s="835"/>
      <c r="NYQ156" s="834"/>
      <c r="NYR156" s="835"/>
      <c r="NYS156" s="835"/>
      <c r="NYT156" s="835"/>
      <c r="NYU156" s="835"/>
      <c r="NYV156" s="835"/>
      <c r="NYW156" s="835"/>
      <c r="NYX156" s="835"/>
      <c r="NYY156" s="835"/>
      <c r="NYZ156" s="835"/>
      <c r="NZA156" s="835"/>
      <c r="NZB156" s="835"/>
      <c r="NZC156" s="835"/>
      <c r="NZD156" s="835"/>
      <c r="NZE156" s="835"/>
      <c r="NZF156" s="835"/>
      <c r="NZG156" s="835"/>
      <c r="NZH156" s="835"/>
      <c r="NZI156" s="835"/>
      <c r="NZJ156" s="835"/>
      <c r="NZK156" s="835"/>
      <c r="NZL156" s="835"/>
      <c r="NZM156" s="835"/>
      <c r="NZN156" s="835"/>
      <c r="NZO156" s="835"/>
      <c r="NZP156" s="835"/>
      <c r="NZQ156" s="835"/>
      <c r="NZR156" s="835"/>
      <c r="NZS156" s="835"/>
      <c r="NZT156" s="835"/>
      <c r="NZU156" s="835"/>
      <c r="NZV156" s="834"/>
      <c r="NZW156" s="835"/>
      <c r="NZX156" s="835"/>
      <c r="NZY156" s="835"/>
      <c r="NZZ156" s="835"/>
      <c r="OAA156" s="835"/>
      <c r="OAB156" s="835"/>
      <c r="OAC156" s="835"/>
      <c r="OAD156" s="835"/>
      <c r="OAE156" s="835"/>
      <c r="OAF156" s="835"/>
      <c r="OAG156" s="835"/>
      <c r="OAH156" s="835"/>
      <c r="OAI156" s="835"/>
      <c r="OAJ156" s="835"/>
      <c r="OAK156" s="835"/>
      <c r="OAL156" s="835"/>
      <c r="OAM156" s="835"/>
      <c r="OAN156" s="835"/>
      <c r="OAO156" s="835"/>
      <c r="OAP156" s="835"/>
      <c r="OAQ156" s="835"/>
      <c r="OAR156" s="835"/>
      <c r="OAS156" s="835"/>
      <c r="OAT156" s="835"/>
      <c r="OAU156" s="835"/>
      <c r="OAV156" s="835"/>
      <c r="OAW156" s="835"/>
      <c r="OAX156" s="835"/>
      <c r="OAY156" s="835"/>
      <c r="OAZ156" s="835"/>
      <c r="OBA156" s="834"/>
      <c r="OBB156" s="835"/>
      <c r="OBC156" s="835"/>
      <c r="OBD156" s="835"/>
      <c r="OBE156" s="835"/>
      <c r="OBF156" s="835"/>
      <c r="OBG156" s="835"/>
      <c r="OBH156" s="835"/>
      <c r="OBI156" s="835"/>
      <c r="OBJ156" s="835"/>
      <c r="OBK156" s="835"/>
      <c r="OBL156" s="835"/>
      <c r="OBM156" s="835"/>
      <c r="OBN156" s="835"/>
      <c r="OBO156" s="835"/>
      <c r="OBP156" s="835"/>
      <c r="OBQ156" s="835"/>
      <c r="OBR156" s="835"/>
      <c r="OBS156" s="835"/>
      <c r="OBT156" s="835"/>
      <c r="OBU156" s="835"/>
      <c r="OBV156" s="835"/>
      <c r="OBW156" s="835"/>
      <c r="OBX156" s="835"/>
      <c r="OBY156" s="835"/>
      <c r="OBZ156" s="835"/>
      <c r="OCA156" s="835"/>
      <c r="OCB156" s="835"/>
      <c r="OCC156" s="835"/>
      <c r="OCD156" s="835"/>
      <c r="OCE156" s="835"/>
      <c r="OCF156" s="834"/>
      <c r="OCG156" s="835"/>
      <c r="OCH156" s="835"/>
      <c r="OCI156" s="835"/>
      <c r="OCJ156" s="835"/>
      <c r="OCK156" s="835"/>
      <c r="OCL156" s="835"/>
      <c r="OCM156" s="835"/>
      <c r="OCN156" s="835"/>
      <c r="OCO156" s="835"/>
      <c r="OCP156" s="835"/>
      <c r="OCQ156" s="835"/>
      <c r="OCR156" s="835"/>
      <c r="OCS156" s="835"/>
      <c r="OCT156" s="835"/>
      <c r="OCU156" s="835"/>
      <c r="OCV156" s="835"/>
      <c r="OCW156" s="835"/>
      <c r="OCX156" s="835"/>
      <c r="OCY156" s="835"/>
      <c r="OCZ156" s="835"/>
      <c r="ODA156" s="835"/>
      <c r="ODB156" s="835"/>
      <c r="ODC156" s="835"/>
      <c r="ODD156" s="835"/>
      <c r="ODE156" s="835"/>
      <c r="ODF156" s="835"/>
      <c r="ODG156" s="835"/>
      <c r="ODH156" s="835"/>
      <c r="ODI156" s="835"/>
      <c r="ODJ156" s="835"/>
      <c r="ODK156" s="834"/>
      <c r="ODL156" s="835"/>
      <c r="ODM156" s="835"/>
      <c r="ODN156" s="835"/>
      <c r="ODO156" s="835"/>
      <c r="ODP156" s="835"/>
      <c r="ODQ156" s="835"/>
      <c r="ODR156" s="835"/>
      <c r="ODS156" s="835"/>
      <c r="ODT156" s="835"/>
      <c r="ODU156" s="835"/>
      <c r="ODV156" s="835"/>
      <c r="ODW156" s="835"/>
      <c r="ODX156" s="835"/>
      <c r="ODY156" s="835"/>
      <c r="ODZ156" s="835"/>
      <c r="OEA156" s="835"/>
      <c r="OEB156" s="835"/>
      <c r="OEC156" s="835"/>
      <c r="OED156" s="835"/>
      <c r="OEE156" s="835"/>
      <c r="OEF156" s="835"/>
      <c r="OEG156" s="835"/>
      <c r="OEH156" s="835"/>
      <c r="OEI156" s="835"/>
      <c r="OEJ156" s="835"/>
      <c r="OEK156" s="835"/>
      <c r="OEL156" s="835"/>
      <c r="OEM156" s="835"/>
      <c r="OEN156" s="835"/>
      <c r="OEO156" s="835"/>
      <c r="OEP156" s="834"/>
      <c r="OEQ156" s="835"/>
      <c r="OER156" s="835"/>
      <c r="OES156" s="835"/>
      <c r="OET156" s="835"/>
      <c r="OEU156" s="835"/>
      <c r="OEV156" s="835"/>
      <c r="OEW156" s="835"/>
      <c r="OEX156" s="835"/>
      <c r="OEY156" s="835"/>
      <c r="OEZ156" s="835"/>
      <c r="OFA156" s="835"/>
      <c r="OFB156" s="835"/>
      <c r="OFC156" s="835"/>
      <c r="OFD156" s="835"/>
      <c r="OFE156" s="835"/>
      <c r="OFF156" s="835"/>
      <c r="OFG156" s="835"/>
      <c r="OFH156" s="835"/>
      <c r="OFI156" s="835"/>
      <c r="OFJ156" s="835"/>
      <c r="OFK156" s="835"/>
      <c r="OFL156" s="835"/>
      <c r="OFM156" s="835"/>
      <c r="OFN156" s="835"/>
      <c r="OFO156" s="835"/>
      <c r="OFP156" s="835"/>
      <c r="OFQ156" s="835"/>
      <c r="OFR156" s="835"/>
      <c r="OFS156" s="835"/>
      <c r="OFT156" s="835"/>
      <c r="OFU156" s="834"/>
      <c r="OFV156" s="835"/>
      <c r="OFW156" s="835"/>
      <c r="OFX156" s="835"/>
      <c r="OFY156" s="835"/>
      <c r="OFZ156" s="835"/>
      <c r="OGA156" s="835"/>
      <c r="OGB156" s="835"/>
      <c r="OGC156" s="835"/>
      <c r="OGD156" s="835"/>
      <c r="OGE156" s="835"/>
      <c r="OGF156" s="835"/>
      <c r="OGG156" s="835"/>
      <c r="OGH156" s="835"/>
      <c r="OGI156" s="835"/>
      <c r="OGJ156" s="835"/>
      <c r="OGK156" s="835"/>
      <c r="OGL156" s="835"/>
      <c r="OGM156" s="835"/>
      <c r="OGN156" s="835"/>
      <c r="OGO156" s="835"/>
      <c r="OGP156" s="835"/>
      <c r="OGQ156" s="835"/>
      <c r="OGR156" s="835"/>
      <c r="OGS156" s="835"/>
      <c r="OGT156" s="835"/>
      <c r="OGU156" s="835"/>
      <c r="OGV156" s="835"/>
      <c r="OGW156" s="835"/>
      <c r="OGX156" s="835"/>
      <c r="OGY156" s="835"/>
      <c r="OGZ156" s="834"/>
      <c r="OHA156" s="835"/>
      <c r="OHB156" s="835"/>
      <c r="OHC156" s="835"/>
      <c r="OHD156" s="835"/>
      <c r="OHE156" s="835"/>
      <c r="OHF156" s="835"/>
      <c r="OHG156" s="835"/>
      <c r="OHH156" s="835"/>
      <c r="OHI156" s="835"/>
      <c r="OHJ156" s="835"/>
      <c r="OHK156" s="835"/>
      <c r="OHL156" s="835"/>
      <c r="OHM156" s="835"/>
      <c r="OHN156" s="835"/>
      <c r="OHO156" s="835"/>
      <c r="OHP156" s="835"/>
      <c r="OHQ156" s="835"/>
      <c r="OHR156" s="835"/>
      <c r="OHS156" s="835"/>
      <c r="OHT156" s="835"/>
      <c r="OHU156" s="835"/>
      <c r="OHV156" s="835"/>
      <c r="OHW156" s="835"/>
      <c r="OHX156" s="835"/>
      <c r="OHY156" s="835"/>
      <c r="OHZ156" s="835"/>
      <c r="OIA156" s="835"/>
      <c r="OIB156" s="835"/>
      <c r="OIC156" s="835"/>
      <c r="OID156" s="835"/>
      <c r="OIE156" s="834"/>
      <c r="OIF156" s="835"/>
      <c r="OIG156" s="835"/>
      <c r="OIH156" s="835"/>
      <c r="OII156" s="835"/>
      <c r="OIJ156" s="835"/>
      <c r="OIK156" s="835"/>
      <c r="OIL156" s="835"/>
      <c r="OIM156" s="835"/>
      <c r="OIN156" s="835"/>
      <c r="OIO156" s="835"/>
      <c r="OIP156" s="835"/>
      <c r="OIQ156" s="835"/>
      <c r="OIR156" s="835"/>
      <c r="OIS156" s="835"/>
      <c r="OIT156" s="835"/>
      <c r="OIU156" s="835"/>
      <c r="OIV156" s="835"/>
      <c r="OIW156" s="835"/>
      <c r="OIX156" s="835"/>
      <c r="OIY156" s="835"/>
      <c r="OIZ156" s="835"/>
      <c r="OJA156" s="835"/>
      <c r="OJB156" s="835"/>
      <c r="OJC156" s="835"/>
      <c r="OJD156" s="835"/>
      <c r="OJE156" s="835"/>
      <c r="OJF156" s="835"/>
      <c r="OJG156" s="835"/>
      <c r="OJH156" s="835"/>
      <c r="OJI156" s="835"/>
      <c r="OJJ156" s="834"/>
      <c r="OJK156" s="835"/>
      <c r="OJL156" s="835"/>
      <c r="OJM156" s="835"/>
      <c r="OJN156" s="835"/>
      <c r="OJO156" s="835"/>
      <c r="OJP156" s="835"/>
      <c r="OJQ156" s="835"/>
      <c r="OJR156" s="835"/>
      <c r="OJS156" s="835"/>
      <c r="OJT156" s="835"/>
      <c r="OJU156" s="835"/>
      <c r="OJV156" s="835"/>
      <c r="OJW156" s="835"/>
      <c r="OJX156" s="835"/>
      <c r="OJY156" s="835"/>
      <c r="OJZ156" s="835"/>
      <c r="OKA156" s="835"/>
      <c r="OKB156" s="835"/>
      <c r="OKC156" s="835"/>
      <c r="OKD156" s="835"/>
      <c r="OKE156" s="835"/>
      <c r="OKF156" s="835"/>
      <c r="OKG156" s="835"/>
      <c r="OKH156" s="835"/>
      <c r="OKI156" s="835"/>
      <c r="OKJ156" s="835"/>
      <c r="OKK156" s="835"/>
      <c r="OKL156" s="835"/>
      <c r="OKM156" s="835"/>
      <c r="OKN156" s="835"/>
      <c r="OKO156" s="834"/>
      <c r="OKP156" s="835"/>
      <c r="OKQ156" s="835"/>
      <c r="OKR156" s="835"/>
      <c r="OKS156" s="835"/>
      <c r="OKT156" s="835"/>
      <c r="OKU156" s="835"/>
      <c r="OKV156" s="835"/>
      <c r="OKW156" s="835"/>
      <c r="OKX156" s="835"/>
      <c r="OKY156" s="835"/>
      <c r="OKZ156" s="835"/>
      <c r="OLA156" s="835"/>
      <c r="OLB156" s="835"/>
      <c r="OLC156" s="835"/>
      <c r="OLD156" s="835"/>
      <c r="OLE156" s="835"/>
      <c r="OLF156" s="835"/>
      <c r="OLG156" s="835"/>
      <c r="OLH156" s="835"/>
      <c r="OLI156" s="835"/>
      <c r="OLJ156" s="835"/>
      <c r="OLK156" s="835"/>
      <c r="OLL156" s="835"/>
      <c r="OLM156" s="835"/>
      <c r="OLN156" s="835"/>
      <c r="OLO156" s="835"/>
      <c r="OLP156" s="835"/>
      <c r="OLQ156" s="835"/>
      <c r="OLR156" s="835"/>
      <c r="OLS156" s="835"/>
      <c r="OLT156" s="834"/>
      <c r="OLU156" s="835"/>
      <c r="OLV156" s="835"/>
      <c r="OLW156" s="835"/>
      <c r="OLX156" s="835"/>
      <c r="OLY156" s="835"/>
      <c r="OLZ156" s="835"/>
      <c r="OMA156" s="835"/>
      <c r="OMB156" s="835"/>
      <c r="OMC156" s="835"/>
      <c r="OMD156" s="835"/>
      <c r="OME156" s="835"/>
      <c r="OMF156" s="835"/>
      <c r="OMG156" s="835"/>
      <c r="OMH156" s="835"/>
      <c r="OMI156" s="835"/>
      <c r="OMJ156" s="835"/>
      <c r="OMK156" s="835"/>
      <c r="OML156" s="835"/>
      <c r="OMM156" s="835"/>
      <c r="OMN156" s="835"/>
      <c r="OMO156" s="835"/>
      <c r="OMP156" s="835"/>
      <c r="OMQ156" s="835"/>
      <c r="OMR156" s="835"/>
      <c r="OMS156" s="835"/>
      <c r="OMT156" s="835"/>
      <c r="OMU156" s="835"/>
      <c r="OMV156" s="835"/>
      <c r="OMW156" s="835"/>
      <c r="OMX156" s="835"/>
      <c r="OMY156" s="834"/>
      <c r="OMZ156" s="835"/>
      <c r="ONA156" s="835"/>
      <c r="ONB156" s="835"/>
      <c r="ONC156" s="835"/>
      <c r="OND156" s="835"/>
      <c r="ONE156" s="835"/>
      <c r="ONF156" s="835"/>
      <c r="ONG156" s="835"/>
      <c r="ONH156" s="835"/>
      <c r="ONI156" s="835"/>
      <c r="ONJ156" s="835"/>
      <c r="ONK156" s="835"/>
      <c r="ONL156" s="835"/>
      <c r="ONM156" s="835"/>
      <c r="ONN156" s="835"/>
      <c r="ONO156" s="835"/>
      <c r="ONP156" s="835"/>
      <c r="ONQ156" s="835"/>
      <c r="ONR156" s="835"/>
      <c r="ONS156" s="835"/>
      <c r="ONT156" s="835"/>
      <c r="ONU156" s="835"/>
      <c r="ONV156" s="835"/>
      <c r="ONW156" s="835"/>
      <c r="ONX156" s="835"/>
      <c r="ONY156" s="835"/>
      <c r="ONZ156" s="835"/>
      <c r="OOA156" s="835"/>
      <c r="OOB156" s="835"/>
      <c r="OOC156" s="835"/>
      <c r="OOD156" s="834"/>
      <c r="OOE156" s="835"/>
      <c r="OOF156" s="835"/>
      <c r="OOG156" s="835"/>
      <c r="OOH156" s="835"/>
      <c r="OOI156" s="835"/>
      <c r="OOJ156" s="835"/>
      <c r="OOK156" s="835"/>
      <c r="OOL156" s="835"/>
      <c r="OOM156" s="835"/>
      <c r="OON156" s="835"/>
      <c r="OOO156" s="835"/>
      <c r="OOP156" s="835"/>
      <c r="OOQ156" s="835"/>
      <c r="OOR156" s="835"/>
      <c r="OOS156" s="835"/>
      <c r="OOT156" s="835"/>
      <c r="OOU156" s="835"/>
      <c r="OOV156" s="835"/>
      <c r="OOW156" s="835"/>
      <c r="OOX156" s="835"/>
      <c r="OOY156" s="835"/>
      <c r="OOZ156" s="835"/>
      <c r="OPA156" s="835"/>
      <c r="OPB156" s="835"/>
      <c r="OPC156" s="835"/>
      <c r="OPD156" s="835"/>
      <c r="OPE156" s="835"/>
      <c r="OPF156" s="835"/>
      <c r="OPG156" s="835"/>
      <c r="OPH156" s="835"/>
      <c r="OPI156" s="834"/>
      <c r="OPJ156" s="835"/>
      <c r="OPK156" s="835"/>
      <c r="OPL156" s="835"/>
      <c r="OPM156" s="835"/>
      <c r="OPN156" s="835"/>
      <c r="OPO156" s="835"/>
      <c r="OPP156" s="835"/>
      <c r="OPQ156" s="835"/>
      <c r="OPR156" s="835"/>
      <c r="OPS156" s="835"/>
      <c r="OPT156" s="835"/>
      <c r="OPU156" s="835"/>
      <c r="OPV156" s="835"/>
      <c r="OPW156" s="835"/>
      <c r="OPX156" s="835"/>
      <c r="OPY156" s="835"/>
      <c r="OPZ156" s="835"/>
      <c r="OQA156" s="835"/>
      <c r="OQB156" s="835"/>
      <c r="OQC156" s="835"/>
      <c r="OQD156" s="835"/>
      <c r="OQE156" s="835"/>
      <c r="OQF156" s="835"/>
      <c r="OQG156" s="835"/>
      <c r="OQH156" s="835"/>
      <c r="OQI156" s="835"/>
      <c r="OQJ156" s="835"/>
      <c r="OQK156" s="835"/>
      <c r="OQL156" s="835"/>
      <c r="OQM156" s="835"/>
      <c r="OQN156" s="834"/>
      <c r="OQO156" s="835"/>
      <c r="OQP156" s="835"/>
      <c r="OQQ156" s="835"/>
      <c r="OQR156" s="835"/>
      <c r="OQS156" s="835"/>
      <c r="OQT156" s="835"/>
      <c r="OQU156" s="835"/>
      <c r="OQV156" s="835"/>
      <c r="OQW156" s="835"/>
      <c r="OQX156" s="835"/>
      <c r="OQY156" s="835"/>
      <c r="OQZ156" s="835"/>
      <c r="ORA156" s="835"/>
      <c r="ORB156" s="835"/>
      <c r="ORC156" s="835"/>
      <c r="ORD156" s="835"/>
      <c r="ORE156" s="835"/>
      <c r="ORF156" s="835"/>
      <c r="ORG156" s="835"/>
      <c r="ORH156" s="835"/>
      <c r="ORI156" s="835"/>
      <c r="ORJ156" s="835"/>
      <c r="ORK156" s="835"/>
      <c r="ORL156" s="835"/>
      <c r="ORM156" s="835"/>
      <c r="ORN156" s="835"/>
      <c r="ORO156" s="835"/>
      <c r="ORP156" s="835"/>
      <c r="ORQ156" s="835"/>
      <c r="ORR156" s="835"/>
      <c r="ORS156" s="834"/>
      <c r="ORT156" s="835"/>
      <c r="ORU156" s="835"/>
      <c r="ORV156" s="835"/>
      <c r="ORW156" s="835"/>
      <c r="ORX156" s="835"/>
      <c r="ORY156" s="835"/>
      <c r="ORZ156" s="835"/>
      <c r="OSA156" s="835"/>
      <c r="OSB156" s="835"/>
      <c r="OSC156" s="835"/>
      <c r="OSD156" s="835"/>
      <c r="OSE156" s="835"/>
      <c r="OSF156" s="835"/>
      <c r="OSG156" s="835"/>
      <c r="OSH156" s="835"/>
      <c r="OSI156" s="835"/>
      <c r="OSJ156" s="835"/>
      <c r="OSK156" s="835"/>
      <c r="OSL156" s="835"/>
      <c r="OSM156" s="835"/>
      <c r="OSN156" s="835"/>
      <c r="OSO156" s="835"/>
      <c r="OSP156" s="835"/>
      <c r="OSQ156" s="835"/>
      <c r="OSR156" s="835"/>
      <c r="OSS156" s="835"/>
      <c r="OST156" s="835"/>
      <c r="OSU156" s="835"/>
      <c r="OSV156" s="835"/>
      <c r="OSW156" s="835"/>
      <c r="OSX156" s="834"/>
      <c r="OSY156" s="835"/>
      <c r="OSZ156" s="835"/>
      <c r="OTA156" s="835"/>
      <c r="OTB156" s="835"/>
      <c r="OTC156" s="835"/>
      <c r="OTD156" s="835"/>
      <c r="OTE156" s="835"/>
      <c r="OTF156" s="835"/>
      <c r="OTG156" s="835"/>
      <c r="OTH156" s="835"/>
      <c r="OTI156" s="835"/>
      <c r="OTJ156" s="835"/>
      <c r="OTK156" s="835"/>
      <c r="OTL156" s="835"/>
      <c r="OTM156" s="835"/>
      <c r="OTN156" s="835"/>
      <c r="OTO156" s="835"/>
      <c r="OTP156" s="835"/>
      <c r="OTQ156" s="835"/>
      <c r="OTR156" s="835"/>
      <c r="OTS156" s="835"/>
      <c r="OTT156" s="835"/>
      <c r="OTU156" s="835"/>
      <c r="OTV156" s="835"/>
      <c r="OTW156" s="835"/>
      <c r="OTX156" s="835"/>
      <c r="OTY156" s="835"/>
      <c r="OTZ156" s="835"/>
      <c r="OUA156" s="835"/>
      <c r="OUB156" s="835"/>
      <c r="OUC156" s="834"/>
      <c r="OUD156" s="835"/>
      <c r="OUE156" s="835"/>
      <c r="OUF156" s="835"/>
      <c r="OUG156" s="835"/>
      <c r="OUH156" s="835"/>
      <c r="OUI156" s="835"/>
      <c r="OUJ156" s="835"/>
      <c r="OUK156" s="835"/>
      <c r="OUL156" s="835"/>
      <c r="OUM156" s="835"/>
      <c r="OUN156" s="835"/>
      <c r="OUO156" s="835"/>
      <c r="OUP156" s="835"/>
      <c r="OUQ156" s="835"/>
      <c r="OUR156" s="835"/>
      <c r="OUS156" s="835"/>
      <c r="OUT156" s="835"/>
      <c r="OUU156" s="835"/>
      <c r="OUV156" s="835"/>
      <c r="OUW156" s="835"/>
      <c r="OUX156" s="835"/>
      <c r="OUY156" s="835"/>
      <c r="OUZ156" s="835"/>
      <c r="OVA156" s="835"/>
      <c r="OVB156" s="835"/>
      <c r="OVC156" s="835"/>
      <c r="OVD156" s="835"/>
      <c r="OVE156" s="835"/>
      <c r="OVF156" s="835"/>
      <c r="OVG156" s="835"/>
      <c r="OVH156" s="834"/>
      <c r="OVI156" s="835"/>
      <c r="OVJ156" s="835"/>
      <c r="OVK156" s="835"/>
      <c r="OVL156" s="835"/>
      <c r="OVM156" s="835"/>
      <c r="OVN156" s="835"/>
      <c r="OVO156" s="835"/>
      <c r="OVP156" s="835"/>
      <c r="OVQ156" s="835"/>
      <c r="OVR156" s="835"/>
      <c r="OVS156" s="835"/>
      <c r="OVT156" s="835"/>
      <c r="OVU156" s="835"/>
      <c r="OVV156" s="835"/>
      <c r="OVW156" s="835"/>
      <c r="OVX156" s="835"/>
      <c r="OVY156" s="835"/>
      <c r="OVZ156" s="835"/>
      <c r="OWA156" s="835"/>
      <c r="OWB156" s="835"/>
      <c r="OWC156" s="835"/>
      <c r="OWD156" s="835"/>
      <c r="OWE156" s="835"/>
      <c r="OWF156" s="835"/>
      <c r="OWG156" s="835"/>
      <c r="OWH156" s="835"/>
      <c r="OWI156" s="835"/>
      <c r="OWJ156" s="835"/>
      <c r="OWK156" s="835"/>
      <c r="OWL156" s="835"/>
      <c r="OWM156" s="834"/>
      <c r="OWN156" s="835"/>
      <c r="OWO156" s="835"/>
      <c r="OWP156" s="835"/>
      <c r="OWQ156" s="835"/>
      <c r="OWR156" s="835"/>
      <c r="OWS156" s="835"/>
      <c r="OWT156" s="835"/>
      <c r="OWU156" s="835"/>
      <c r="OWV156" s="835"/>
      <c r="OWW156" s="835"/>
      <c r="OWX156" s="835"/>
      <c r="OWY156" s="835"/>
      <c r="OWZ156" s="835"/>
      <c r="OXA156" s="835"/>
      <c r="OXB156" s="835"/>
      <c r="OXC156" s="835"/>
      <c r="OXD156" s="835"/>
      <c r="OXE156" s="835"/>
      <c r="OXF156" s="835"/>
      <c r="OXG156" s="835"/>
      <c r="OXH156" s="835"/>
      <c r="OXI156" s="835"/>
      <c r="OXJ156" s="835"/>
      <c r="OXK156" s="835"/>
      <c r="OXL156" s="835"/>
      <c r="OXM156" s="835"/>
      <c r="OXN156" s="835"/>
      <c r="OXO156" s="835"/>
      <c r="OXP156" s="835"/>
      <c r="OXQ156" s="835"/>
      <c r="OXR156" s="834"/>
      <c r="OXS156" s="835"/>
      <c r="OXT156" s="835"/>
      <c r="OXU156" s="835"/>
      <c r="OXV156" s="835"/>
      <c r="OXW156" s="835"/>
      <c r="OXX156" s="835"/>
      <c r="OXY156" s="835"/>
      <c r="OXZ156" s="835"/>
      <c r="OYA156" s="835"/>
      <c r="OYB156" s="835"/>
      <c r="OYC156" s="835"/>
      <c r="OYD156" s="835"/>
      <c r="OYE156" s="835"/>
      <c r="OYF156" s="835"/>
      <c r="OYG156" s="835"/>
      <c r="OYH156" s="835"/>
      <c r="OYI156" s="835"/>
      <c r="OYJ156" s="835"/>
      <c r="OYK156" s="835"/>
      <c r="OYL156" s="835"/>
      <c r="OYM156" s="835"/>
      <c r="OYN156" s="835"/>
      <c r="OYO156" s="835"/>
      <c r="OYP156" s="835"/>
      <c r="OYQ156" s="835"/>
      <c r="OYR156" s="835"/>
      <c r="OYS156" s="835"/>
      <c r="OYT156" s="835"/>
      <c r="OYU156" s="835"/>
      <c r="OYV156" s="835"/>
      <c r="OYW156" s="834"/>
      <c r="OYX156" s="835"/>
      <c r="OYY156" s="835"/>
      <c r="OYZ156" s="835"/>
      <c r="OZA156" s="835"/>
      <c r="OZB156" s="835"/>
      <c r="OZC156" s="835"/>
      <c r="OZD156" s="835"/>
      <c r="OZE156" s="835"/>
      <c r="OZF156" s="835"/>
      <c r="OZG156" s="835"/>
      <c r="OZH156" s="835"/>
      <c r="OZI156" s="835"/>
      <c r="OZJ156" s="835"/>
      <c r="OZK156" s="835"/>
      <c r="OZL156" s="835"/>
      <c r="OZM156" s="835"/>
      <c r="OZN156" s="835"/>
      <c r="OZO156" s="835"/>
      <c r="OZP156" s="835"/>
      <c r="OZQ156" s="835"/>
      <c r="OZR156" s="835"/>
      <c r="OZS156" s="835"/>
      <c r="OZT156" s="835"/>
      <c r="OZU156" s="835"/>
      <c r="OZV156" s="835"/>
      <c r="OZW156" s="835"/>
      <c r="OZX156" s="835"/>
      <c r="OZY156" s="835"/>
      <c r="OZZ156" s="835"/>
      <c r="PAA156" s="835"/>
      <c r="PAB156" s="834"/>
      <c r="PAC156" s="835"/>
      <c r="PAD156" s="835"/>
      <c r="PAE156" s="835"/>
      <c r="PAF156" s="835"/>
      <c r="PAG156" s="835"/>
      <c r="PAH156" s="835"/>
      <c r="PAI156" s="835"/>
      <c r="PAJ156" s="835"/>
      <c r="PAK156" s="835"/>
      <c r="PAL156" s="835"/>
      <c r="PAM156" s="835"/>
      <c r="PAN156" s="835"/>
      <c r="PAO156" s="835"/>
      <c r="PAP156" s="835"/>
      <c r="PAQ156" s="835"/>
      <c r="PAR156" s="835"/>
      <c r="PAS156" s="835"/>
      <c r="PAT156" s="835"/>
      <c r="PAU156" s="835"/>
      <c r="PAV156" s="835"/>
      <c r="PAW156" s="835"/>
      <c r="PAX156" s="835"/>
      <c r="PAY156" s="835"/>
      <c r="PAZ156" s="835"/>
      <c r="PBA156" s="835"/>
      <c r="PBB156" s="835"/>
      <c r="PBC156" s="835"/>
      <c r="PBD156" s="835"/>
      <c r="PBE156" s="835"/>
      <c r="PBF156" s="835"/>
      <c r="PBG156" s="834"/>
      <c r="PBH156" s="835"/>
      <c r="PBI156" s="835"/>
      <c r="PBJ156" s="835"/>
      <c r="PBK156" s="835"/>
      <c r="PBL156" s="835"/>
      <c r="PBM156" s="835"/>
      <c r="PBN156" s="835"/>
      <c r="PBO156" s="835"/>
      <c r="PBP156" s="835"/>
      <c r="PBQ156" s="835"/>
      <c r="PBR156" s="835"/>
      <c r="PBS156" s="835"/>
      <c r="PBT156" s="835"/>
      <c r="PBU156" s="835"/>
      <c r="PBV156" s="835"/>
      <c r="PBW156" s="835"/>
      <c r="PBX156" s="835"/>
      <c r="PBY156" s="835"/>
      <c r="PBZ156" s="835"/>
      <c r="PCA156" s="835"/>
      <c r="PCB156" s="835"/>
      <c r="PCC156" s="835"/>
      <c r="PCD156" s="835"/>
      <c r="PCE156" s="835"/>
      <c r="PCF156" s="835"/>
      <c r="PCG156" s="835"/>
      <c r="PCH156" s="835"/>
      <c r="PCI156" s="835"/>
      <c r="PCJ156" s="835"/>
      <c r="PCK156" s="835"/>
      <c r="PCL156" s="834"/>
      <c r="PCM156" s="835"/>
      <c r="PCN156" s="835"/>
      <c r="PCO156" s="835"/>
      <c r="PCP156" s="835"/>
      <c r="PCQ156" s="835"/>
      <c r="PCR156" s="835"/>
      <c r="PCS156" s="835"/>
      <c r="PCT156" s="835"/>
      <c r="PCU156" s="835"/>
      <c r="PCV156" s="835"/>
      <c r="PCW156" s="835"/>
      <c r="PCX156" s="835"/>
      <c r="PCY156" s="835"/>
      <c r="PCZ156" s="835"/>
      <c r="PDA156" s="835"/>
      <c r="PDB156" s="835"/>
      <c r="PDC156" s="835"/>
      <c r="PDD156" s="835"/>
      <c r="PDE156" s="835"/>
      <c r="PDF156" s="835"/>
      <c r="PDG156" s="835"/>
      <c r="PDH156" s="835"/>
      <c r="PDI156" s="835"/>
      <c r="PDJ156" s="835"/>
      <c r="PDK156" s="835"/>
      <c r="PDL156" s="835"/>
      <c r="PDM156" s="835"/>
      <c r="PDN156" s="835"/>
      <c r="PDO156" s="835"/>
      <c r="PDP156" s="835"/>
      <c r="PDQ156" s="834"/>
      <c r="PDR156" s="835"/>
      <c r="PDS156" s="835"/>
      <c r="PDT156" s="835"/>
      <c r="PDU156" s="835"/>
      <c r="PDV156" s="835"/>
      <c r="PDW156" s="835"/>
      <c r="PDX156" s="835"/>
      <c r="PDY156" s="835"/>
      <c r="PDZ156" s="835"/>
      <c r="PEA156" s="835"/>
      <c r="PEB156" s="835"/>
      <c r="PEC156" s="835"/>
      <c r="PED156" s="835"/>
      <c r="PEE156" s="835"/>
      <c r="PEF156" s="835"/>
      <c r="PEG156" s="835"/>
      <c r="PEH156" s="835"/>
      <c r="PEI156" s="835"/>
      <c r="PEJ156" s="835"/>
      <c r="PEK156" s="835"/>
      <c r="PEL156" s="835"/>
      <c r="PEM156" s="835"/>
      <c r="PEN156" s="835"/>
      <c r="PEO156" s="835"/>
      <c r="PEP156" s="835"/>
      <c r="PEQ156" s="835"/>
      <c r="PER156" s="835"/>
      <c r="PES156" s="835"/>
      <c r="PET156" s="835"/>
      <c r="PEU156" s="835"/>
      <c r="PEV156" s="834"/>
      <c r="PEW156" s="835"/>
      <c r="PEX156" s="835"/>
      <c r="PEY156" s="835"/>
      <c r="PEZ156" s="835"/>
      <c r="PFA156" s="835"/>
      <c r="PFB156" s="835"/>
      <c r="PFC156" s="835"/>
      <c r="PFD156" s="835"/>
      <c r="PFE156" s="835"/>
      <c r="PFF156" s="835"/>
      <c r="PFG156" s="835"/>
      <c r="PFH156" s="835"/>
      <c r="PFI156" s="835"/>
      <c r="PFJ156" s="835"/>
      <c r="PFK156" s="835"/>
      <c r="PFL156" s="835"/>
      <c r="PFM156" s="835"/>
      <c r="PFN156" s="835"/>
      <c r="PFO156" s="835"/>
      <c r="PFP156" s="835"/>
      <c r="PFQ156" s="835"/>
      <c r="PFR156" s="835"/>
      <c r="PFS156" s="835"/>
      <c r="PFT156" s="835"/>
      <c r="PFU156" s="835"/>
      <c r="PFV156" s="835"/>
      <c r="PFW156" s="835"/>
      <c r="PFX156" s="835"/>
      <c r="PFY156" s="835"/>
      <c r="PFZ156" s="835"/>
      <c r="PGA156" s="834"/>
      <c r="PGB156" s="835"/>
      <c r="PGC156" s="835"/>
      <c r="PGD156" s="835"/>
      <c r="PGE156" s="835"/>
      <c r="PGF156" s="835"/>
      <c r="PGG156" s="835"/>
      <c r="PGH156" s="835"/>
      <c r="PGI156" s="835"/>
      <c r="PGJ156" s="835"/>
      <c r="PGK156" s="835"/>
      <c r="PGL156" s="835"/>
      <c r="PGM156" s="835"/>
      <c r="PGN156" s="835"/>
      <c r="PGO156" s="835"/>
      <c r="PGP156" s="835"/>
      <c r="PGQ156" s="835"/>
      <c r="PGR156" s="835"/>
      <c r="PGS156" s="835"/>
      <c r="PGT156" s="835"/>
      <c r="PGU156" s="835"/>
      <c r="PGV156" s="835"/>
      <c r="PGW156" s="835"/>
      <c r="PGX156" s="835"/>
      <c r="PGY156" s="835"/>
      <c r="PGZ156" s="835"/>
      <c r="PHA156" s="835"/>
      <c r="PHB156" s="835"/>
      <c r="PHC156" s="835"/>
      <c r="PHD156" s="835"/>
      <c r="PHE156" s="835"/>
      <c r="PHF156" s="834"/>
      <c r="PHG156" s="835"/>
      <c r="PHH156" s="835"/>
      <c r="PHI156" s="835"/>
      <c r="PHJ156" s="835"/>
      <c r="PHK156" s="835"/>
      <c r="PHL156" s="835"/>
      <c r="PHM156" s="835"/>
      <c r="PHN156" s="835"/>
      <c r="PHO156" s="835"/>
      <c r="PHP156" s="835"/>
      <c r="PHQ156" s="835"/>
      <c r="PHR156" s="835"/>
      <c r="PHS156" s="835"/>
      <c r="PHT156" s="835"/>
      <c r="PHU156" s="835"/>
      <c r="PHV156" s="835"/>
      <c r="PHW156" s="835"/>
      <c r="PHX156" s="835"/>
      <c r="PHY156" s="835"/>
      <c r="PHZ156" s="835"/>
      <c r="PIA156" s="835"/>
      <c r="PIB156" s="835"/>
      <c r="PIC156" s="835"/>
      <c r="PID156" s="835"/>
      <c r="PIE156" s="835"/>
      <c r="PIF156" s="835"/>
      <c r="PIG156" s="835"/>
      <c r="PIH156" s="835"/>
      <c r="PII156" s="835"/>
      <c r="PIJ156" s="835"/>
      <c r="PIK156" s="834"/>
      <c r="PIL156" s="835"/>
      <c r="PIM156" s="835"/>
      <c r="PIN156" s="835"/>
      <c r="PIO156" s="835"/>
      <c r="PIP156" s="835"/>
      <c r="PIQ156" s="835"/>
      <c r="PIR156" s="835"/>
      <c r="PIS156" s="835"/>
      <c r="PIT156" s="835"/>
      <c r="PIU156" s="835"/>
      <c r="PIV156" s="835"/>
      <c r="PIW156" s="835"/>
      <c r="PIX156" s="835"/>
      <c r="PIY156" s="835"/>
      <c r="PIZ156" s="835"/>
      <c r="PJA156" s="835"/>
      <c r="PJB156" s="835"/>
      <c r="PJC156" s="835"/>
      <c r="PJD156" s="835"/>
      <c r="PJE156" s="835"/>
      <c r="PJF156" s="835"/>
      <c r="PJG156" s="835"/>
      <c r="PJH156" s="835"/>
      <c r="PJI156" s="835"/>
      <c r="PJJ156" s="835"/>
      <c r="PJK156" s="835"/>
      <c r="PJL156" s="835"/>
      <c r="PJM156" s="835"/>
      <c r="PJN156" s="835"/>
      <c r="PJO156" s="835"/>
      <c r="PJP156" s="834"/>
      <c r="PJQ156" s="835"/>
      <c r="PJR156" s="835"/>
      <c r="PJS156" s="835"/>
      <c r="PJT156" s="835"/>
      <c r="PJU156" s="835"/>
      <c r="PJV156" s="835"/>
      <c r="PJW156" s="835"/>
      <c r="PJX156" s="835"/>
      <c r="PJY156" s="835"/>
      <c r="PJZ156" s="835"/>
      <c r="PKA156" s="835"/>
      <c r="PKB156" s="835"/>
      <c r="PKC156" s="835"/>
      <c r="PKD156" s="835"/>
      <c r="PKE156" s="835"/>
      <c r="PKF156" s="835"/>
      <c r="PKG156" s="835"/>
      <c r="PKH156" s="835"/>
      <c r="PKI156" s="835"/>
      <c r="PKJ156" s="835"/>
      <c r="PKK156" s="835"/>
      <c r="PKL156" s="835"/>
      <c r="PKM156" s="835"/>
      <c r="PKN156" s="835"/>
      <c r="PKO156" s="835"/>
      <c r="PKP156" s="835"/>
      <c r="PKQ156" s="835"/>
      <c r="PKR156" s="835"/>
      <c r="PKS156" s="835"/>
      <c r="PKT156" s="835"/>
      <c r="PKU156" s="834"/>
      <c r="PKV156" s="835"/>
      <c r="PKW156" s="835"/>
      <c r="PKX156" s="835"/>
      <c r="PKY156" s="835"/>
      <c r="PKZ156" s="835"/>
      <c r="PLA156" s="835"/>
      <c r="PLB156" s="835"/>
      <c r="PLC156" s="835"/>
      <c r="PLD156" s="835"/>
      <c r="PLE156" s="835"/>
      <c r="PLF156" s="835"/>
      <c r="PLG156" s="835"/>
      <c r="PLH156" s="835"/>
      <c r="PLI156" s="835"/>
      <c r="PLJ156" s="835"/>
      <c r="PLK156" s="835"/>
      <c r="PLL156" s="835"/>
      <c r="PLM156" s="835"/>
      <c r="PLN156" s="835"/>
      <c r="PLO156" s="835"/>
      <c r="PLP156" s="835"/>
      <c r="PLQ156" s="835"/>
      <c r="PLR156" s="835"/>
      <c r="PLS156" s="835"/>
      <c r="PLT156" s="835"/>
      <c r="PLU156" s="835"/>
      <c r="PLV156" s="835"/>
      <c r="PLW156" s="835"/>
      <c r="PLX156" s="835"/>
      <c r="PLY156" s="835"/>
      <c r="PLZ156" s="834"/>
      <c r="PMA156" s="835"/>
      <c r="PMB156" s="835"/>
      <c r="PMC156" s="835"/>
      <c r="PMD156" s="835"/>
      <c r="PME156" s="835"/>
      <c r="PMF156" s="835"/>
      <c r="PMG156" s="835"/>
      <c r="PMH156" s="835"/>
      <c r="PMI156" s="835"/>
      <c r="PMJ156" s="835"/>
      <c r="PMK156" s="835"/>
      <c r="PML156" s="835"/>
      <c r="PMM156" s="835"/>
      <c r="PMN156" s="835"/>
      <c r="PMO156" s="835"/>
      <c r="PMP156" s="835"/>
      <c r="PMQ156" s="835"/>
      <c r="PMR156" s="835"/>
      <c r="PMS156" s="835"/>
      <c r="PMT156" s="835"/>
      <c r="PMU156" s="835"/>
      <c r="PMV156" s="835"/>
      <c r="PMW156" s="835"/>
      <c r="PMX156" s="835"/>
      <c r="PMY156" s="835"/>
      <c r="PMZ156" s="835"/>
      <c r="PNA156" s="835"/>
      <c r="PNB156" s="835"/>
      <c r="PNC156" s="835"/>
      <c r="PND156" s="835"/>
      <c r="PNE156" s="834"/>
      <c r="PNF156" s="835"/>
      <c r="PNG156" s="835"/>
      <c r="PNH156" s="835"/>
      <c r="PNI156" s="835"/>
      <c r="PNJ156" s="835"/>
      <c r="PNK156" s="835"/>
      <c r="PNL156" s="835"/>
      <c r="PNM156" s="835"/>
      <c r="PNN156" s="835"/>
      <c r="PNO156" s="835"/>
      <c r="PNP156" s="835"/>
      <c r="PNQ156" s="835"/>
      <c r="PNR156" s="835"/>
      <c r="PNS156" s="835"/>
      <c r="PNT156" s="835"/>
      <c r="PNU156" s="835"/>
      <c r="PNV156" s="835"/>
      <c r="PNW156" s="835"/>
      <c r="PNX156" s="835"/>
      <c r="PNY156" s="835"/>
      <c r="PNZ156" s="835"/>
      <c r="POA156" s="835"/>
      <c r="POB156" s="835"/>
      <c r="POC156" s="835"/>
      <c r="POD156" s="835"/>
      <c r="POE156" s="835"/>
      <c r="POF156" s="835"/>
      <c r="POG156" s="835"/>
      <c r="POH156" s="835"/>
      <c r="POI156" s="835"/>
      <c r="POJ156" s="834"/>
      <c r="POK156" s="835"/>
      <c r="POL156" s="835"/>
      <c r="POM156" s="835"/>
      <c r="PON156" s="835"/>
      <c r="POO156" s="835"/>
      <c r="POP156" s="835"/>
      <c r="POQ156" s="835"/>
      <c r="POR156" s="835"/>
      <c r="POS156" s="835"/>
      <c r="POT156" s="835"/>
      <c r="POU156" s="835"/>
      <c r="POV156" s="835"/>
      <c r="POW156" s="835"/>
      <c r="POX156" s="835"/>
      <c r="POY156" s="835"/>
      <c r="POZ156" s="835"/>
      <c r="PPA156" s="835"/>
      <c r="PPB156" s="835"/>
      <c r="PPC156" s="835"/>
      <c r="PPD156" s="835"/>
      <c r="PPE156" s="835"/>
      <c r="PPF156" s="835"/>
      <c r="PPG156" s="835"/>
      <c r="PPH156" s="835"/>
      <c r="PPI156" s="835"/>
      <c r="PPJ156" s="835"/>
      <c r="PPK156" s="835"/>
      <c r="PPL156" s="835"/>
      <c r="PPM156" s="835"/>
      <c r="PPN156" s="835"/>
      <c r="PPO156" s="834"/>
      <c r="PPP156" s="835"/>
      <c r="PPQ156" s="835"/>
      <c r="PPR156" s="835"/>
      <c r="PPS156" s="835"/>
      <c r="PPT156" s="835"/>
      <c r="PPU156" s="835"/>
      <c r="PPV156" s="835"/>
      <c r="PPW156" s="835"/>
      <c r="PPX156" s="835"/>
      <c r="PPY156" s="835"/>
      <c r="PPZ156" s="835"/>
      <c r="PQA156" s="835"/>
      <c r="PQB156" s="835"/>
      <c r="PQC156" s="835"/>
      <c r="PQD156" s="835"/>
      <c r="PQE156" s="835"/>
      <c r="PQF156" s="835"/>
      <c r="PQG156" s="835"/>
      <c r="PQH156" s="835"/>
      <c r="PQI156" s="835"/>
      <c r="PQJ156" s="835"/>
      <c r="PQK156" s="835"/>
      <c r="PQL156" s="835"/>
      <c r="PQM156" s="835"/>
      <c r="PQN156" s="835"/>
      <c r="PQO156" s="835"/>
      <c r="PQP156" s="835"/>
      <c r="PQQ156" s="835"/>
      <c r="PQR156" s="835"/>
      <c r="PQS156" s="835"/>
      <c r="PQT156" s="834"/>
      <c r="PQU156" s="835"/>
      <c r="PQV156" s="835"/>
      <c r="PQW156" s="835"/>
      <c r="PQX156" s="835"/>
      <c r="PQY156" s="835"/>
      <c r="PQZ156" s="835"/>
      <c r="PRA156" s="835"/>
      <c r="PRB156" s="835"/>
      <c r="PRC156" s="835"/>
      <c r="PRD156" s="835"/>
      <c r="PRE156" s="835"/>
      <c r="PRF156" s="835"/>
      <c r="PRG156" s="835"/>
      <c r="PRH156" s="835"/>
      <c r="PRI156" s="835"/>
      <c r="PRJ156" s="835"/>
      <c r="PRK156" s="835"/>
      <c r="PRL156" s="835"/>
      <c r="PRM156" s="835"/>
      <c r="PRN156" s="835"/>
      <c r="PRO156" s="835"/>
      <c r="PRP156" s="835"/>
      <c r="PRQ156" s="835"/>
      <c r="PRR156" s="835"/>
      <c r="PRS156" s="835"/>
      <c r="PRT156" s="835"/>
      <c r="PRU156" s="835"/>
      <c r="PRV156" s="835"/>
      <c r="PRW156" s="835"/>
      <c r="PRX156" s="835"/>
      <c r="PRY156" s="834"/>
      <c r="PRZ156" s="835"/>
      <c r="PSA156" s="835"/>
      <c r="PSB156" s="835"/>
      <c r="PSC156" s="835"/>
      <c r="PSD156" s="835"/>
      <c r="PSE156" s="835"/>
      <c r="PSF156" s="835"/>
      <c r="PSG156" s="835"/>
      <c r="PSH156" s="835"/>
      <c r="PSI156" s="835"/>
      <c r="PSJ156" s="835"/>
      <c r="PSK156" s="835"/>
      <c r="PSL156" s="835"/>
      <c r="PSM156" s="835"/>
      <c r="PSN156" s="835"/>
      <c r="PSO156" s="835"/>
      <c r="PSP156" s="835"/>
      <c r="PSQ156" s="835"/>
      <c r="PSR156" s="835"/>
      <c r="PSS156" s="835"/>
      <c r="PST156" s="835"/>
      <c r="PSU156" s="835"/>
      <c r="PSV156" s="835"/>
      <c r="PSW156" s="835"/>
      <c r="PSX156" s="835"/>
      <c r="PSY156" s="835"/>
      <c r="PSZ156" s="835"/>
      <c r="PTA156" s="835"/>
      <c r="PTB156" s="835"/>
      <c r="PTC156" s="835"/>
      <c r="PTD156" s="834"/>
      <c r="PTE156" s="835"/>
      <c r="PTF156" s="835"/>
      <c r="PTG156" s="835"/>
      <c r="PTH156" s="835"/>
      <c r="PTI156" s="835"/>
      <c r="PTJ156" s="835"/>
      <c r="PTK156" s="835"/>
      <c r="PTL156" s="835"/>
      <c r="PTM156" s="835"/>
      <c r="PTN156" s="835"/>
      <c r="PTO156" s="835"/>
      <c r="PTP156" s="835"/>
      <c r="PTQ156" s="835"/>
      <c r="PTR156" s="835"/>
      <c r="PTS156" s="835"/>
      <c r="PTT156" s="835"/>
      <c r="PTU156" s="835"/>
      <c r="PTV156" s="835"/>
      <c r="PTW156" s="835"/>
      <c r="PTX156" s="835"/>
      <c r="PTY156" s="835"/>
      <c r="PTZ156" s="835"/>
      <c r="PUA156" s="835"/>
      <c r="PUB156" s="835"/>
      <c r="PUC156" s="835"/>
      <c r="PUD156" s="835"/>
      <c r="PUE156" s="835"/>
      <c r="PUF156" s="835"/>
      <c r="PUG156" s="835"/>
      <c r="PUH156" s="835"/>
      <c r="PUI156" s="834"/>
      <c r="PUJ156" s="835"/>
      <c r="PUK156" s="835"/>
      <c r="PUL156" s="835"/>
      <c r="PUM156" s="835"/>
      <c r="PUN156" s="835"/>
      <c r="PUO156" s="835"/>
      <c r="PUP156" s="835"/>
      <c r="PUQ156" s="835"/>
      <c r="PUR156" s="835"/>
      <c r="PUS156" s="835"/>
      <c r="PUT156" s="835"/>
      <c r="PUU156" s="835"/>
      <c r="PUV156" s="835"/>
      <c r="PUW156" s="835"/>
      <c r="PUX156" s="835"/>
      <c r="PUY156" s="835"/>
      <c r="PUZ156" s="835"/>
      <c r="PVA156" s="835"/>
      <c r="PVB156" s="835"/>
      <c r="PVC156" s="835"/>
      <c r="PVD156" s="835"/>
      <c r="PVE156" s="835"/>
      <c r="PVF156" s="835"/>
      <c r="PVG156" s="835"/>
      <c r="PVH156" s="835"/>
      <c r="PVI156" s="835"/>
      <c r="PVJ156" s="835"/>
      <c r="PVK156" s="835"/>
      <c r="PVL156" s="835"/>
      <c r="PVM156" s="835"/>
      <c r="PVN156" s="834"/>
      <c r="PVO156" s="835"/>
      <c r="PVP156" s="835"/>
      <c r="PVQ156" s="835"/>
      <c r="PVR156" s="835"/>
      <c r="PVS156" s="835"/>
      <c r="PVT156" s="835"/>
      <c r="PVU156" s="835"/>
      <c r="PVV156" s="835"/>
      <c r="PVW156" s="835"/>
      <c r="PVX156" s="835"/>
      <c r="PVY156" s="835"/>
      <c r="PVZ156" s="835"/>
      <c r="PWA156" s="835"/>
      <c r="PWB156" s="835"/>
      <c r="PWC156" s="835"/>
      <c r="PWD156" s="835"/>
      <c r="PWE156" s="835"/>
      <c r="PWF156" s="835"/>
      <c r="PWG156" s="835"/>
      <c r="PWH156" s="835"/>
      <c r="PWI156" s="835"/>
      <c r="PWJ156" s="835"/>
      <c r="PWK156" s="835"/>
      <c r="PWL156" s="835"/>
      <c r="PWM156" s="835"/>
      <c r="PWN156" s="835"/>
      <c r="PWO156" s="835"/>
      <c r="PWP156" s="835"/>
      <c r="PWQ156" s="835"/>
      <c r="PWR156" s="835"/>
      <c r="PWS156" s="834"/>
      <c r="PWT156" s="835"/>
      <c r="PWU156" s="835"/>
      <c r="PWV156" s="835"/>
      <c r="PWW156" s="835"/>
      <c r="PWX156" s="835"/>
      <c r="PWY156" s="835"/>
      <c r="PWZ156" s="835"/>
      <c r="PXA156" s="835"/>
      <c r="PXB156" s="835"/>
      <c r="PXC156" s="835"/>
      <c r="PXD156" s="835"/>
      <c r="PXE156" s="835"/>
      <c r="PXF156" s="835"/>
      <c r="PXG156" s="835"/>
      <c r="PXH156" s="835"/>
      <c r="PXI156" s="835"/>
      <c r="PXJ156" s="835"/>
      <c r="PXK156" s="835"/>
      <c r="PXL156" s="835"/>
      <c r="PXM156" s="835"/>
      <c r="PXN156" s="835"/>
      <c r="PXO156" s="835"/>
      <c r="PXP156" s="835"/>
      <c r="PXQ156" s="835"/>
      <c r="PXR156" s="835"/>
      <c r="PXS156" s="835"/>
      <c r="PXT156" s="835"/>
      <c r="PXU156" s="835"/>
      <c r="PXV156" s="835"/>
      <c r="PXW156" s="835"/>
      <c r="PXX156" s="834"/>
      <c r="PXY156" s="835"/>
      <c r="PXZ156" s="835"/>
      <c r="PYA156" s="835"/>
      <c r="PYB156" s="835"/>
      <c r="PYC156" s="835"/>
      <c r="PYD156" s="835"/>
      <c r="PYE156" s="835"/>
      <c r="PYF156" s="835"/>
      <c r="PYG156" s="835"/>
      <c r="PYH156" s="835"/>
      <c r="PYI156" s="835"/>
      <c r="PYJ156" s="835"/>
      <c r="PYK156" s="835"/>
      <c r="PYL156" s="835"/>
      <c r="PYM156" s="835"/>
      <c r="PYN156" s="835"/>
      <c r="PYO156" s="835"/>
      <c r="PYP156" s="835"/>
      <c r="PYQ156" s="835"/>
      <c r="PYR156" s="835"/>
      <c r="PYS156" s="835"/>
      <c r="PYT156" s="835"/>
      <c r="PYU156" s="835"/>
      <c r="PYV156" s="835"/>
      <c r="PYW156" s="835"/>
      <c r="PYX156" s="835"/>
      <c r="PYY156" s="835"/>
      <c r="PYZ156" s="835"/>
      <c r="PZA156" s="835"/>
      <c r="PZB156" s="835"/>
      <c r="PZC156" s="834"/>
      <c r="PZD156" s="835"/>
      <c r="PZE156" s="835"/>
      <c r="PZF156" s="835"/>
      <c r="PZG156" s="835"/>
      <c r="PZH156" s="835"/>
      <c r="PZI156" s="835"/>
      <c r="PZJ156" s="835"/>
      <c r="PZK156" s="835"/>
      <c r="PZL156" s="835"/>
      <c r="PZM156" s="835"/>
      <c r="PZN156" s="835"/>
      <c r="PZO156" s="835"/>
      <c r="PZP156" s="835"/>
      <c r="PZQ156" s="835"/>
      <c r="PZR156" s="835"/>
      <c r="PZS156" s="835"/>
      <c r="PZT156" s="835"/>
      <c r="PZU156" s="835"/>
      <c r="PZV156" s="835"/>
      <c r="PZW156" s="835"/>
      <c r="PZX156" s="835"/>
      <c r="PZY156" s="835"/>
      <c r="PZZ156" s="835"/>
      <c r="QAA156" s="835"/>
      <c r="QAB156" s="835"/>
      <c r="QAC156" s="835"/>
      <c r="QAD156" s="835"/>
      <c r="QAE156" s="835"/>
      <c r="QAF156" s="835"/>
      <c r="QAG156" s="835"/>
      <c r="QAH156" s="834"/>
      <c r="QAI156" s="835"/>
      <c r="QAJ156" s="835"/>
      <c r="QAK156" s="835"/>
      <c r="QAL156" s="835"/>
      <c r="QAM156" s="835"/>
      <c r="QAN156" s="835"/>
      <c r="QAO156" s="835"/>
      <c r="QAP156" s="835"/>
      <c r="QAQ156" s="835"/>
      <c r="QAR156" s="835"/>
      <c r="QAS156" s="835"/>
      <c r="QAT156" s="835"/>
      <c r="QAU156" s="835"/>
      <c r="QAV156" s="835"/>
      <c r="QAW156" s="835"/>
      <c r="QAX156" s="835"/>
      <c r="QAY156" s="835"/>
      <c r="QAZ156" s="835"/>
      <c r="QBA156" s="835"/>
      <c r="QBB156" s="835"/>
      <c r="QBC156" s="835"/>
      <c r="QBD156" s="835"/>
      <c r="QBE156" s="835"/>
      <c r="QBF156" s="835"/>
      <c r="QBG156" s="835"/>
      <c r="QBH156" s="835"/>
      <c r="QBI156" s="835"/>
      <c r="QBJ156" s="835"/>
      <c r="QBK156" s="835"/>
      <c r="QBL156" s="835"/>
      <c r="QBM156" s="834"/>
      <c r="QBN156" s="835"/>
      <c r="QBO156" s="835"/>
      <c r="QBP156" s="835"/>
      <c r="QBQ156" s="835"/>
      <c r="QBR156" s="835"/>
      <c r="QBS156" s="835"/>
      <c r="QBT156" s="835"/>
      <c r="QBU156" s="835"/>
      <c r="QBV156" s="835"/>
      <c r="QBW156" s="835"/>
      <c r="QBX156" s="835"/>
      <c r="QBY156" s="835"/>
      <c r="QBZ156" s="835"/>
      <c r="QCA156" s="835"/>
      <c r="QCB156" s="835"/>
      <c r="QCC156" s="835"/>
      <c r="QCD156" s="835"/>
      <c r="QCE156" s="835"/>
      <c r="QCF156" s="835"/>
      <c r="QCG156" s="835"/>
      <c r="QCH156" s="835"/>
      <c r="QCI156" s="835"/>
      <c r="QCJ156" s="835"/>
      <c r="QCK156" s="835"/>
      <c r="QCL156" s="835"/>
      <c r="QCM156" s="835"/>
      <c r="QCN156" s="835"/>
      <c r="QCO156" s="835"/>
      <c r="QCP156" s="835"/>
      <c r="QCQ156" s="835"/>
      <c r="QCR156" s="834"/>
      <c r="QCS156" s="835"/>
      <c r="QCT156" s="835"/>
      <c r="QCU156" s="835"/>
      <c r="QCV156" s="835"/>
      <c r="QCW156" s="835"/>
      <c r="QCX156" s="835"/>
      <c r="QCY156" s="835"/>
      <c r="QCZ156" s="835"/>
      <c r="QDA156" s="835"/>
      <c r="QDB156" s="835"/>
      <c r="QDC156" s="835"/>
      <c r="QDD156" s="835"/>
      <c r="QDE156" s="835"/>
      <c r="QDF156" s="835"/>
      <c r="QDG156" s="835"/>
      <c r="QDH156" s="835"/>
      <c r="QDI156" s="835"/>
      <c r="QDJ156" s="835"/>
      <c r="QDK156" s="835"/>
      <c r="QDL156" s="835"/>
      <c r="QDM156" s="835"/>
      <c r="QDN156" s="835"/>
      <c r="QDO156" s="835"/>
      <c r="QDP156" s="835"/>
      <c r="QDQ156" s="835"/>
      <c r="QDR156" s="835"/>
      <c r="QDS156" s="835"/>
      <c r="QDT156" s="835"/>
      <c r="QDU156" s="835"/>
      <c r="QDV156" s="835"/>
      <c r="QDW156" s="834"/>
      <c r="QDX156" s="835"/>
      <c r="QDY156" s="835"/>
      <c r="QDZ156" s="835"/>
      <c r="QEA156" s="835"/>
      <c r="QEB156" s="835"/>
      <c r="QEC156" s="835"/>
      <c r="QED156" s="835"/>
      <c r="QEE156" s="835"/>
      <c r="QEF156" s="835"/>
      <c r="QEG156" s="835"/>
      <c r="QEH156" s="835"/>
      <c r="QEI156" s="835"/>
      <c r="QEJ156" s="835"/>
      <c r="QEK156" s="835"/>
      <c r="QEL156" s="835"/>
      <c r="QEM156" s="835"/>
      <c r="QEN156" s="835"/>
      <c r="QEO156" s="835"/>
      <c r="QEP156" s="835"/>
      <c r="QEQ156" s="835"/>
      <c r="QER156" s="835"/>
      <c r="QES156" s="835"/>
      <c r="QET156" s="835"/>
      <c r="QEU156" s="835"/>
      <c r="QEV156" s="835"/>
      <c r="QEW156" s="835"/>
      <c r="QEX156" s="835"/>
      <c r="QEY156" s="835"/>
      <c r="QEZ156" s="835"/>
      <c r="QFA156" s="835"/>
      <c r="QFB156" s="834"/>
      <c r="QFC156" s="835"/>
      <c r="QFD156" s="835"/>
      <c r="QFE156" s="835"/>
      <c r="QFF156" s="835"/>
      <c r="QFG156" s="835"/>
      <c r="QFH156" s="835"/>
      <c r="QFI156" s="835"/>
      <c r="QFJ156" s="835"/>
      <c r="QFK156" s="835"/>
      <c r="QFL156" s="835"/>
      <c r="QFM156" s="835"/>
      <c r="QFN156" s="835"/>
      <c r="QFO156" s="835"/>
      <c r="QFP156" s="835"/>
      <c r="QFQ156" s="835"/>
      <c r="QFR156" s="835"/>
      <c r="QFS156" s="835"/>
      <c r="QFT156" s="835"/>
      <c r="QFU156" s="835"/>
      <c r="QFV156" s="835"/>
      <c r="QFW156" s="835"/>
      <c r="QFX156" s="835"/>
      <c r="QFY156" s="835"/>
      <c r="QFZ156" s="835"/>
      <c r="QGA156" s="835"/>
      <c r="QGB156" s="835"/>
      <c r="QGC156" s="835"/>
      <c r="QGD156" s="835"/>
      <c r="QGE156" s="835"/>
      <c r="QGF156" s="835"/>
      <c r="QGG156" s="834"/>
      <c r="QGH156" s="835"/>
      <c r="QGI156" s="835"/>
      <c r="QGJ156" s="835"/>
      <c r="QGK156" s="835"/>
      <c r="QGL156" s="835"/>
      <c r="QGM156" s="835"/>
      <c r="QGN156" s="835"/>
      <c r="QGO156" s="835"/>
      <c r="QGP156" s="835"/>
      <c r="QGQ156" s="835"/>
      <c r="QGR156" s="835"/>
      <c r="QGS156" s="835"/>
      <c r="QGT156" s="835"/>
      <c r="QGU156" s="835"/>
      <c r="QGV156" s="835"/>
      <c r="QGW156" s="835"/>
      <c r="QGX156" s="835"/>
      <c r="QGY156" s="835"/>
      <c r="QGZ156" s="835"/>
      <c r="QHA156" s="835"/>
      <c r="QHB156" s="835"/>
      <c r="QHC156" s="835"/>
      <c r="QHD156" s="835"/>
      <c r="QHE156" s="835"/>
      <c r="QHF156" s="835"/>
      <c r="QHG156" s="835"/>
      <c r="QHH156" s="835"/>
      <c r="QHI156" s="835"/>
      <c r="QHJ156" s="835"/>
      <c r="QHK156" s="835"/>
      <c r="QHL156" s="834"/>
      <c r="QHM156" s="835"/>
      <c r="QHN156" s="835"/>
      <c r="QHO156" s="835"/>
      <c r="QHP156" s="835"/>
      <c r="QHQ156" s="835"/>
      <c r="QHR156" s="835"/>
      <c r="QHS156" s="835"/>
      <c r="QHT156" s="835"/>
      <c r="QHU156" s="835"/>
      <c r="QHV156" s="835"/>
      <c r="QHW156" s="835"/>
      <c r="QHX156" s="835"/>
      <c r="QHY156" s="835"/>
      <c r="QHZ156" s="835"/>
      <c r="QIA156" s="835"/>
      <c r="QIB156" s="835"/>
      <c r="QIC156" s="835"/>
      <c r="QID156" s="835"/>
      <c r="QIE156" s="835"/>
      <c r="QIF156" s="835"/>
      <c r="QIG156" s="835"/>
      <c r="QIH156" s="835"/>
      <c r="QII156" s="835"/>
      <c r="QIJ156" s="835"/>
      <c r="QIK156" s="835"/>
      <c r="QIL156" s="835"/>
      <c r="QIM156" s="835"/>
      <c r="QIN156" s="835"/>
      <c r="QIO156" s="835"/>
      <c r="QIP156" s="835"/>
      <c r="QIQ156" s="834"/>
      <c r="QIR156" s="835"/>
      <c r="QIS156" s="835"/>
      <c r="QIT156" s="835"/>
      <c r="QIU156" s="835"/>
      <c r="QIV156" s="835"/>
      <c r="QIW156" s="835"/>
      <c r="QIX156" s="835"/>
      <c r="QIY156" s="835"/>
      <c r="QIZ156" s="835"/>
      <c r="QJA156" s="835"/>
      <c r="QJB156" s="835"/>
      <c r="QJC156" s="835"/>
      <c r="QJD156" s="835"/>
      <c r="QJE156" s="835"/>
      <c r="QJF156" s="835"/>
      <c r="QJG156" s="835"/>
      <c r="QJH156" s="835"/>
      <c r="QJI156" s="835"/>
      <c r="QJJ156" s="835"/>
      <c r="QJK156" s="835"/>
      <c r="QJL156" s="835"/>
      <c r="QJM156" s="835"/>
      <c r="QJN156" s="835"/>
      <c r="QJO156" s="835"/>
      <c r="QJP156" s="835"/>
      <c r="QJQ156" s="835"/>
      <c r="QJR156" s="835"/>
      <c r="QJS156" s="835"/>
      <c r="QJT156" s="835"/>
      <c r="QJU156" s="835"/>
      <c r="QJV156" s="834"/>
      <c r="QJW156" s="835"/>
      <c r="QJX156" s="835"/>
      <c r="QJY156" s="835"/>
      <c r="QJZ156" s="835"/>
      <c r="QKA156" s="835"/>
      <c r="QKB156" s="835"/>
      <c r="QKC156" s="835"/>
      <c r="QKD156" s="835"/>
      <c r="QKE156" s="835"/>
      <c r="QKF156" s="835"/>
      <c r="QKG156" s="835"/>
      <c r="QKH156" s="835"/>
      <c r="QKI156" s="835"/>
      <c r="QKJ156" s="835"/>
      <c r="QKK156" s="835"/>
      <c r="QKL156" s="835"/>
      <c r="QKM156" s="835"/>
      <c r="QKN156" s="835"/>
      <c r="QKO156" s="835"/>
      <c r="QKP156" s="835"/>
      <c r="QKQ156" s="835"/>
      <c r="QKR156" s="835"/>
      <c r="QKS156" s="835"/>
      <c r="QKT156" s="835"/>
      <c r="QKU156" s="835"/>
      <c r="QKV156" s="835"/>
      <c r="QKW156" s="835"/>
      <c r="QKX156" s="835"/>
      <c r="QKY156" s="835"/>
      <c r="QKZ156" s="835"/>
      <c r="QLA156" s="834"/>
      <c r="QLB156" s="835"/>
      <c r="QLC156" s="835"/>
      <c r="QLD156" s="835"/>
      <c r="QLE156" s="835"/>
      <c r="QLF156" s="835"/>
      <c r="QLG156" s="835"/>
      <c r="QLH156" s="835"/>
      <c r="QLI156" s="835"/>
      <c r="QLJ156" s="835"/>
      <c r="QLK156" s="835"/>
      <c r="QLL156" s="835"/>
      <c r="QLM156" s="835"/>
      <c r="QLN156" s="835"/>
      <c r="QLO156" s="835"/>
      <c r="QLP156" s="835"/>
      <c r="QLQ156" s="835"/>
      <c r="QLR156" s="835"/>
      <c r="QLS156" s="835"/>
      <c r="QLT156" s="835"/>
      <c r="QLU156" s="835"/>
      <c r="QLV156" s="835"/>
      <c r="QLW156" s="835"/>
      <c r="QLX156" s="835"/>
      <c r="QLY156" s="835"/>
      <c r="QLZ156" s="835"/>
      <c r="QMA156" s="835"/>
      <c r="QMB156" s="835"/>
      <c r="QMC156" s="835"/>
      <c r="QMD156" s="835"/>
      <c r="QME156" s="835"/>
      <c r="QMF156" s="834"/>
      <c r="QMG156" s="835"/>
      <c r="QMH156" s="835"/>
      <c r="QMI156" s="835"/>
      <c r="QMJ156" s="835"/>
      <c r="QMK156" s="835"/>
      <c r="QML156" s="835"/>
      <c r="QMM156" s="835"/>
      <c r="QMN156" s="835"/>
      <c r="QMO156" s="835"/>
      <c r="QMP156" s="835"/>
      <c r="QMQ156" s="835"/>
      <c r="QMR156" s="835"/>
      <c r="QMS156" s="835"/>
      <c r="QMT156" s="835"/>
      <c r="QMU156" s="835"/>
      <c r="QMV156" s="835"/>
      <c r="QMW156" s="835"/>
      <c r="QMX156" s="835"/>
      <c r="QMY156" s="835"/>
      <c r="QMZ156" s="835"/>
      <c r="QNA156" s="835"/>
      <c r="QNB156" s="835"/>
      <c r="QNC156" s="835"/>
      <c r="QND156" s="835"/>
      <c r="QNE156" s="835"/>
      <c r="QNF156" s="835"/>
      <c r="QNG156" s="835"/>
      <c r="QNH156" s="835"/>
      <c r="QNI156" s="835"/>
      <c r="QNJ156" s="835"/>
      <c r="QNK156" s="834"/>
      <c r="QNL156" s="835"/>
      <c r="QNM156" s="835"/>
      <c r="QNN156" s="835"/>
      <c r="QNO156" s="835"/>
      <c r="QNP156" s="835"/>
      <c r="QNQ156" s="835"/>
      <c r="QNR156" s="835"/>
      <c r="QNS156" s="835"/>
      <c r="QNT156" s="835"/>
      <c r="QNU156" s="835"/>
      <c r="QNV156" s="835"/>
      <c r="QNW156" s="835"/>
      <c r="QNX156" s="835"/>
      <c r="QNY156" s="835"/>
      <c r="QNZ156" s="835"/>
      <c r="QOA156" s="835"/>
      <c r="QOB156" s="835"/>
      <c r="QOC156" s="835"/>
      <c r="QOD156" s="835"/>
      <c r="QOE156" s="835"/>
      <c r="QOF156" s="835"/>
      <c r="QOG156" s="835"/>
      <c r="QOH156" s="835"/>
      <c r="QOI156" s="835"/>
      <c r="QOJ156" s="835"/>
      <c r="QOK156" s="835"/>
      <c r="QOL156" s="835"/>
      <c r="QOM156" s="835"/>
      <c r="QON156" s="835"/>
      <c r="QOO156" s="835"/>
      <c r="QOP156" s="834"/>
      <c r="QOQ156" s="835"/>
      <c r="QOR156" s="835"/>
      <c r="QOS156" s="835"/>
      <c r="QOT156" s="835"/>
      <c r="QOU156" s="835"/>
      <c r="QOV156" s="835"/>
      <c r="QOW156" s="835"/>
      <c r="QOX156" s="835"/>
      <c r="QOY156" s="835"/>
      <c r="QOZ156" s="835"/>
      <c r="QPA156" s="835"/>
      <c r="QPB156" s="835"/>
      <c r="QPC156" s="835"/>
      <c r="QPD156" s="835"/>
      <c r="QPE156" s="835"/>
      <c r="QPF156" s="835"/>
      <c r="QPG156" s="835"/>
      <c r="QPH156" s="835"/>
      <c r="QPI156" s="835"/>
      <c r="QPJ156" s="835"/>
      <c r="QPK156" s="835"/>
      <c r="QPL156" s="835"/>
      <c r="QPM156" s="835"/>
      <c r="QPN156" s="835"/>
      <c r="QPO156" s="835"/>
      <c r="QPP156" s="835"/>
      <c r="QPQ156" s="835"/>
      <c r="QPR156" s="835"/>
      <c r="QPS156" s="835"/>
      <c r="QPT156" s="835"/>
      <c r="QPU156" s="834"/>
      <c r="QPV156" s="835"/>
      <c r="QPW156" s="835"/>
      <c r="QPX156" s="835"/>
      <c r="QPY156" s="835"/>
      <c r="QPZ156" s="835"/>
      <c r="QQA156" s="835"/>
      <c r="QQB156" s="835"/>
      <c r="QQC156" s="835"/>
      <c r="QQD156" s="835"/>
      <c r="QQE156" s="835"/>
      <c r="QQF156" s="835"/>
      <c r="QQG156" s="835"/>
      <c r="QQH156" s="835"/>
      <c r="QQI156" s="835"/>
      <c r="QQJ156" s="835"/>
      <c r="QQK156" s="835"/>
      <c r="QQL156" s="835"/>
      <c r="QQM156" s="835"/>
      <c r="QQN156" s="835"/>
      <c r="QQO156" s="835"/>
      <c r="QQP156" s="835"/>
      <c r="QQQ156" s="835"/>
      <c r="QQR156" s="835"/>
      <c r="QQS156" s="835"/>
      <c r="QQT156" s="835"/>
      <c r="QQU156" s="835"/>
      <c r="QQV156" s="835"/>
      <c r="QQW156" s="835"/>
      <c r="QQX156" s="835"/>
      <c r="QQY156" s="835"/>
      <c r="QQZ156" s="834"/>
      <c r="QRA156" s="835"/>
      <c r="QRB156" s="835"/>
      <c r="QRC156" s="835"/>
      <c r="QRD156" s="835"/>
      <c r="QRE156" s="835"/>
      <c r="QRF156" s="835"/>
      <c r="QRG156" s="835"/>
      <c r="QRH156" s="835"/>
      <c r="QRI156" s="835"/>
      <c r="QRJ156" s="835"/>
      <c r="QRK156" s="835"/>
      <c r="QRL156" s="835"/>
      <c r="QRM156" s="835"/>
      <c r="QRN156" s="835"/>
      <c r="QRO156" s="835"/>
      <c r="QRP156" s="835"/>
      <c r="QRQ156" s="835"/>
      <c r="QRR156" s="835"/>
      <c r="QRS156" s="835"/>
      <c r="QRT156" s="835"/>
      <c r="QRU156" s="835"/>
      <c r="QRV156" s="835"/>
      <c r="QRW156" s="835"/>
      <c r="QRX156" s="835"/>
      <c r="QRY156" s="835"/>
      <c r="QRZ156" s="835"/>
      <c r="QSA156" s="835"/>
      <c r="QSB156" s="835"/>
      <c r="QSC156" s="835"/>
      <c r="QSD156" s="835"/>
      <c r="QSE156" s="834"/>
      <c r="QSF156" s="835"/>
      <c r="QSG156" s="835"/>
      <c r="QSH156" s="835"/>
      <c r="QSI156" s="835"/>
      <c r="QSJ156" s="835"/>
      <c r="QSK156" s="835"/>
      <c r="QSL156" s="835"/>
      <c r="QSM156" s="835"/>
      <c r="QSN156" s="835"/>
      <c r="QSO156" s="835"/>
      <c r="QSP156" s="835"/>
      <c r="QSQ156" s="835"/>
      <c r="QSR156" s="835"/>
      <c r="QSS156" s="835"/>
      <c r="QST156" s="835"/>
      <c r="QSU156" s="835"/>
      <c r="QSV156" s="835"/>
      <c r="QSW156" s="835"/>
      <c r="QSX156" s="835"/>
      <c r="QSY156" s="835"/>
      <c r="QSZ156" s="835"/>
      <c r="QTA156" s="835"/>
      <c r="QTB156" s="835"/>
      <c r="QTC156" s="835"/>
      <c r="QTD156" s="835"/>
      <c r="QTE156" s="835"/>
      <c r="QTF156" s="835"/>
      <c r="QTG156" s="835"/>
      <c r="QTH156" s="835"/>
      <c r="QTI156" s="835"/>
      <c r="QTJ156" s="834"/>
      <c r="QTK156" s="835"/>
      <c r="QTL156" s="835"/>
      <c r="QTM156" s="835"/>
      <c r="QTN156" s="835"/>
      <c r="QTO156" s="835"/>
      <c r="QTP156" s="835"/>
      <c r="QTQ156" s="835"/>
      <c r="QTR156" s="835"/>
      <c r="QTS156" s="835"/>
      <c r="QTT156" s="835"/>
      <c r="QTU156" s="835"/>
      <c r="QTV156" s="835"/>
      <c r="QTW156" s="835"/>
      <c r="QTX156" s="835"/>
      <c r="QTY156" s="835"/>
      <c r="QTZ156" s="835"/>
      <c r="QUA156" s="835"/>
      <c r="QUB156" s="835"/>
      <c r="QUC156" s="835"/>
      <c r="QUD156" s="835"/>
      <c r="QUE156" s="835"/>
      <c r="QUF156" s="835"/>
      <c r="QUG156" s="835"/>
      <c r="QUH156" s="835"/>
      <c r="QUI156" s="835"/>
      <c r="QUJ156" s="835"/>
      <c r="QUK156" s="835"/>
      <c r="QUL156" s="835"/>
      <c r="QUM156" s="835"/>
      <c r="QUN156" s="835"/>
      <c r="QUO156" s="834"/>
      <c r="QUP156" s="835"/>
      <c r="QUQ156" s="835"/>
      <c r="QUR156" s="835"/>
      <c r="QUS156" s="835"/>
      <c r="QUT156" s="835"/>
      <c r="QUU156" s="835"/>
      <c r="QUV156" s="835"/>
      <c r="QUW156" s="835"/>
      <c r="QUX156" s="835"/>
      <c r="QUY156" s="835"/>
      <c r="QUZ156" s="835"/>
      <c r="QVA156" s="835"/>
      <c r="QVB156" s="835"/>
      <c r="QVC156" s="835"/>
      <c r="QVD156" s="835"/>
      <c r="QVE156" s="835"/>
      <c r="QVF156" s="835"/>
      <c r="QVG156" s="835"/>
      <c r="QVH156" s="835"/>
      <c r="QVI156" s="835"/>
      <c r="QVJ156" s="835"/>
      <c r="QVK156" s="835"/>
      <c r="QVL156" s="835"/>
      <c r="QVM156" s="835"/>
      <c r="QVN156" s="835"/>
      <c r="QVO156" s="835"/>
      <c r="QVP156" s="835"/>
      <c r="QVQ156" s="835"/>
      <c r="QVR156" s="835"/>
      <c r="QVS156" s="835"/>
      <c r="QVT156" s="834"/>
      <c r="QVU156" s="835"/>
      <c r="QVV156" s="835"/>
      <c r="QVW156" s="835"/>
      <c r="QVX156" s="835"/>
      <c r="QVY156" s="835"/>
      <c r="QVZ156" s="835"/>
      <c r="QWA156" s="835"/>
      <c r="QWB156" s="835"/>
      <c r="QWC156" s="835"/>
      <c r="QWD156" s="835"/>
      <c r="QWE156" s="835"/>
      <c r="QWF156" s="835"/>
      <c r="QWG156" s="835"/>
      <c r="QWH156" s="835"/>
      <c r="QWI156" s="835"/>
      <c r="QWJ156" s="835"/>
      <c r="QWK156" s="835"/>
      <c r="QWL156" s="835"/>
      <c r="QWM156" s="835"/>
      <c r="QWN156" s="835"/>
      <c r="QWO156" s="835"/>
      <c r="QWP156" s="835"/>
      <c r="QWQ156" s="835"/>
      <c r="QWR156" s="835"/>
      <c r="QWS156" s="835"/>
      <c r="QWT156" s="835"/>
      <c r="QWU156" s="835"/>
      <c r="QWV156" s="835"/>
      <c r="QWW156" s="835"/>
      <c r="QWX156" s="835"/>
      <c r="QWY156" s="834"/>
      <c r="QWZ156" s="835"/>
      <c r="QXA156" s="835"/>
      <c r="QXB156" s="835"/>
      <c r="QXC156" s="835"/>
      <c r="QXD156" s="835"/>
      <c r="QXE156" s="835"/>
      <c r="QXF156" s="835"/>
      <c r="QXG156" s="835"/>
      <c r="QXH156" s="835"/>
      <c r="QXI156" s="835"/>
      <c r="QXJ156" s="835"/>
      <c r="QXK156" s="835"/>
      <c r="QXL156" s="835"/>
      <c r="QXM156" s="835"/>
      <c r="QXN156" s="835"/>
      <c r="QXO156" s="835"/>
      <c r="QXP156" s="835"/>
      <c r="QXQ156" s="835"/>
      <c r="QXR156" s="835"/>
      <c r="QXS156" s="835"/>
      <c r="QXT156" s="835"/>
      <c r="QXU156" s="835"/>
      <c r="QXV156" s="835"/>
      <c r="QXW156" s="835"/>
      <c r="QXX156" s="835"/>
      <c r="QXY156" s="835"/>
      <c r="QXZ156" s="835"/>
      <c r="QYA156" s="835"/>
      <c r="QYB156" s="835"/>
      <c r="QYC156" s="835"/>
      <c r="QYD156" s="834"/>
      <c r="QYE156" s="835"/>
      <c r="QYF156" s="835"/>
      <c r="QYG156" s="835"/>
      <c r="QYH156" s="835"/>
      <c r="QYI156" s="835"/>
      <c r="QYJ156" s="835"/>
      <c r="QYK156" s="835"/>
      <c r="QYL156" s="835"/>
      <c r="QYM156" s="835"/>
      <c r="QYN156" s="835"/>
      <c r="QYO156" s="835"/>
      <c r="QYP156" s="835"/>
      <c r="QYQ156" s="835"/>
      <c r="QYR156" s="835"/>
      <c r="QYS156" s="835"/>
      <c r="QYT156" s="835"/>
      <c r="QYU156" s="835"/>
      <c r="QYV156" s="835"/>
      <c r="QYW156" s="835"/>
      <c r="QYX156" s="835"/>
      <c r="QYY156" s="835"/>
      <c r="QYZ156" s="835"/>
      <c r="QZA156" s="835"/>
      <c r="QZB156" s="835"/>
      <c r="QZC156" s="835"/>
      <c r="QZD156" s="835"/>
      <c r="QZE156" s="835"/>
      <c r="QZF156" s="835"/>
      <c r="QZG156" s="835"/>
      <c r="QZH156" s="835"/>
      <c r="QZI156" s="834"/>
      <c r="QZJ156" s="835"/>
      <c r="QZK156" s="835"/>
      <c r="QZL156" s="835"/>
      <c r="QZM156" s="835"/>
      <c r="QZN156" s="835"/>
      <c r="QZO156" s="835"/>
      <c r="QZP156" s="835"/>
      <c r="QZQ156" s="835"/>
      <c r="QZR156" s="835"/>
      <c r="QZS156" s="835"/>
      <c r="QZT156" s="835"/>
      <c r="QZU156" s="835"/>
      <c r="QZV156" s="835"/>
      <c r="QZW156" s="835"/>
      <c r="QZX156" s="835"/>
      <c r="QZY156" s="835"/>
      <c r="QZZ156" s="835"/>
      <c r="RAA156" s="835"/>
      <c r="RAB156" s="835"/>
      <c r="RAC156" s="835"/>
      <c r="RAD156" s="835"/>
      <c r="RAE156" s="835"/>
      <c r="RAF156" s="835"/>
      <c r="RAG156" s="835"/>
      <c r="RAH156" s="835"/>
      <c r="RAI156" s="835"/>
      <c r="RAJ156" s="835"/>
      <c r="RAK156" s="835"/>
      <c r="RAL156" s="835"/>
      <c r="RAM156" s="835"/>
      <c r="RAN156" s="834"/>
      <c r="RAO156" s="835"/>
      <c r="RAP156" s="835"/>
      <c r="RAQ156" s="835"/>
      <c r="RAR156" s="835"/>
      <c r="RAS156" s="835"/>
      <c r="RAT156" s="835"/>
      <c r="RAU156" s="835"/>
      <c r="RAV156" s="835"/>
      <c r="RAW156" s="835"/>
      <c r="RAX156" s="835"/>
      <c r="RAY156" s="835"/>
      <c r="RAZ156" s="835"/>
      <c r="RBA156" s="835"/>
      <c r="RBB156" s="835"/>
      <c r="RBC156" s="835"/>
      <c r="RBD156" s="835"/>
      <c r="RBE156" s="835"/>
      <c r="RBF156" s="835"/>
      <c r="RBG156" s="835"/>
      <c r="RBH156" s="835"/>
      <c r="RBI156" s="835"/>
      <c r="RBJ156" s="835"/>
      <c r="RBK156" s="835"/>
      <c r="RBL156" s="835"/>
      <c r="RBM156" s="835"/>
      <c r="RBN156" s="835"/>
      <c r="RBO156" s="835"/>
      <c r="RBP156" s="835"/>
      <c r="RBQ156" s="835"/>
      <c r="RBR156" s="835"/>
      <c r="RBS156" s="834"/>
      <c r="RBT156" s="835"/>
      <c r="RBU156" s="835"/>
      <c r="RBV156" s="835"/>
      <c r="RBW156" s="835"/>
      <c r="RBX156" s="835"/>
      <c r="RBY156" s="835"/>
      <c r="RBZ156" s="835"/>
      <c r="RCA156" s="835"/>
      <c r="RCB156" s="835"/>
      <c r="RCC156" s="835"/>
      <c r="RCD156" s="835"/>
      <c r="RCE156" s="835"/>
      <c r="RCF156" s="835"/>
      <c r="RCG156" s="835"/>
      <c r="RCH156" s="835"/>
      <c r="RCI156" s="835"/>
      <c r="RCJ156" s="835"/>
      <c r="RCK156" s="835"/>
      <c r="RCL156" s="835"/>
      <c r="RCM156" s="835"/>
      <c r="RCN156" s="835"/>
      <c r="RCO156" s="835"/>
      <c r="RCP156" s="835"/>
      <c r="RCQ156" s="835"/>
      <c r="RCR156" s="835"/>
      <c r="RCS156" s="835"/>
      <c r="RCT156" s="835"/>
      <c r="RCU156" s="835"/>
      <c r="RCV156" s="835"/>
      <c r="RCW156" s="835"/>
      <c r="RCX156" s="834"/>
      <c r="RCY156" s="835"/>
      <c r="RCZ156" s="835"/>
      <c r="RDA156" s="835"/>
      <c r="RDB156" s="835"/>
      <c r="RDC156" s="835"/>
      <c r="RDD156" s="835"/>
      <c r="RDE156" s="835"/>
      <c r="RDF156" s="835"/>
      <c r="RDG156" s="835"/>
      <c r="RDH156" s="835"/>
      <c r="RDI156" s="835"/>
      <c r="RDJ156" s="835"/>
      <c r="RDK156" s="835"/>
      <c r="RDL156" s="835"/>
      <c r="RDM156" s="835"/>
      <c r="RDN156" s="835"/>
      <c r="RDO156" s="835"/>
      <c r="RDP156" s="835"/>
      <c r="RDQ156" s="835"/>
      <c r="RDR156" s="835"/>
      <c r="RDS156" s="835"/>
      <c r="RDT156" s="835"/>
      <c r="RDU156" s="835"/>
      <c r="RDV156" s="835"/>
      <c r="RDW156" s="835"/>
      <c r="RDX156" s="835"/>
      <c r="RDY156" s="835"/>
      <c r="RDZ156" s="835"/>
      <c r="REA156" s="835"/>
      <c r="REB156" s="835"/>
      <c r="REC156" s="834"/>
      <c r="RED156" s="835"/>
      <c r="REE156" s="835"/>
      <c r="REF156" s="835"/>
      <c r="REG156" s="835"/>
      <c r="REH156" s="835"/>
      <c r="REI156" s="835"/>
      <c r="REJ156" s="835"/>
      <c r="REK156" s="835"/>
      <c r="REL156" s="835"/>
      <c r="REM156" s="835"/>
      <c r="REN156" s="835"/>
      <c r="REO156" s="835"/>
      <c r="REP156" s="835"/>
      <c r="REQ156" s="835"/>
      <c r="RER156" s="835"/>
      <c r="RES156" s="835"/>
      <c r="RET156" s="835"/>
      <c r="REU156" s="835"/>
      <c r="REV156" s="835"/>
      <c r="REW156" s="835"/>
      <c r="REX156" s="835"/>
      <c r="REY156" s="835"/>
      <c r="REZ156" s="835"/>
      <c r="RFA156" s="835"/>
      <c r="RFB156" s="835"/>
      <c r="RFC156" s="835"/>
      <c r="RFD156" s="835"/>
      <c r="RFE156" s="835"/>
      <c r="RFF156" s="835"/>
      <c r="RFG156" s="835"/>
      <c r="RFH156" s="834"/>
      <c r="RFI156" s="835"/>
      <c r="RFJ156" s="835"/>
      <c r="RFK156" s="835"/>
      <c r="RFL156" s="835"/>
      <c r="RFM156" s="835"/>
      <c r="RFN156" s="835"/>
      <c r="RFO156" s="835"/>
      <c r="RFP156" s="835"/>
      <c r="RFQ156" s="835"/>
      <c r="RFR156" s="835"/>
      <c r="RFS156" s="835"/>
      <c r="RFT156" s="835"/>
      <c r="RFU156" s="835"/>
      <c r="RFV156" s="835"/>
      <c r="RFW156" s="835"/>
      <c r="RFX156" s="835"/>
      <c r="RFY156" s="835"/>
      <c r="RFZ156" s="835"/>
      <c r="RGA156" s="835"/>
      <c r="RGB156" s="835"/>
      <c r="RGC156" s="835"/>
      <c r="RGD156" s="835"/>
      <c r="RGE156" s="835"/>
      <c r="RGF156" s="835"/>
      <c r="RGG156" s="835"/>
      <c r="RGH156" s="835"/>
      <c r="RGI156" s="835"/>
      <c r="RGJ156" s="835"/>
      <c r="RGK156" s="835"/>
      <c r="RGL156" s="835"/>
      <c r="RGM156" s="834"/>
      <c r="RGN156" s="835"/>
      <c r="RGO156" s="835"/>
      <c r="RGP156" s="835"/>
      <c r="RGQ156" s="835"/>
      <c r="RGR156" s="835"/>
      <c r="RGS156" s="835"/>
      <c r="RGT156" s="835"/>
      <c r="RGU156" s="835"/>
      <c r="RGV156" s="835"/>
      <c r="RGW156" s="835"/>
      <c r="RGX156" s="835"/>
      <c r="RGY156" s="835"/>
      <c r="RGZ156" s="835"/>
      <c r="RHA156" s="835"/>
      <c r="RHB156" s="835"/>
      <c r="RHC156" s="835"/>
      <c r="RHD156" s="835"/>
      <c r="RHE156" s="835"/>
      <c r="RHF156" s="835"/>
      <c r="RHG156" s="835"/>
      <c r="RHH156" s="835"/>
      <c r="RHI156" s="835"/>
      <c r="RHJ156" s="835"/>
      <c r="RHK156" s="835"/>
      <c r="RHL156" s="835"/>
      <c r="RHM156" s="835"/>
      <c r="RHN156" s="835"/>
      <c r="RHO156" s="835"/>
      <c r="RHP156" s="835"/>
      <c r="RHQ156" s="835"/>
      <c r="RHR156" s="834"/>
      <c r="RHS156" s="835"/>
      <c r="RHT156" s="835"/>
      <c r="RHU156" s="835"/>
      <c r="RHV156" s="835"/>
      <c r="RHW156" s="835"/>
      <c r="RHX156" s="835"/>
      <c r="RHY156" s="835"/>
      <c r="RHZ156" s="835"/>
      <c r="RIA156" s="835"/>
      <c r="RIB156" s="835"/>
      <c r="RIC156" s="835"/>
      <c r="RID156" s="835"/>
      <c r="RIE156" s="835"/>
      <c r="RIF156" s="835"/>
      <c r="RIG156" s="835"/>
      <c r="RIH156" s="835"/>
      <c r="RII156" s="835"/>
      <c r="RIJ156" s="835"/>
      <c r="RIK156" s="835"/>
      <c r="RIL156" s="835"/>
      <c r="RIM156" s="835"/>
      <c r="RIN156" s="835"/>
      <c r="RIO156" s="835"/>
      <c r="RIP156" s="835"/>
      <c r="RIQ156" s="835"/>
      <c r="RIR156" s="835"/>
      <c r="RIS156" s="835"/>
      <c r="RIT156" s="835"/>
      <c r="RIU156" s="835"/>
      <c r="RIV156" s="835"/>
      <c r="RIW156" s="834"/>
      <c r="RIX156" s="835"/>
      <c r="RIY156" s="835"/>
      <c r="RIZ156" s="835"/>
      <c r="RJA156" s="835"/>
      <c r="RJB156" s="835"/>
      <c r="RJC156" s="835"/>
      <c r="RJD156" s="835"/>
      <c r="RJE156" s="835"/>
      <c r="RJF156" s="835"/>
      <c r="RJG156" s="835"/>
      <c r="RJH156" s="835"/>
      <c r="RJI156" s="835"/>
      <c r="RJJ156" s="835"/>
      <c r="RJK156" s="835"/>
      <c r="RJL156" s="835"/>
      <c r="RJM156" s="835"/>
      <c r="RJN156" s="835"/>
      <c r="RJO156" s="835"/>
      <c r="RJP156" s="835"/>
      <c r="RJQ156" s="835"/>
      <c r="RJR156" s="835"/>
      <c r="RJS156" s="835"/>
      <c r="RJT156" s="835"/>
      <c r="RJU156" s="835"/>
      <c r="RJV156" s="835"/>
      <c r="RJW156" s="835"/>
      <c r="RJX156" s="835"/>
      <c r="RJY156" s="835"/>
      <c r="RJZ156" s="835"/>
      <c r="RKA156" s="835"/>
      <c r="RKB156" s="834"/>
      <c r="RKC156" s="835"/>
      <c r="RKD156" s="835"/>
      <c r="RKE156" s="835"/>
      <c r="RKF156" s="835"/>
      <c r="RKG156" s="835"/>
      <c r="RKH156" s="835"/>
      <c r="RKI156" s="835"/>
      <c r="RKJ156" s="835"/>
      <c r="RKK156" s="835"/>
      <c r="RKL156" s="835"/>
      <c r="RKM156" s="835"/>
      <c r="RKN156" s="835"/>
      <c r="RKO156" s="835"/>
      <c r="RKP156" s="835"/>
      <c r="RKQ156" s="835"/>
      <c r="RKR156" s="835"/>
      <c r="RKS156" s="835"/>
      <c r="RKT156" s="835"/>
      <c r="RKU156" s="835"/>
      <c r="RKV156" s="835"/>
      <c r="RKW156" s="835"/>
      <c r="RKX156" s="835"/>
      <c r="RKY156" s="835"/>
      <c r="RKZ156" s="835"/>
      <c r="RLA156" s="835"/>
      <c r="RLB156" s="835"/>
      <c r="RLC156" s="835"/>
      <c r="RLD156" s="835"/>
      <c r="RLE156" s="835"/>
      <c r="RLF156" s="835"/>
      <c r="RLG156" s="834"/>
      <c r="RLH156" s="835"/>
      <c r="RLI156" s="835"/>
      <c r="RLJ156" s="835"/>
      <c r="RLK156" s="835"/>
      <c r="RLL156" s="835"/>
      <c r="RLM156" s="835"/>
      <c r="RLN156" s="835"/>
      <c r="RLO156" s="835"/>
      <c r="RLP156" s="835"/>
      <c r="RLQ156" s="835"/>
      <c r="RLR156" s="835"/>
      <c r="RLS156" s="835"/>
      <c r="RLT156" s="835"/>
      <c r="RLU156" s="835"/>
      <c r="RLV156" s="835"/>
      <c r="RLW156" s="835"/>
      <c r="RLX156" s="835"/>
      <c r="RLY156" s="835"/>
      <c r="RLZ156" s="835"/>
      <c r="RMA156" s="835"/>
      <c r="RMB156" s="835"/>
      <c r="RMC156" s="835"/>
      <c r="RMD156" s="835"/>
      <c r="RME156" s="835"/>
      <c r="RMF156" s="835"/>
      <c r="RMG156" s="835"/>
      <c r="RMH156" s="835"/>
      <c r="RMI156" s="835"/>
      <c r="RMJ156" s="835"/>
      <c r="RMK156" s="835"/>
      <c r="RML156" s="834"/>
      <c r="RMM156" s="835"/>
      <c r="RMN156" s="835"/>
      <c r="RMO156" s="835"/>
      <c r="RMP156" s="835"/>
      <c r="RMQ156" s="835"/>
      <c r="RMR156" s="835"/>
      <c r="RMS156" s="835"/>
      <c r="RMT156" s="835"/>
      <c r="RMU156" s="835"/>
      <c r="RMV156" s="835"/>
      <c r="RMW156" s="835"/>
      <c r="RMX156" s="835"/>
      <c r="RMY156" s="835"/>
      <c r="RMZ156" s="835"/>
      <c r="RNA156" s="835"/>
      <c r="RNB156" s="835"/>
      <c r="RNC156" s="835"/>
      <c r="RND156" s="835"/>
      <c r="RNE156" s="835"/>
      <c r="RNF156" s="835"/>
      <c r="RNG156" s="835"/>
      <c r="RNH156" s="835"/>
      <c r="RNI156" s="835"/>
      <c r="RNJ156" s="835"/>
      <c r="RNK156" s="835"/>
      <c r="RNL156" s="835"/>
      <c r="RNM156" s="835"/>
      <c r="RNN156" s="835"/>
      <c r="RNO156" s="835"/>
      <c r="RNP156" s="835"/>
      <c r="RNQ156" s="834"/>
      <c r="RNR156" s="835"/>
      <c r="RNS156" s="835"/>
      <c r="RNT156" s="835"/>
      <c r="RNU156" s="835"/>
      <c r="RNV156" s="835"/>
      <c r="RNW156" s="835"/>
      <c r="RNX156" s="835"/>
      <c r="RNY156" s="835"/>
      <c r="RNZ156" s="835"/>
      <c r="ROA156" s="835"/>
      <c r="ROB156" s="835"/>
      <c r="ROC156" s="835"/>
      <c r="ROD156" s="835"/>
      <c r="ROE156" s="835"/>
      <c r="ROF156" s="835"/>
      <c r="ROG156" s="835"/>
      <c r="ROH156" s="835"/>
      <c r="ROI156" s="835"/>
      <c r="ROJ156" s="835"/>
      <c r="ROK156" s="835"/>
      <c r="ROL156" s="835"/>
      <c r="ROM156" s="835"/>
      <c r="RON156" s="835"/>
      <c r="ROO156" s="835"/>
      <c r="ROP156" s="835"/>
      <c r="ROQ156" s="835"/>
      <c r="ROR156" s="835"/>
      <c r="ROS156" s="835"/>
      <c r="ROT156" s="835"/>
      <c r="ROU156" s="835"/>
      <c r="ROV156" s="834"/>
      <c r="ROW156" s="835"/>
      <c r="ROX156" s="835"/>
      <c r="ROY156" s="835"/>
      <c r="ROZ156" s="835"/>
      <c r="RPA156" s="835"/>
      <c r="RPB156" s="835"/>
      <c r="RPC156" s="835"/>
      <c r="RPD156" s="835"/>
      <c r="RPE156" s="835"/>
      <c r="RPF156" s="835"/>
      <c r="RPG156" s="835"/>
      <c r="RPH156" s="835"/>
      <c r="RPI156" s="835"/>
      <c r="RPJ156" s="835"/>
      <c r="RPK156" s="835"/>
      <c r="RPL156" s="835"/>
      <c r="RPM156" s="835"/>
      <c r="RPN156" s="835"/>
      <c r="RPO156" s="835"/>
      <c r="RPP156" s="835"/>
      <c r="RPQ156" s="835"/>
      <c r="RPR156" s="835"/>
      <c r="RPS156" s="835"/>
      <c r="RPT156" s="835"/>
      <c r="RPU156" s="835"/>
      <c r="RPV156" s="835"/>
      <c r="RPW156" s="835"/>
      <c r="RPX156" s="835"/>
      <c r="RPY156" s="835"/>
      <c r="RPZ156" s="835"/>
      <c r="RQA156" s="834"/>
      <c r="RQB156" s="835"/>
      <c r="RQC156" s="835"/>
      <c r="RQD156" s="835"/>
      <c r="RQE156" s="835"/>
      <c r="RQF156" s="835"/>
      <c r="RQG156" s="835"/>
      <c r="RQH156" s="835"/>
      <c r="RQI156" s="835"/>
      <c r="RQJ156" s="835"/>
      <c r="RQK156" s="835"/>
      <c r="RQL156" s="835"/>
      <c r="RQM156" s="835"/>
      <c r="RQN156" s="835"/>
      <c r="RQO156" s="835"/>
      <c r="RQP156" s="835"/>
      <c r="RQQ156" s="835"/>
      <c r="RQR156" s="835"/>
      <c r="RQS156" s="835"/>
      <c r="RQT156" s="835"/>
      <c r="RQU156" s="835"/>
      <c r="RQV156" s="835"/>
      <c r="RQW156" s="835"/>
      <c r="RQX156" s="835"/>
      <c r="RQY156" s="835"/>
      <c r="RQZ156" s="835"/>
      <c r="RRA156" s="835"/>
      <c r="RRB156" s="835"/>
      <c r="RRC156" s="835"/>
      <c r="RRD156" s="835"/>
      <c r="RRE156" s="835"/>
      <c r="RRF156" s="834"/>
      <c r="RRG156" s="835"/>
      <c r="RRH156" s="835"/>
      <c r="RRI156" s="835"/>
      <c r="RRJ156" s="835"/>
      <c r="RRK156" s="835"/>
      <c r="RRL156" s="835"/>
      <c r="RRM156" s="835"/>
      <c r="RRN156" s="835"/>
      <c r="RRO156" s="835"/>
      <c r="RRP156" s="835"/>
      <c r="RRQ156" s="835"/>
      <c r="RRR156" s="835"/>
      <c r="RRS156" s="835"/>
      <c r="RRT156" s="835"/>
      <c r="RRU156" s="835"/>
      <c r="RRV156" s="835"/>
      <c r="RRW156" s="835"/>
      <c r="RRX156" s="835"/>
      <c r="RRY156" s="835"/>
      <c r="RRZ156" s="835"/>
      <c r="RSA156" s="835"/>
      <c r="RSB156" s="835"/>
      <c r="RSC156" s="835"/>
      <c r="RSD156" s="835"/>
      <c r="RSE156" s="835"/>
      <c r="RSF156" s="835"/>
      <c r="RSG156" s="835"/>
      <c r="RSH156" s="835"/>
      <c r="RSI156" s="835"/>
      <c r="RSJ156" s="835"/>
      <c r="RSK156" s="834"/>
      <c r="RSL156" s="835"/>
      <c r="RSM156" s="835"/>
      <c r="RSN156" s="835"/>
      <c r="RSO156" s="835"/>
      <c r="RSP156" s="835"/>
      <c r="RSQ156" s="835"/>
      <c r="RSR156" s="835"/>
      <c r="RSS156" s="835"/>
      <c r="RST156" s="835"/>
      <c r="RSU156" s="835"/>
      <c r="RSV156" s="835"/>
      <c r="RSW156" s="835"/>
      <c r="RSX156" s="835"/>
      <c r="RSY156" s="835"/>
      <c r="RSZ156" s="835"/>
      <c r="RTA156" s="835"/>
      <c r="RTB156" s="835"/>
      <c r="RTC156" s="835"/>
      <c r="RTD156" s="835"/>
      <c r="RTE156" s="835"/>
      <c r="RTF156" s="835"/>
      <c r="RTG156" s="835"/>
      <c r="RTH156" s="835"/>
      <c r="RTI156" s="835"/>
      <c r="RTJ156" s="835"/>
      <c r="RTK156" s="835"/>
      <c r="RTL156" s="835"/>
      <c r="RTM156" s="835"/>
      <c r="RTN156" s="835"/>
      <c r="RTO156" s="835"/>
      <c r="RTP156" s="834"/>
      <c r="RTQ156" s="835"/>
      <c r="RTR156" s="835"/>
      <c r="RTS156" s="835"/>
      <c r="RTT156" s="835"/>
      <c r="RTU156" s="835"/>
      <c r="RTV156" s="835"/>
      <c r="RTW156" s="835"/>
      <c r="RTX156" s="835"/>
      <c r="RTY156" s="835"/>
      <c r="RTZ156" s="835"/>
      <c r="RUA156" s="835"/>
      <c r="RUB156" s="835"/>
      <c r="RUC156" s="835"/>
      <c r="RUD156" s="835"/>
      <c r="RUE156" s="835"/>
      <c r="RUF156" s="835"/>
      <c r="RUG156" s="835"/>
      <c r="RUH156" s="835"/>
      <c r="RUI156" s="835"/>
      <c r="RUJ156" s="835"/>
      <c r="RUK156" s="835"/>
      <c r="RUL156" s="835"/>
      <c r="RUM156" s="835"/>
      <c r="RUN156" s="835"/>
      <c r="RUO156" s="835"/>
      <c r="RUP156" s="835"/>
      <c r="RUQ156" s="835"/>
      <c r="RUR156" s="835"/>
      <c r="RUS156" s="835"/>
      <c r="RUT156" s="835"/>
      <c r="RUU156" s="834"/>
      <c r="RUV156" s="835"/>
      <c r="RUW156" s="835"/>
      <c r="RUX156" s="835"/>
      <c r="RUY156" s="835"/>
      <c r="RUZ156" s="835"/>
      <c r="RVA156" s="835"/>
      <c r="RVB156" s="835"/>
      <c r="RVC156" s="835"/>
      <c r="RVD156" s="835"/>
      <c r="RVE156" s="835"/>
      <c r="RVF156" s="835"/>
      <c r="RVG156" s="835"/>
      <c r="RVH156" s="835"/>
      <c r="RVI156" s="835"/>
      <c r="RVJ156" s="835"/>
      <c r="RVK156" s="835"/>
      <c r="RVL156" s="835"/>
      <c r="RVM156" s="835"/>
      <c r="RVN156" s="835"/>
      <c r="RVO156" s="835"/>
      <c r="RVP156" s="835"/>
      <c r="RVQ156" s="835"/>
      <c r="RVR156" s="835"/>
      <c r="RVS156" s="835"/>
      <c r="RVT156" s="835"/>
      <c r="RVU156" s="835"/>
      <c r="RVV156" s="835"/>
      <c r="RVW156" s="835"/>
      <c r="RVX156" s="835"/>
      <c r="RVY156" s="835"/>
      <c r="RVZ156" s="834"/>
      <c r="RWA156" s="835"/>
      <c r="RWB156" s="835"/>
      <c r="RWC156" s="835"/>
      <c r="RWD156" s="835"/>
      <c r="RWE156" s="835"/>
      <c r="RWF156" s="835"/>
      <c r="RWG156" s="835"/>
      <c r="RWH156" s="835"/>
      <c r="RWI156" s="835"/>
      <c r="RWJ156" s="835"/>
      <c r="RWK156" s="835"/>
      <c r="RWL156" s="835"/>
      <c r="RWM156" s="835"/>
      <c r="RWN156" s="835"/>
      <c r="RWO156" s="835"/>
      <c r="RWP156" s="835"/>
      <c r="RWQ156" s="835"/>
      <c r="RWR156" s="835"/>
      <c r="RWS156" s="835"/>
      <c r="RWT156" s="835"/>
      <c r="RWU156" s="835"/>
      <c r="RWV156" s="835"/>
      <c r="RWW156" s="835"/>
      <c r="RWX156" s="835"/>
      <c r="RWY156" s="835"/>
      <c r="RWZ156" s="835"/>
      <c r="RXA156" s="835"/>
      <c r="RXB156" s="835"/>
      <c r="RXC156" s="835"/>
      <c r="RXD156" s="835"/>
      <c r="RXE156" s="834"/>
      <c r="RXF156" s="835"/>
      <c r="RXG156" s="835"/>
      <c r="RXH156" s="835"/>
      <c r="RXI156" s="835"/>
      <c r="RXJ156" s="835"/>
      <c r="RXK156" s="835"/>
      <c r="RXL156" s="835"/>
      <c r="RXM156" s="835"/>
      <c r="RXN156" s="835"/>
      <c r="RXO156" s="835"/>
      <c r="RXP156" s="835"/>
      <c r="RXQ156" s="835"/>
      <c r="RXR156" s="835"/>
      <c r="RXS156" s="835"/>
      <c r="RXT156" s="835"/>
      <c r="RXU156" s="835"/>
      <c r="RXV156" s="835"/>
      <c r="RXW156" s="835"/>
      <c r="RXX156" s="835"/>
      <c r="RXY156" s="835"/>
      <c r="RXZ156" s="835"/>
      <c r="RYA156" s="835"/>
      <c r="RYB156" s="835"/>
      <c r="RYC156" s="835"/>
      <c r="RYD156" s="835"/>
      <c r="RYE156" s="835"/>
      <c r="RYF156" s="835"/>
      <c r="RYG156" s="835"/>
      <c r="RYH156" s="835"/>
      <c r="RYI156" s="835"/>
      <c r="RYJ156" s="834"/>
      <c r="RYK156" s="835"/>
      <c r="RYL156" s="835"/>
      <c r="RYM156" s="835"/>
      <c r="RYN156" s="835"/>
      <c r="RYO156" s="835"/>
      <c r="RYP156" s="835"/>
      <c r="RYQ156" s="835"/>
      <c r="RYR156" s="835"/>
      <c r="RYS156" s="835"/>
      <c r="RYT156" s="835"/>
      <c r="RYU156" s="835"/>
      <c r="RYV156" s="835"/>
      <c r="RYW156" s="835"/>
      <c r="RYX156" s="835"/>
      <c r="RYY156" s="835"/>
      <c r="RYZ156" s="835"/>
      <c r="RZA156" s="835"/>
      <c r="RZB156" s="835"/>
      <c r="RZC156" s="835"/>
      <c r="RZD156" s="835"/>
      <c r="RZE156" s="835"/>
      <c r="RZF156" s="835"/>
      <c r="RZG156" s="835"/>
      <c r="RZH156" s="835"/>
      <c r="RZI156" s="835"/>
      <c r="RZJ156" s="835"/>
      <c r="RZK156" s="835"/>
      <c r="RZL156" s="835"/>
      <c r="RZM156" s="835"/>
      <c r="RZN156" s="835"/>
      <c r="RZO156" s="834"/>
      <c r="RZP156" s="835"/>
      <c r="RZQ156" s="835"/>
      <c r="RZR156" s="835"/>
      <c r="RZS156" s="835"/>
      <c r="RZT156" s="835"/>
      <c r="RZU156" s="835"/>
      <c r="RZV156" s="835"/>
      <c r="RZW156" s="835"/>
      <c r="RZX156" s="835"/>
      <c r="RZY156" s="835"/>
      <c r="RZZ156" s="835"/>
      <c r="SAA156" s="835"/>
      <c r="SAB156" s="835"/>
      <c r="SAC156" s="835"/>
      <c r="SAD156" s="835"/>
      <c r="SAE156" s="835"/>
      <c r="SAF156" s="835"/>
      <c r="SAG156" s="835"/>
      <c r="SAH156" s="835"/>
      <c r="SAI156" s="835"/>
      <c r="SAJ156" s="835"/>
      <c r="SAK156" s="835"/>
      <c r="SAL156" s="835"/>
      <c r="SAM156" s="835"/>
      <c r="SAN156" s="835"/>
      <c r="SAO156" s="835"/>
      <c r="SAP156" s="835"/>
      <c r="SAQ156" s="835"/>
      <c r="SAR156" s="835"/>
      <c r="SAS156" s="835"/>
      <c r="SAT156" s="834"/>
      <c r="SAU156" s="835"/>
      <c r="SAV156" s="835"/>
      <c r="SAW156" s="835"/>
      <c r="SAX156" s="835"/>
      <c r="SAY156" s="835"/>
      <c r="SAZ156" s="835"/>
      <c r="SBA156" s="835"/>
      <c r="SBB156" s="835"/>
      <c r="SBC156" s="835"/>
      <c r="SBD156" s="835"/>
      <c r="SBE156" s="835"/>
      <c r="SBF156" s="835"/>
      <c r="SBG156" s="835"/>
      <c r="SBH156" s="835"/>
      <c r="SBI156" s="835"/>
      <c r="SBJ156" s="835"/>
      <c r="SBK156" s="835"/>
      <c r="SBL156" s="835"/>
      <c r="SBM156" s="835"/>
      <c r="SBN156" s="835"/>
      <c r="SBO156" s="835"/>
      <c r="SBP156" s="835"/>
      <c r="SBQ156" s="835"/>
      <c r="SBR156" s="835"/>
      <c r="SBS156" s="835"/>
      <c r="SBT156" s="835"/>
      <c r="SBU156" s="835"/>
      <c r="SBV156" s="835"/>
      <c r="SBW156" s="835"/>
      <c r="SBX156" s="835"/>
      <c r="SBY156" s="834"/>
      <c r="SBZ156" s="835"/>
      <c r="SCA156" s="835"/>
      <c r="SCB156" s="835"/>
      <c r="SCC156" s="835"/>
      <c r="SCD156" s="835"/>
      <c r="SCE156" s="835"/>
      <c r="SCF156" s="835"/>
      <c r="SCG156" s="835"/>
      <c r="SCH156" s="835"/>
      <c r="SCI156" s="835"/>
      <c r="SCJ156" s="835"/>
      <c r="SCK156" s="835"/>
      <c r="SCL156" s="835"/>
      <c r="SCM156" s="835"/>
      <c r="SCN156" s="835"/>
      <c r="SCO156" s="835"/>
      <c r="SCP156" s="835"/>
      <c r="SCQ156" s="835"/>
      <c r="SCR156" s="835"/>
      <c r="SCS156" s="835"/>
      <c r="SCT156" s="835"/>
      <c r="SCU156" s="835"/>
      <c r="SCV156" s="835"/>
      <c r="SCW156" s="835"/>
      <c r="SCX156" s="835"/>
      <c r="SCY156" s="835"/>
      <c r="SCZ156" s="835"/>
      <c r="SDA156" s="835"/>
      <c r="SDB156" s="835"/>
      <c r="SDC156" s="835"/>
      <c r="SDD156" s="834"/>
      <c r="SDE156" s="835"/>
      <c r="SDF156" s="835"/>
      <c r="SDG156" s="835"/>
      <c r="SDH156" s="835"/>
      <c r="SDI156" s="835"/>
      <c r="SDJ156" s="835"/>
      <c r="SDK156" s="835"/>
      <c r="SDL156" s="835"/>
      <c r="SDM156" s="835"/>
      <c r="SDN156" s="835"/>
      <c r="SDO156" s="835"/>
      <c r="SDP156" s="835"/>
      <c r="SDQ156" s="835"/>
      <c r="SDR156" s="835"/>
      <c r="SDS156" s="835"/>
      <c r="SDT156" s="835"/>
      <c r="SDU156" s="835"/>
      <c r="SDV156" s="835"/>
      <c r="SDW156" s="835"/>
      <c r="SDX156" s="835"/>
      <c r="SDY156" s="835"/>
      <c r="SDZ156" s="835"/>
      <c r="SEA156" s="835"/>
      <c r="SEB156" s="835"/>
      <c r="SEC156" s="835"/>
      <c r="SED156" s="835"/>
      <c r="SEE156" s="835"/>
      <c r="SEF156" s="835"/>
      <c r="SEG156" s="835"/>
      <c r="SEH156" s="835"/>
      <c r="SEI156" s="834"/>
      <c r="SEJ156" s="835"/>
      <c r="SEK156" s="835"/>
      <c r="SEL156" s="835"/>
      <c r="SEM156" s="835"/>
      <c r="SEN156" s="835"/>
      <c r="SEO156" s="835"/>
      <c r="SEP156" s="835"/>
      <c r="SEQ156" s="835"/>
      <c r="SER156" s="835"/>
      <c r="SES156" s="835"/>
      <c r="SET156" s="835"/>
      <c r="SEU156" s="835"/>
      <c r="SEV156" s="835"/>
      <c r="SEW156" s="835"/>
      <c r="SEX156" s="835"/>
      <c r="SEY156" s="835"/>
      <c r="SEZ156" s="835"/>
      <c r="SFA156" s="835"/>
      <c r="SFB156" s="835"/>
      <c r="SFC156" s="835"/>
      <c r="SFD156" s="835"/>
      <c r="SFE156" s="835"/>
      <c r="SFF156" s="835"/>
      <c r="SFG156" s="835"/>
      <c r="SFH156" s="835"/>
      <c r="SFI156" s="835"/>
      <c r="SFJ156" s="835"/>
      <c r="SFK156" s="835"/>
      <c r="SFL156" s="835"/>
      <c r="SFM156" s="835"/>
      <c r="SFN156" s="834"/>
      <c r="SFO156" s="835"/>
      <c r="SFP156" s="835"/>
      <c r="SFQ156" s="835"/>
      <c r="SFR156" s="835"/>
      <c r="SFS156" s="835"/>
      <c r="SFT156" s="835"/>
      <c r="SFU156" s="835"/>
      <c r="SFV156" s="835"/>
      <c r="SFW156" s="835"/>
      <c r="SFX156" s="835"/>
      <c r="SFY156" s="835"/>
      <c r="SFZ156" s="835"/>
      <c r="SGA156" s="835"/>
      <c r="SGB156" s="835"/>
      <c r="SGC156" s="835"/>
      <c r="SGD156" s="835"/>
      <c r="SGE156" s="835"/>
      <c r="SGF156" s="835"/>
      <c r="SGG156" s="835"/>
      <c r="SGH156" s="835"/>
      <c r="SGI156" s="835"/>
      <c r="SGJ156" s="835"/>
      <c r="SGK156" s="835"/>
      <c r="SGL156" s="835"/>
      <c r="SGM156" s="835"/>
      <c r="SGN156" s="835"/>
      <c r="SGO156" s="835"/>
      <c r="SGP156" s="835"/>
      <c r="SGQ156" s="835"/>
      <c r="SGR156" s="835"/>
      <c r="SGS156" s="834"/>
      <c r="SGT156" s="835"/>
      <c r="SGU156" s="835"/>
      <c r="SGV156" s="835"/>
      <c r="SGW156" s="835"/>
      <c r="SGX156" s="835"/>
      <c r="SGY156" s="835"/>
      <c r="SGZ156" s="835"/>
      <c r="SHA156" s="835"/>
      <c r="SHB156" s="835"/>
      <c r="SHC156" s="835"/>
      <c r="SHD156" s="835"/>
      <c r="SHE156" s="835"/>
      <c r="SHF156" s="835"/>
      <c r="SHG156" s="835"/>
      <c r="SHH156" s="835"/>
      <c r="SHI156" s="835"/>
      <c r="SHJ156" s="835"/>
      <c r="SHK156" s="835"/>
      <c r="SHL156" s="835"/>
      <c r="SHM156" s="835"/>
      <c r="SHN156" s="835"/>
      <c r="SHO156" s="835"/>
      <c r="SHP156" s="835"/>
      <c r="SHQ156" s="835"/>
      <c r="SHR156" s="835"/>
      <c r="SHS156" s="835"/>
      <c r="SHT156" s="835"/>
      <c r="SHU156" s="835"/>
      <c r="SHV156" s="835"/>
      <c r="SHW156" s="835"/>
      <c r="SHX156" s="834"/>
      <c r="SHY156" s="835"/>
      <c r="SHZ156" s="835"/>
      <c r="SIA156" s="835"/>
      <c r="SIB156" s="835"/>
      <c r="SIC156" s="835"/>
      <c r="SID156" s="835"/>
      <c r="SIE156" s="835"/>
      <c r="SIF156" s="835"/>
      <c r="SIG156" s="835"/>
      <c r="SIH156" s="835"/>
      <c r="SII156" s="835"/>
      <c r="SIJ156" s="835"/>
      <c r="SIK156" s="835"/>
      <c r="SIL156" s="835"/>
      <c r="SIM156" s="835"/>
      <c r="SIN156" s="835"/>
      <c r="SIO156" s="835"/>
      <c r="SIP156" s="835"/>
      <c r="SIQ156" s="835"/>
      <c r="SIR156" s="835"/>
      <c r="SIS156" s="835"/>
      <c r="SIT156" s="835"/>
      <c r="SIU156" s="835"/>
      <c r="SIV156" s="835"/>
      <c r="SIW156" s="835"/>
      <c r="SIX156" s="835"/>
      <c r="SIY156" s="835"/>
      <c r="SIZ156" s="835"/>
      <c r="SJA156" s="835"/>
      <c r="SJB156" s="835"/>
      <c r="SJC156" s="834"/>
      <c r="SJD156" s="835"/>
      <c r="SJE156" s="835"/>
      <c r="SJF156" s="835"/>
      <c r="SJG156" s="835"/>
      <c r="SJH156" s="835"/>
      <c r="SJI156" s="835"/>
      <c r="SJJ156" s="835"/>
      <c r="SJK156" s="835"/>
      <c r="SJL156" s="835"/>
      <c r="SJM156" s="835"/>
      <c r="SJN156" s="835"/>
      <c r="SJO156" s="835"/>
      <c r="SJP156" s="835"/>
      <c r="SJQ156" s="835"/>
      <c r="SJR156" s="835"/>
      <c r="SJS156" s="835"/>
      <c r="SJT156" s="835"/>
      <c r="SJU156" s="835"/>
      <c r="SJV156" s="835"/>
      <c r="SJW156" s="835"/>
      <c r="SJX156" s="835"/>
      <c r="SJY156" s="835"/>
      <c r="SJZ156" s="835"/>
      <c r="SKA156" s="835"/>
      <c r="SKB156" s="835"/>
      <c r="SKC156" s="835"/>
      <c r="SKD156" s="835"/>
      <c r="SKE156" s="835"/>
      <c r="SKF156" s="835"/>
      <c r="SKG156" s="835"/>
      <c r="SKH156" s="834"/>
      <c r="SKI156" s="835"/>
      <c r="SKJ156" s="835"/>
      <c r="SKK156" s="835"/>
      <c r="SKL156" s="835"/>
      <c r="SKM156" s="835"/>
      <c r="SKN156" s="835"/>
      <c r="SKO156" s="835"/>
      <c r="SKP156" s="835"/>
      <c r="SKQ156" s="835"/>
      <c r="SKR156" s="835"/>
      <c r="SKS156" s="835"/>
      <c r="SKT156" s="835"/>
      <c r="SKU156" s="835"/>
      <c r="SKV156" s="835"/>
      <c r="SKW156" s="835"/>
      <c r="SKX156" s="835"/>
      <c r="SKY156" s="835"/>
      <c r="SKZ156" s="835"/>
      <c r="SLA156" s="835"/>
      <c r="SLB156" s="835"/>
      <c r="SLC156" s="835"/>
      <c r="SLD156" s="835"/>
      <c r="SLE156" s="835"/>
      <c r="SLF156" s="835"/>
      <c r="SLG156" s="835"/>
      <c r="SLH156" s="835"/>
      <c r="SLI156" s="835"/>
      <c r="SLJ156" s="835"/>
      <c r="SLK156" s="835"/>
      <c r="SLL156" s="835"/>
      <c r="SLM156" s="834"/>
      <c r="SLN156" s="835"/>
      <c r="SLO156" s="835"/>
      <c r="SLP156" s="835"/>
      <c r="SLQ156" s="835"/>
      <c r="SLR156" s="835"/>
      <c r="SLS156" s="835"/>
      <c r="SLT156" s="835"/>
      <c r="SLU156" s="835"/>
      <c r="SLV156" s="835"/>
      <c r="SLW156" s="835"/>
      <c r="SLX156" s="835"/>
      <c r="SLY156" s="835"/>
      <c r="SLZ156" s="835"/>
      <c r="SMA156" s="835"/>
      <c r="SMB156" s="835"/>
      <c r="SMC156" s="835"/>
      <c r="SMD156" s="835"/>
      <c r="SME156" s="835"/>
      <c r="SMF156" s="835"/>
      <c r="SMG156" s="835"/>
      <c r="SMH156" s="835"/>
      <c r="SMI156" s="835"/>
      <c r="SMJ156" s="835"/>
      <c r="SMK156" s="835"/>
      <c r="SML156" s="835"/>
      <c r="SMM156" s="835"/>
      <c r="SMN156" s="835"/>
      <c r="SMO156" s="835"/>
      <c r="SMP156" s="835"/>
      <c r="SMQ156" s="835"/>
      <c r="SMR156" s="834"/>
      <c r="SMS156" s="835"/>
      <c r="SMT156" s="835"/>
      <c r="SMU156" s="835"/>
      <c r="SMV156" s="835"/>
      <c r="SMW156" s="835"/>
      <c r="SMX156" s="835"/>
      <c r="SMY156" s="835"/>
      <c r="SMZ156" s="835"/>
      <c r="SNA156" s="835"/>
      <c r="SNB156" s="835"/>
      <c r="SNC156" s="835"/>
      <c r="SND156" s="835"/>
      <c r="SNE156" s="835"/>
      <c r="SNF156" s="835"/>
      <c r="SNG156" s="835"/>
      <c r="SNH156" s="835"/>
      <c r="SNI156" s="835"/>
      <c r="SNJ156" s="835"/>
      <c r="SNK156" s="835"/>
      <c r="SNL156" s="835"/>
      <c r="SNM156" s="835"/>
      <c r="SNN156" s="835"/>
      <c r="SNO156" s="835"/>
      <c r="SNP156" s="835"/>
      <c r="SNQ156" s="835"/>
      <c r="SNR156" s="835"/>
      <c r="SNS156" s="835"/>
      <c r="SNT156" s="835"/>
      <c r="SNU156" s="835"/>
      <c r="SNV156" s="835"/>
      <c r="SNW156" s="834"/>
      <c r="SNX156" s="835"/>
      <c r="SNY156" s="835"/>
      <c r="SNZ156" s="835"/>
      <c r="SOA156" s="835"/>
      <c r="SOB156" s="835"/>
      <c r="SOC156" s="835"/>
      <c r="SOD156" s="835"/>
      <c r="SOE156" s="835"/>
      <c r="SOF156" s="835"/>
      <c r="SOG156" s="835"/>
      <c r="SOH156" s="835"/>
      <c r="SOI156" s="835"/>
      <c r="SOJ156" s="835"/>
      <c r="SOK156" s="835"/>
      <c r="SOL156" s="835"/>
      <c r="SOM156" s="835"/>
      <c r="SON156" s="835"/>
      <c r="SOO156" s="835"/>
      <c r="SOP156" s="835"/>
      <c r="SOQ156" s="835"/>
      <c r="SOR156" s="835"/>
      <c r="SOS156" s="835"/>
      <c r="SOT156" s="835"/>
      <c r="SOU156" s="835"/>
      <c r="SOV156" s="835"/>
      <c r="SOW156" s="835"/>
      <c r="SOX156" s="835"/>
      <c r="SOY156" s="835"/>
      <c r="SOZ156" s="835"/>
      <c r="SPA156" s="835"/>
      <c r="SPB156" s="834"/>
      <c r="SPC156" s="835"/>
      <c r="SPD156" s="835"/>
      <c r="SPE156" s="835"/>
      <c r="SPF156" s="835"/>
      <c r="SPG156" s="835"/>
      <c r="SPH156" s="835"/>
      <c r="SPI156" s="835"/>
      <c r="SPJ156" s="835"/>
      <c r="SPK156" s="835"/>
      <c r="SPL156" s="835"/>
      <c r="SPM156" s="835"/>
      <c r="SPN156" s="835"/>
      <c r="SPO156" s="835"/>
      <c r="SPP156" s="835"/>
      <c r="SPQ156" s="835"/>
      <c r="SPR156" s="835"/>
      <c r="SPS156" s="835"/>
      <c r="SPT156" s="835"/>
      <c r="SPU156" s="835"/>
      <c r="SPV156" s="835"/>
      <c r="SPW156" s="835"/>
      <c r="SPX156" s="835"/>
      <c r="SPY156" s="835"/>
      <c r="SPZ156" s="835"/>
      <c r="SQA156" s="835"/>
      <c r="SQB156" s="835"/>
      <c r="SQC156" s="835"/>
      <c r="SQD156" s="835"/>
      <c r="SQE156" s="835"/>
      <c r="SQF156" s="835"/>
      <c r="SQG156" s="834"/>
      <c r="SQH156" s="835"/>
      <c r="SQI156" s="835"/>
      <c r="SQJ156" s="835"/>
      <c r="SQK156" s="835"/>
      <c r="SQL156" s="835"/>
      <c r="SQM156" s="835"/>
      <c r="SQN156" s="835"/>
      <c r="SQO156" s="835"/>
      <c r="SQP156" s="835"/>
      <c r="SQQ156" s="835"/>
      <c r="SQR156" s="835"/>
      <c r="SQS156" s="835"/>
      <c r="SQT156" s="835"/>
      <c r="SQU156" s="835"/>
      <c r="SQV156" s="835"/>
      <c r="SQW156" s="835"/>
      <c r="SQX156" s="835"/>
      <c r="SQY156" s="835"/>
      <c r="SQZ156" s="835"/>
      <c r="SRA156" s="835"/>
      <c r="SRB156" s="835"/>
      <c r="SRC156" s="835"/>
      <c r="SRD156" s="835"/>
      <c r="SRE156" s="835"/>
      <c r="SRF156" s="835"/>
      <c r="SRG156" s="835"/>
      <c r="SRH156" s="835"/>
      <c r="SRI156" s="835"/>
      <c r="SRJ156" s="835"/>
      <c r="SRK156" s="835"/>
      <c r="SRL156" s="834"/>
      <c r="SRM156" s="835"/>
      <c r="SRN156" s="835"/>
      <c r="SRO156" s="835"/>
      <c r="SRP156" s="835"/>
      <c r="SRQ156" s="835"/>
      <c r="SRR156" s="835"/>
      <c r="SRS156" s="835"/>
      <c r="SRT156" s="835"/>
      <c r="SRU156" s="835"/>
      <c r="SRV156" s="835"/>
      <c r="SRW156" s="835"/>
      <c r="SRX156" s="835"/>
      <c r="SRY156" s="835"/>
      <c r="SRZ156" s="835"/>
      <c r="SSA156" s="835"/>
      <c r="SSB156" s="835"/>
      <c r="SSC156" s="835"/>
      <c r="SSD156" s="835"/>
      <c r="SSE156" s="835"/>
      <c r="SSF156" s="835"/>
      <c r="SSG156" s="835"/>
      <c r="SSH156" s="835"/>
      <c r="SSI156" s="835"/>
      <c r="SSJ156" s="835"/>
      <c r="SSK156" s="835"/>
      <c r="SSL156" s="835"/>
      <c r="SSM156" s="835"/>
      <c r="SSN156" s="835"/>
      <c r="SSO156" s="835"/>
      <c r="SSP156" s="835"/>
      <c r="SSQ156" s="834"/>
      <c r="SSR156" s="835"/>
      <c r="SSS156" s="835"/>
      <c r="SST156" s="835"/>
      <c r="SSU156" s="835"/>
      <c r="SSV156" s="835"/>
      <c r="SSW156" s="835"/>
      <c r="SSX156" s="835"/>
      <c r="SSY156" s="835"/>
      <c r="SSZ156" s="835"/>
      <c r="STA156" s="835"/>
      <c r="STB156" s="835"/>
      <c r="STC156" s="835"/>
      <c r="STD156" s="835"/>
      <c r="STE156" s="835"/>
      <c r="STF156" s="835"/>
      <c r="STG156" s="835"/>
      <c r="STH156" s="835"/>
      <c r="STI156" s="835"/>
      <c r="STJ156" s="835"/>
      <c r="STK156" s="835"/>
      <c r="STL156" s="835"/>
      <c r="STM156" s="835"/>
      <c r="STN156" s="835"/>
      <c r="STO156" s="835"/>
      <c r="STP156" s="835"/>
      <c r="STQ156" s="835"/>
      <c r="STR156" s="835"/>
      <c r="STS156" s="835"/>
      <c r="STT156" s="835"/>
      <c r="STU156" s="835"/>
      <c r="STV156" s="834"/>
      <c r="STW156" s="835"/>
      <c r="STX156" s="835"/>
      <c r="STY156" s="835"/>
      <c r="STZ156" s="835"/>
      <c r="SUA156" s="835"/>
      <c r="SUB156" s="835"/>
      <c r="SUC156" s="835"/>
      <c r="SUD156" s="835"/>
      <c r="SUE156" s="835"/>
      <c r="SUF156" s="835"/>
      <c r="SUG156" s="835"/>
      <c r="SUH156" s="835"/>
      <c r="SUI156" s="835"/>
      <c r="SUJ156" s="835"/>
      <c r="SUK156" s="835"/>
      <c r="SUL156" s="835"/>
      <c r="SUM156" s="835"/>
      <c r="SUN156" s="835"/>
      <c r="SUO156" s="835"/>
      <c r="SUP156" s="835"/>
      <c r="SUQ156" s="835"/>
      <c r="SUR156" s="835"/>
      <c r="SUS156" s="835"/>
      <c r="SUT156" s="835"/>
      <c r="SUU156" s="835"/>
      <c r="SUV156" s="835"/>
      <c r="SUW156" s="835"/>
      <c r="SUX156" s="835"/>
      <c r="SUY156" s="835"/>
      <c r="SUZ156" s="835"/>
      <c r="SVA156" s="834"/>
      <c r="SVB156" s="835"/>
      <c r="SVC156" s="835"/>
      <c r="SVD156" s="835"/>
      <c r="SVE156" s="835"/>
      <c r="SVF156" s="835"/>
      <c r="SVG156" s="835"/>
      <c r="SVH156" s="835"/>
      <c r="SVI156" s="835"/>
      <c r="SVJ156" s="835"/>
      <c r="SVK156" s="835"/>
      <c r="SVL156" s="835"/>
      <c r="SVM156" s="835"/>
      <c r="SVN156" s="835"/>
      <c r="SVO156" s="835"/>
      <c r="SVP156" s="835"/>
      <c r="SVQ156" s="835"/>
      <c r="SVR156" s="835"/>
      <c r="SVS156" s="835"/>
      <c r="SVT156" s="835"/>
      <c r="SVU156" s="835"/>
      <c r="SVV156" s="835"/>
      <c r="SVW156" s="835"/>
      <c r="SVX156" s="835"/>
      <c r="SVY156" s="835"/>
      <c r="SVZ156" s="835"/>
      <c r="SWA156" s="835"/>
      <c r="SWB156" s="835"/>
      <c r="SWC156" s="835"/>
      <c r="SWD156" s="835"/>
      <c r="SWE156" s="835"/>
      <c r="SWF156" s="834"/>
      <c r="SWG156" s="835"/>
      <c r="SWH156" s="835"/>
      <c r="SWI156" s="835"/>
      <c r="SWJ156" s="835"/>
      <c r="SWK156" s="835"/>
      <c r="SWL156" s="835"/>
      <c r="SWM156" s="835"/>
      <c r="SWN156" s="835"/>
      <c r="SWO156" s="835"/>
      <c r="SWP156" s="835"/>
      <c r="SWQ156" s="835"/>
      <c r="SWR156" s="835"/>
      <c r="SWS156" s="835"/>
      <c r="SWT156" s="835"/>
      <c r="SWU156" s="835"/>
      <c r="SWV156" s="835"/>
      <c r="SWW156" s="835"/>
      <c r="SWX156" s="835"/>
      <c r="SWY156" s="835"/>
      <c r="SWZ156" s="835"/>
      <c r="SXA156" s="835"/>
      <c r="SXB156" s="835"/>
      <c r="SXC156" s="835"/>
      <c r="SXD156" s="835"/>
      <c r="SXE156" s="835"/>
      <c r="SXF156" s="835"/>
      <c r="SXG156" s="835"/>
      <c r="SXH156" s="835"/>
      <c r="SXI156" s="835"/>
      <c r="SXJ156" s="835"/>
      <c r="SXK156" s="834"/>
      <c r="SXL156" s="835"/>
      <c r="SXM156" s="835"/>
      <c r="SXN156" s="835"/>
      <c r="SXO156" s="835"/>
      <c r="SXP156" s="835"/>
      <c r="SXQ156" s="835"/>
      <c r="SXR156" s="835"/>
      <c r="SXS156" s="835"/>
      <c r="SXT156" s="835"/>
      <c r="SXU156" s="835"/>
      <c r="SXV156" s="835"/>
      <c r="SXW156" s="835"/>
      <c r="SXX156" s="835"/>
      <c r="SXY156" s="835"/>
      <c r="SXZ156" s="835"/>
      <c r="SYA156" s="835"/>
      <c r="SYB156" s="835"/>
      <c r="SYC156" s="835"/>
      <c r="SYD156" s="835"/>
      <c r="SYE156" s="835"/>
      <c r="SYF156" s="835"/>
      <c r="SYG156" s="835"/>
      <c r="SYH156" s="835"/>
      <c r="SYI156" s="835"/>
      <c r="SYJ156" s="835"/>
      <c r="SYK156" s="835"/>
      <c r="SYL156" s="835"/>
      <c r="SYM156" s="835"/>
      <c r="SYN156" s="835"/>
      <c r="SYO156" s="835"/>
      <c r="SYP156" s="834"/>
      <c r="SYQ156" s="835"/>
      <c r="SYR156" s="835"/>
      <c r="SYS156" s="835"/>
      <c r="SYT156" s="835"/>
      <c r="SYU156" s="835"/>
      <c r="SYV156" s="835"/>
      <c r="SYW156" s="835"/>
      <c r="SYX156" s="835"/>
      <c r="SYY156" s="835"/>
      <c r="SYZ156" s="835"/>
      <c r="SZA156" s="835"/>
      <c r="SZB156" s="835"/>
      <c r="SZC156" s="835"/>
      <c r="SZD156" s="835"/>
      <c r="SZE156" s="835"/>
      <c r="SZF156" s="835"/>
      <c r="SZG156" s="835"/>
      <c r="SZH156" s="835"/>
      <c r="SZI156" s="835"/>
      <c r="SZJ156" s="835"/>
      <c r="SZK156" s="835"/>
      <c r="SZL156" s="835"/>
      <c r="SZM156" s="835"/>
      <c r="SZN156" s="835"/>
      <c r="SZO156" s="835"/>
      <c r="SZP156" s="835"/>
      <c r="SZQ156" s="835"/>
      <c r="SZR156" s="835"/>
      <c r="SZS156" s="835"/>
      <c r="SZT156" s="835"/>
      <c r="SZU156" s="834"/>
      <c r="SZV156" s="835"/>
      <c r="SZW156" s="835"/>
      <c r="SZX156" s="835"/>
      <c r="SZY156" s="835"/>
      <c r="SZZ156" s="835"/>
      <c r="TAA156" s="835"/>
      <c r="TAB156" s="835"/>
      <c r="TAC156" s="835"/>
      <c r="TAD156" s="835"/>
      <c r="TAE156" s="835"/>
      <c r="TAF156" s="835"/>
      <c r="TAG156" s="835"/>
      <c r="TAH156" s="835"/>
      <c r="TAI156" s="835"/>
      <c r="TAJ156" s="835"/>
      <c r="TAK156" s="835"/>
      <c r="TAL156" s="835"/>
      <c r="TAM156" s="835"/>
      <c r="TAN156" s="835"/>
      <c r="TAO156" s="835"/>
      <c r="TAP156" s="835"/>
      <c r="TAQ156" s="835"/>
      <c r="TAR156" s="835"/>
      <c r="TAS156" s="835"/>
      <c r="TAT156" s="835"/>
      <c r="TAU156" s="835"/>
      <c r="TAV156" s="835"/>
      <c r="TAW156" s="835"/>
      <c r="TAX156" s="835"/>
      <c r="TAY156" s="835"/>
      <c r="TAZ156" s="834"/>
      <c r="TBA156" s="835"/>
      <c r="TBB156" s="835"/>
      <c r="TBC156" s="835"/>
      <c r="TBD156" s="835"/>
      <c r="TBE156" s="835"/>
      <c r="TBF156" s="835"/>
      <c r="TBG156" s="835"/>
      <c r="TBH156" s="835"/>
      <c r="TBI156" s="835"/>
      <c r="TBJ156" s="835"/>
      <c r="TBK156" s="835"/>
      <c r="TBL156" s="835"/>
      <c r="TBM156" s="835"/>
      <c r="TBN156" s="835"/>
      <c r="TBO156" s="835"/>
      <c r="TBP156" s="835"/>
      <c r="TBQ156" s="835"/>
      <c r="TBR156" s="835"/>
      <c r="TBS156" s="835"/>
      <c r="TBT156" s="835"/>
      <c r="TBU156" s="835"/>
      <c r="TBV156" s="835"/>
      <c r="TBW156" s="835"/>
      <c r="TBX156" s="835"/>
      <c r="TBY156" s="835"/>
      <c r="TBZ156" s="835"/>
      <c r="TCA156" s="835"/>
      <c r="TCB156" s="835"/>
      <c r="TCC156" s="835"/>
      <c r="TCD156" s="835"/>
      <c r="TCE156" s="834"/>
      <c r="TCF156" s="835"/>
      <c r="TCG156" s="835"/>
      <c r="TCH156" s="835"/>
      <c r="TCI156" s="835"/>
      <c r="TCJ156" s="835"/>
      <c r="TCK156" s="835"/>
      <c r="TCL156" s="835"/>
      <c r="TCM156" s="835"/>
      <c r="TCN156" s="835"/>
      <c r="TCO156" s="835"/>
      <c r="TCP156" s="835"/>
      <c r="TCQ156" s="835"/>
      <c r="TCR156" s="835"/>
      <c r="TCS156" s="835"/>
      <c r="TCT156" s="835"/>
      <c r="TCU156" s="835"/>
      <c r="TCV156" s="835"/>
      <c r="TCW156" s="835"/>
      <c r="TCX156" s="835"/>
      <c r="TCY156" s="835"/>
      <c r="TCZ156" s="835"/>
      <c r="TDA156" s="835"/>
      <c r="TDB156" s="835"/>
      <c r="TDC156" s="835"/>
      <c r="TDD156" s="835"/>
      <c r="TDE156" s="835"/>
      <c r="TDF156" s="835"/>
      <c r="TDG156" s="835"/>
      <c r="TDH156" s="835"/>
      <c r="TDI156" s="835"/>
      <c r="TDJ156" s="834"/>
      <c r="TDK156" s="835"/>
      <c r="TDL156" s="835"/>
      <c r="TDM156" s="835"/>
      <c r="TDN156" s="835"/>
      <c r="TDO156" s="835"/>
      <c r="TDP156" s="835"/>
      <c r="TDQ156" s="835"/>
      <c r="TDR156" s="835"/>
      <c r="TDS156" s="835"/>
      <c r="TDT156" s="835"/>
      <c r="TDU156" s="835"/>
      <c r="TDV156" s="835"/>
      <c r="TDW156" s="835"/>
      <c r="TDX156" s="835"/>
      <c r="TDY156" s="835"/>
      <c r="TDZ156" s="835"/>
      <c r="TEA156" s="835"/>
      <c r="TEB156" s="835"/>
      <c r="TEC156" s="835"/>
      <c r="TED156" s="835"/>
      <c r="TEE156" s="835"/>
      <c r="TEF156" s="835"/>
      <c r="TEG156" s="835"/>
      <c r="TEH156" s="835"/>
      <c r="TEI156" s="835"/>
      <c r="TEJ156" s="835"/>
      <c r="TEK156" s="835"/>
      <c r="TEL156" s="835"/>
      <c r="TEM156" s="835"/>
      <c r="TEN156" s="835"/>
      <c r="TEO156" s="834"/>
      <c r="TEP156" s="835"/>
      <c r="TEQ156" s="835"/>
      <c r="TER156" s="835"/>
      <c r="TES156" s="835"/>
      <c r="TET156" s="835"/>
      <c r="TEU156" s="835"/>
      <c r="TEV156" s="835"/>
      <c r="TEW156" s="835"/>
      <c r="TEX156" s="835"/>
      <c r="TEY156" s="835"/>
      <c r="TEZ156" s="835"/>
      <c r="TFA156" s="835"/>
      <c r="TFB156" s="835"/>
      <c r="TFC156" s="835"/>
      <c r="TFD156" s="835"/>
      <c r="TFE156" s="835"/>
      <c r="TFF156" s="835"/>
      <c r="TFG156" s="835"/>
      <c r="TFH156" s="835"/>
      <c r="TFI156" s="835"/>
      <c r="TFJ156" s="835"/>
      <c r="TFK156" s="835"/>
      <c r="TFL156" s="835"/>
      <c r="TFM156" s="835"/>
      <c r="TFN156" s="835"/>
      <c r="TFO156" s="835"/>
      <c r="TFP156" s="835"/>
      <c r="TFQ156" s="835"/>
      <c r="TFR156" s="835"/>
      <c r="TFS156" s="835"/>
      <c r="TFT156" s="834"/>
      <c r="TFU156" s="835"/>
      <c r="TFV156" s="835"/>
      <c r="TFW156" s="835"/>
      <c r="TFX156" s="835"/>
      <c r="TFY156" s="835"/>
      <c r="TFZ156" s="835"/>
      <c r="TGA156" s="835"/>
      <c r="TGB156" s="835"/>
      <c r="TGC156" s="835"/>
      <c r="TGD156" s="835"/>
      <c r="TGE156" s="835"/>
      <c r="TGF156" s="835"/>
      <c r="TGG156" s="835"/>
      <c r="TGH156" s="835"/>
      <c r="TGI156" s="835"/>
      <c r="TGJ156" s="835"/>
      <c r="TGK156" s="835"/>
      <c r="TGL156" s="835"/>
      <c r="TGM156" s="835"/>
      <c r="TGN156" s="835"/>
      <c r="TGO156" s="835"/>
      <c r="TGP156" s="835"/>
      <c r="TGQ156" s="835"/>
      <c r="TGR156" s="835"/>
      <c r="TGS156" s="835"/>
      <c r="TGT156" s="835"/>
      <c r="TGU156" s="835"/>
      <c r="TGV156" s="835"/>
      <c r="TGW156" s="835"/>
      <c r="TGX156" s="835"/>
      <c r="TGY156" s="834"/>
      <c r="TGZ156" s="835"/>
      <c r="THA156" s="835"/>
      <c r="THB156" s="835"/>
      <c r="THC156" s="835"/>
      <c r="THD156" s="835"/>
      <c r="THE156" s="835"/>
      <c r="THF156" s="835"/>
      <c r="THG156" s="835"/>
      <c r="THH156" s="835"/>
      <c r="THI156" s="835"/>
      <c r="THJ156" s="835"/>
      <c r="THK156" s="835"/>
      <c r="THL156" s="835"/>
      <c r="THM156" s="835"/>
      <c r="THN156" s="835"/>
      <c r="THO156" s="835"/>
      <c r="THP156" s="835"/>
      <c r="THQ156" s="835"/>
      <c r="THR156" s="835"/>
      <c r="THS156" s="835"/>
      <c r="THT156" s="835"/>
      <c r="THU156" s="835"/>
      <c r="THV156" s="835"/>
      <c r="THW156" s="835"/>
      <c r="THX156" s="835"/>
      <c r="THY156" s="835"/>
      <c r="THZ156" s="835"/>
      <c r="TIA156" s="835"/>
      <c r="TIB156" s="835"/>
      <c r="TIC156" s="835"/>
      <c r="TID156" s="834"/>
      <c r="TIE156" s="835"/>
      <c r="TIF156" s="835"/>
      <c r="TIG156" s="835"/>
      <c r="TIH156" s="835"/>
      <c r="TII156" s="835"/>
      <c r="TIJ156" s="835"/>
      <c r="TIK156" s="835"/>
      <c r="TIL156" s="835"/>
      <c r="TIM156" s="835"/>
      <c r="TIN156" s="835"/>
      <c r="TIO156" s="835"/>
      <c r="TIP156" s="835"/>
      <c r="TIQ156" s="835"/>
      <c r="TIR156" s="835"/>
      <c r="TIS156" s="835"/>
      <c r="TIT156" s="835"/>
      <c r="TIU156" s="835"/>
      <c r="TIV156" s="835"/>
      <c r="TIW156" s="835"/>
      <c r="TIX156" s="835"/>
      <c r="TIY156" s="835"/>
      <c r="TIZ156" s="835"/>
      <c r="TJA156" s="835"/>
      <c r="TJB156" s="835"/>
      <c r="TJC156" s="835"/>
      <c r="TJD156" s="835"/>
      <c r="TJE156" s="835"/>
      <c r="TJF156" s="835"/>
      <c r="TJG156" s="835"/>
      <c r="TJH156" s="835"/>
      <c r="TJI156" s="834"/>
      <c r="TJJ156" s="835"/>
      <c r="TJK156" s="835"/>
      <c r="TJL156" s="835"/>
      <c r="TJM156" s="835"/>
      <c r="TJN156" s="835"/>
      <c r="TJO156" s="835"/>
      <c r="TJP156" s="835"/>
      <c r="TJQ156" s="835"/>
      <c r="TJR156" s="835"/>
      <c r="TJS156" s="835"/>
      <c r="TJT156" s="835"/>
      <c r="TJU156" s="835"/>
      <c r="TJV156" s="835"/>
      <c r="TJW156" s="835"/>
      <c r="TJX156" s="835"/>
      <c r="TJY156" s="835"/>
      <c r="TJZ156" s="835"/>
      <c r="TKA156" s="835"/>
      <c r="TKB156" s="835"/>
      <c r="TKC156" s="835"/>
      <c r="TKD156" s="835"/>
      <c r="TKE156" s="835"/>
      <c r="TKF156" s="835"/>
      <c r="TKG156" s="835"/>
      <c r="TKH156" s="835"/>
      <c r="TKI156" s="835"/>
      <c r="TKJ156" s="835"/>
      <c r="TKK156" s="835"/>
      <c r="TKL156" s="835"/>
      <c r="TKM156" s="835"/>
      <c r="TKN156" s="834"/>
      <c r="TKO156" s="835"/>
      <c r="TKP156" s="835"/>
      <c r="TKQ156" s="835"/>
      <c r="TKR156" s="835"/>
      <c r="TKS156" s="835"/>
      <c r="TKT156" s="835"/>
      <c r="TKU156" s="835"/>
      <c r="TKV156" s="835"/>
      <c r="TKW156" s="835"/>
      <c r="TKX156" s="835"/>
      <c r="TKY156" s="835"/>
      <c r="TKZ156" s="835"/>
      <c r="TLA156" s="835"/>
      <c r="TLB156" s="835"/>
      <c r="TLC156" s="835"/>
      <c r="TLD156" s="835"/>
      <c r="TLE156" s="835"/>
      <c r="TLF156" s="835"/>
      <c r="TLG156" s="835"/>
      <c r="TLH156" s="835"/>
      <c r="TLI156" s="835"/>
      <c r="TLJ156" s="835"/>
      <c r="TLK156" s="835"/>
      <c r="TLL156" s="835"/>
      <c r="TLM156" s="835"/>
      <c r="TLN156" s="835"/>
      <c r="TLO156" s="835"/>
      <c r="TLP156" s="835"/>
      <c r="TLQ156" s="835"/>
      <c r="TLR156" s="835"/>
      <c r="TLS156" s="834"/>
      <c r="TLT156" s="835"/>
      <c r="TLU156" s="835"/>
      <c r="TLV156" s="835"/>
      <c r="TLW156" s="835"/>
      <c r="TLX156" s="835"/>
      <c r="TLY156" s="835"/>
      <c r="TLZ156" s="835"/>
      <c r="TMA156" s="835"/>
      <c r="TMB156" s="835"/>
      <c r="TMC156" s="835"/>
      <c r="TMD156" s="835"/>
      <c r="TME156" s="835"/>
      <c r="TMF156" s="835"/>
      <c r="TMG156" s="835"/>
      <c r="TMH156" s="835"/>
      <c r="TMI156" s="835"/>
      <c r="TMJ156" s="835"/>
      <c r="TMK156" s="835"/>
      <c r="TML156" s="835"/>
      <c r="TMM156" s="835"/>
      <c r="TMN156" s="835"/>
      <c r="TMO156" s="835"/>
      <c r="TMP156" s="835"/>
      <c r="TMQ156" s="835"/>
      <c r="TMR156" s="835"/>
      <c r="TMS156" s="835"/>
      <c r="TMT156" s="835"/>
      <c r="TMU156" s="835"/>
      <c r="TMV156" s="835"/>
      <c r="TMW156" s="835"/>
      <c r="TMX156" s="834"/>
      <c r="TMY156" s="835"/>
      <c r="TMZ156" s="835"/>
      <c r="TNA156" s="835"/>
      <c r="TNB156" s="835"/>
      <c r="TNC156" s="835"/>
      <c r="TND156" s="835"/>
      <c r="TNE156" s="835"/>
      <c r="TNF156" s="835"/>
      <c r="TNG156" s="835"/>
      <c r="TNH156" s="835"/>
      <c r="TNI156" s="835"/>
      <c r="TNJ156" s="835"/>
      <c r="TNK156" s="835"/>
      <c r="TNL156" s="835"/>
      <c r="TNM156" s="835"/>
      <c r="TNN156" s="835"/>
      <c r="TNO156" s="835"/>
      <c r="TNP156" s="835"/>
      <c r="TNQ156" s="835"/>
      <c r="TNR156" s="835"/>
      <c r="TNS156" s="835"/>
      <c r="TNT156" s="835"/>
      <c r="TNU156" s="835"/>
      <c r="TNV156" s="835"/>
      <c r="TNW156" s="835"/>
      <c r="TNX156" s="835"/>
      <c r="TNY156" s="835"/>
      <c r="TNZ156" s="835"/>
      <c r="TOA156" s="835"/>
      <c r="TOB156" s="835"/>
      <c r="TOC156" s="834"/>
      <c r="TOD156" s="835"/>
      <c r="TOE156" s="835"/>
      <c r="TOF156" s="835"/>
      <c r="TOG156" s="835"/>
      <c r="TOH156" s="835"/>
      <c r="TOI156" s="835"/>
      <c r="TOJ156" s="835"/>
      <c r="TOK156" s="835"/>
      <c r="TOL156" s="835"/>
      <c r="TOM156" s="835"/>
      <c r="TON156" s="835"/>
      <c r="TOO156" s="835"/>
      <c r="TOP156" s="835"/>
      <c r="TOQ156" s="835"/>
      <c r="TOR156" s="835"/>
      <c r="TOS156" s="835"/>
      <c r="TOT156" s="835"/>
      <c r="TOU156" s="835"/>
      <c r="TOV156" s="835"/>
      <c r="TOW156" s="835"/>
      <c r="TOX156" s="835"/>
      <c r="TOY156" s="835"/>
      <c r="TOZ156" s="835"/>
      <c r="TPA156" s="835"/>
      <c r="TPB156" s="835"/>
      <c r="TPC156" s="835"/>
      <c r="TPD156" s="835"/>
      <c r="TPE156" s="835"/>
      <c r="TPF156" s="835"/>
      <c r="TPG156" s="835"/>
      <c r="TPH156" s="834"/>
      <c r="TPI156" s="835"/>
      <c r="TPJ156" s="835"/>
      <c r="TPK156" s="835"/>
      <c r="TPL156" s="835"/>
      <c r="TPM156" s="835"/>
      <c r="TPN156" s="835"/>
      <c r="TPO156" s="835"/>
      <c r="TPP156" s="835"/>
      <c r="TPQ156" s="835"/>
      <c r="TPR156" s="835"/>
      <c r="TPS156" s="835"/>
      <c r="TPT156" s="835"/>
      <c r="TPU156" s="835"/>
      <c r="TPV156" s="835"/>
      <c r="TPW156" s="835"/>
      <c r="TPX156" s="835"/>
      <c r="TPY156" s="835"/>
      <c r="TPZ156" s="835"/>
      <c r="TQA156" s="835"/>
      <c r="TQB156" s="835"/>
      <c r="TQC156" s="835"/>
      <c r="TQD156" s="835"/>
      <c r="TQE156" s="835"/>
      <c r="TQF156" s="835"/>
      <c r="TQG156" s="835"/>
      <c r="TQH156" s="835"/>
      <c r="TQI156" s="835"/>
      <c r="TQJ156" s="835"/>
      <c r="TQK156" s="835"/>
      <c r="TQL156" s="835"/>
      <c r="TQM156" s="834"/>
      <c r="TQN156" s="835"/>
      <c r="TQO156" s="835"/>
      <c r="TQP156" s="835"/>
      <c r="TQQ156" s="835"/>
      <c r="TQR156" s="835"/>
      <c r="TQS156" s="835"/>
      <c r="TQT156" s="835"/>
      <c r="TQU156" s="835"/>
      <c r="TQV156" s="835"/>
      <c r="TQW156" s="835"/>
      <c r="TQX156" s="835"/>
      <c r="TQY156" s="835"/>
      <c r="TQZ156" s="835"/>
      <c r="TRA156" s="835"/>
      <c r="TRB156" s="835"/>
      <c r="TRC156" s="835"/>
      <c r="TRD156" s="835"/>
      <c r="TRE156" s="835"/>
      <c r="TRF156" s="835"/>
      <c r="TRG156" s="835"/>
      <c r="TRH156" s="835"/>
      <c r="TRI156" s="835"/>
      <c r="TRJ156" s="835"/>
      <c r="TRK156" s="835"/>
      <c r="TRL156" s="835"/>
      <c r="TRM156" s="835"/>
      <c r="TRN156" s="835"/>
      <c r="TRO156" s="835"/>
      <c r="TRP156" s="835"/>
      <c r="TRQ156" s="835"/>
      <c r="TRR156" s="834"/>
      <c r="TRS156" s="835"/>
      <c r="TRT156" s="835"/>
      <c r="TRU156" s="835"/>
      <c r="TRV156" s="835"/>
      <c r="TRW156" s="835"/>
      <c r="TRX156" s="835"/>
      <c r="TRY156" s="835"/>
      <c r="TRZ156" s="835"/>
      <c r="TSA156" s="835"/>
      <c r="TSB156" s="835"/>
      <c r="TSC156" s="835"/>
      <c r="TSD156" s="835"/>
      <c r="TSE156" s="835"/>
      <c r="TSF156" s="835"/>
      <c r="TSG156" s="835"/>
      <c r="TSH156" s="835"/>
      <c r="TSI156" s="835"/>
      <c r="TSJ156" s="835"/>
      <c r="TSK156" s="835"/>
      <c r="TSL156" s="835"/>
      <c r="TSM156" s="835"/>
      <c r="TSN156" s="835"/>
      <c r="TSO156" s="835"/>
      <c r="TSP156" s="835"/>
      <c r="TSQ156" s="835"/>
      <c r="TSR156" s="835"/>
      <c r="TSS156" s="835"/>
      <c r="TST156" s="835"/>
      <c r="TSU156" s="835"/>
      <c r="TSV156" s="835"/>
      <c r="TSW156" s="834"/>
      <c r="TSX156" s="835"/>
      <c r="TSY156" s="835"/>
      <c r="TSZ156" s="835"/>
      <c r="TTA156" s="835"/>
      <c r="TTB156" s="835"/>
      <c r="TTC156" s="835"/>
      <c r="TTD156" s="835"/>
      <c r="TTE156" s="835"/>
      <c r="TTF156" s="835"/>
      <c r="TTG156" s="835"/>
      <c r="TTH156" s="835"/>
      <c r="TTI156" s="835"/>
      <c r="TTJ156" s="835"/>
      <c r="TTK156" s="835"/>
      <c r="TTL156" s="835"/>
      <c r="TTM156" s="835"/>
      <c r="TTN156" s="835"/>
      <c r="TTO156" s="835"/>
      <c r="TTP156" s="835"/>
      <c r="TTQ156" s="835"/>
      <c r="TTR156" s="835"/>
      <c r="TTS156" s="835"/>
      <c r="TTT156" s="835"/>
      <c r="TTU156" s="835"/>
      <c r="TTV156" s="835"/>
      <c r="TTW156" s="835"/>
      <c r="TTX156" s="835"/>
      <c r="TTY156" s="835"/>
      <c r="TTZ156" s="835"/>
      <c r="TUA156" s="835"/>
      <c r="TUB156" s="834"/>
      <c r="TUC156" s="835"/>
      <c r="TUD156" s="835"/>
      <c r="TUE156" s="835"/>
      <c r="TUF156" s="835"/>
      <c r="TUG156" s="835"/>
      <c r="TUH156" s="835"/>
      <c r="TUI156" s="835"/>
      <c r="TUJ156" s="835"/>
      <c r="TUK156" s="835"/>
      <c r="TUL156" s="835"/>
      <c r="TUM156" s="835"/>
      <c r="TUN156" s="835"/>
      <c r="TUO156" s="835"/>
      <c r="TUP156" s="835"/>
      <c r="TUQ156" s="835"/>
      <c r="TUR156" s="835"/>
      <c r="TUS156" s="835"/>
      <c r="TUT156" s="835"/>
      <c r="TUU156" s="835"/>
      <c r="TUV156" s="835"/>
      <c r="TUW156" s="835"/>
      <c r="TUX156" s="835"/>
      <c r="TUY156" s="835"/>
      <c r="TUZ156" s="835"/>
      <c r="TVA156" s="835"/>
      <c r="TVB156" s="835"/>
      <c r="TVC156" s="835"/>
      <c r="TVD156" s="835"/>
      <c r="TVE156" s="835"/>
      <c r="TVF156" s="835"/>
      <c r="TVG156" s="834"/>
      <c r="TVH156" s="835"/>
      <c r="TVI156" s="835"/>
      <c r="TVJ156" s="835"/>
      <c r="TVK156" s="835"/>
      <c r="TVL156" s="835"/>
      <c r="TVM156" s="835"/>
      <c r="TVN156" s="835"/>
      <c r="TVO156" s="835"/>
      <c r="TVP156" s="835"/>
      <c r="TVQ156" s="835"/>
      <c r="TVR156" s="835"/>
      <c r="TVS156" s="835"/>
      <c r="TVT156" s="835"/>
      <c r="TVU156" s="835"/>
      <c r="TVV156" s="835"/>
      <c r="TVW156" s="835"/>
      <c r="TVX156" s="835"/>
      <c r="TVY156" s="835"/>
      <c r="TVZ156" s="835"/>
      <c r="TWA156" s="835"/>
      <c r="TWB156" s="835"/>
      <c r="TWC156" s="835"/>
      <c r="TWD156" s="835"/>
      <c r="TWE156" s="835"/>
      <c r="TWF156" s="835"/>
      <c r="TWG156" s="835"/>
      <c r="TWH156" s="835"/>
      <c r="TWI156" s="835"/>
      <c r="TWJ156" s="835"/>
      <c r="TWK156" s="835"/>
      <c r="TWL156" s="834"/>
      <c r="TWM156" s="835"/>
      <c r="TWN156" s="835"/>
      <c r="TWO156" s="835"/>
      <c r="TWP156" s="835"/>
      <c r="TWQ156" s="835"/>
      <c r="TWR156" s="835"/>
      <c r="TWS156" s="835"/>
      <c r="TWT156" s="835"/>
      <c r="TWU156" s="835"/>
      <c r="TWV156" s="835"/>
      <c r="TWW156" s="835"/>
      <c r="TWX156" s="835"/>
      <c r="TWY156" s="835"/>
      <c r="TWZ156" s="835"/>
      <c r="TXA156" s="835"/>
      <c r="TXB156" s="835"/>
      <c r="TXC156" s="835"/>
      <c r="TXD156" s="835"/>
      <c r="TXE156" s="835"/>
      <c r="TXF156" s="835"/>
      <c r="TXG156" s="835"/>
      <c r="TXH156" s="835"/>
      <c r="TXI156" s="835"/>
      <c r="TXJ156" s="835"/>
      <c r="TXK156" s="835"/>
      <c r="TXL156" s="835"/>
      <c r="TXM156" s="835"/>
      <c r="TXN156" s="835"/>
      <c r="TXO156" s="835"/>
      <c r="TXP156" s="835"/>
      <c r="TXQ156" s="834"/>
      <c r="TXR156" s="835"/>
      <c r="TXS156" s="835"/>
      <c r="TXT156" s="835"/>
      <c r="TXU156" s="835"/>
      <c r="TXV156" s="835"/>
      <c r="TXW156" s="835"/>
      <c r="TXX156" s="835"/>
      <c r="TXY156" s="835"/>
      <c r="TXZ156" s="835"/>
      <c r="TYA156" s="835"/>
      <c r="TYB156" s="835"/>
      <c r="TYC156" s="835"/>
      <c r="TYD156" s="835"/>
      <c r="TYE156" s="835"/>
      <c r="TYF156" s="835"/>
      <c r="TYG156" s="835"/>
      <c r="TYH156" s="835"/>
      <c r="TYI156" s="835"/>
      <c r="TYJ156" s="835"/>
      <c r="TYK156" s="835"/>
      <c r="TYL156" s="835"/>
      <c r="TYM156" s="835"/>
      <c r="TYN156" s="835"/>
      <c r="TYO156" s="835"/>
      <c r="TYP156" s="835"/>
      <c r="TYQ156" s="835"/>
      <c r="TYR156" s="835"/>
      <c r="TYS156" s="835"/>
      <c r="TYT156" s="835"/>
      <c r="TYU156" s="835"/>
      <c r="TYV156" s="834"/>
      <c r="TYW156" s="835"/>
      <c r="TYX156" s="835"/>
      <c r="TYY156" s="835"/>
      <c r="TYZ156" s="835"/>
      <c r="TZA156" s="835"/>
      <c r="TZB156" s="835"/>
      <c r="TZC156" s="835"/>
      <c r="TZD156" s="835"/>
      <c r="TZE156" s="835"/>
      <c r="TZF156" s="835"/>
      <c r="TZG156" s="835"/>
      <c r="TZH156" s="835"/>
      <c r="TZI156" s="835"/>
      <c r="TZJ156" s="835"/>
      <c r="TZK156" s="835"/>
      <c r="TZL156" s="835"/>
      <c r="TZM156" s="835"/>
      <c r="TZN156" s="835"/>
      <c r="TZO156" s="835"/>
      <c r="TZP156" s="835"/>
      <c r="TZQ156" s="835"/>
      <c r="TZR156" s="835"/>
      <c r="TZS156" s="835"/>
      <c r="TZT156" s="835"/>
      <c r="TZU156" s="835"/>
      <c r="TZV156" s="835"/>
      <c r="TZW156" s="835"/>
      <c r="TZX156" s="835"/>
      <c r="TZY156" s="835"/>
      <c r="TZZ156" s="835"/>
      <c r="UAA156" s="834"/>
      <c r="UAB156" s="835"/>
      <c r="UAC156" s="835"/>
      <c r="UAD156" s="835"/>
      <c r="UAE156" s="835"/>
      <c r="UAF156" s="835"/>
      <c r="UAG156" s="835"/>
      <c r="UAH156" s="835"/>
      <c r="UAI156" s="835"/>
      <c r="UAJ156" s="835"/>
      <c r="UAK156" s="835"/>
      <c r="UAL156" s="835"/>
      <c r="UAM156" s="835"/>
      <c r="UAN156" s="835"/>
      <c r="UAO156" s="835"/>
      <c r="UAP156" s="835"/>
      <c r="UAQ156" s="835"/>
      <c r="UAR156" s="835"/>
      <c r="UAS156" s="835"/>
      <c r="UAT156" s="835"/>
      <c r="UAU156" s="835"/>
      <c r="UAV156" s="835"/>
      <c r="UAW156" s="835"/>
      <c r="UAX156" s="835"/>
      <c r="UAY156" s="835"/>
      <c r="UAZ156" s="835"/>
      <c r="UBA156" s="835"/>
      <c r="UBB156" s="835"/>
      <c r="UBC156" s="835"/>
      <c r="UBD156" s="835"/>
      <c r="UBE156" s="835"/>
      <c r="UBF156" s="834"/>
      <c r="UBG156" s="835"/>
      <c r="UBH156" s="835"/>
      <c r="UBI156" s="835"/>
      <c r="UBJ156" s="835"/>
      <c r="UBK156" s="835"/>
      <c r="UBL156" s="835"/>
      <c r="UBM156" s="835"/>
      <c r="UBN156" s="835"/>
      <c r="UBO156" s="835"/>
      <c r="UBP156" s="835"/>
      <c r="UBQ156" s="835"/>
      <c r="UBR156" s="835"/>
      <c r="UBS156" s="835"/>
      <c r="UBT156" s="835"/>
      <c r="UBU156" s="835"/>
      <c r="UBV156" s="835"/>
      <c r="UBW156" s="835"/>
      <c r="UBX156" s="835"/>
      <c r="UBY156" s="835"/>
      <c r="UBZ156" s="835"/>
      <c r="UCA156" s="835"/>
      <c r="UCB156" s="835"/>
      <c r="UCC156" s="835"/>
      <c r="UCD156" s="835"/>
      <c r="UCE156" s="835"/>
      <c r="UCF156" s="835"/>
      <c r="UCG156" s="835"/>
      <c r="UCH156" s="835"/>
      <c r="UCI156" s="835"/>
      <c r="UCJ156" s="835"/>
      <c r="UCK156" s="834"/>
      <c r="UCL156" s="835"/>
      <c r="UCM156" s="835"/>
      <c r="UCN156" s="835"/>
      <c r="UCO156" s="835"/>
      <c r="UCP156" s="835"/>
      <c r="UCQ156" s="835"/>
      <c r="UCR156" s="835"/>
      <c r="UCS156" s="835"/>
      <c r="UCT156" s="835"/>
      <c r="UCU156" s="835"/>
      <c r="UCV156" s="835"/>
      <c r="UCW156" s="835"/>
      <c r="UCX156" s="835"/>
      <c r="UCY156" s="835"/>
      <c r="UCZ156" s="835"/>
      <c r="UDA156" s="835"/>
      <c r="UDB156" s="835"/>
      <c r="UDC156" s="835"/>
      <c r="UDD156" s="835"/>
      <c r="UDE156" s="835"/>
      <c r="UDF156" s="835"/>
      <c r="UDG156" s="835"/>
      <c r="UDH156" s="835"/>
      <c r="UDI156" s="835"/>
      <c r="UDJ156" s="835"/>
      <c r="UDK156" s="835"/>
      <c r="UDL156" s="835"/>
      <c r="UDM156" s="835"/>
      <c r="UDN156" s="835"/>
      <c r="UDO156" s="835"/>
      <c r="UDP156" s="834"/>
      <c r="UDQ156" s="835"/>
      <c r="UDR156" s="835"/>
      <c r="UDS156" s="835"/>
      <c r="UDT156" s="835"/>
      <c r="UDU156" s="835"/>
      <c r="UDV156" s="835"/>
      <c r="UDW156" s="835"/>
      <c r="UDX156" s="835"/>
      <c r="UDY156" s="835"/>
      <c r="UDZ156" s="835"/>
      <c r="UEA156" s="835"/>
      <c r="UEB156" s="835"/>
      <c r="UEC156" s="835"/>
      <c r="UED156" s="835"/>
      <c r="UEE156" s="835"/>
      <c r="UEF156" s="835"/>
      <c r="UEG156" s="835"/>
      <c r="UEH156" s="835"/>
      <c r="UEI156" s="835"/>
      <c r="UEJ156" s="835"/>
      <c r="UEK156" s="835"/>
      <c r="UEL156" s="835"/>
      <c r="UEM156" s="835"/>
      <c r="UEN156" s="835"/>
      <c r="UEO156" s="835"/>
      <c r="UEP156" s="835"/>
      <c r="UEQ156" s="835"/>
      <c r="UER156" s="835"/>
      <c r="UES156" s="835"/>
      <c r="UET156" s="835"/>
      <c r="UEU156" s="834"/>
      <c r="UEV156" s="835"/>
      <c r="UEW156" s="835"/>
      <c r="UEX156" s="835"/>
      <c r="UEY156" s="835"/>
      <c r="UEZ156" s="835"/>
      <c r="UFA156" s="835"/>
      <c r="UFB156" s="835"/>
      <c r="UFC156" s="835"/>
      <c r="UFD156" s="835"/>
      <c r="UFE156" s="835"/>
      <c r="UFF156" s="835"/>
      <c r="UFG156" s="835"/>
      <c r="UFH156" s="835"/>
      <c r="UFI156" s="835"/>
      <c r="UFJ156" s="835"/>
      <c r="UFK156" s="835"/>
      <c r="UFL156" s="835"/>
      <c r="UFM156" s="835"/>
      <c r="UFN156" s="835"/>
      <c r="UFO156" s="835"/>
      <c r="UFP156" s="835"/>
      <c r="UFQ156" s="835"/>
      <c r="UFR156" s="835"/>
      <c r="UFS156" s="835"/>
      <c r="UFT156" s="835"/>
      <c r="UFU156" s="835"/>
      <c r="UFV156" s="835"/>
      <c r="UFW156" s="835"/>
      <c r="UFX156" s="835"/>
      <c r="UFY156" s="835"/>
      <c r="UFZ156" s="834"/>
      <c r="UGA156" s="835"/>
      <c r="UGB156" s="835"/>
      <c r="UGC156" s="835"/>
      <c r="UGD156" s="835"/>
      <c r="UGE156" s="835"/>
      <c r="UGF156" s="835"/>
      <c r="UGG156" s="835"/>
      <c r="UGH156" s="835"/>
      <c r="UGI156" s="835"/>
      <c r="UGJ156" s="835"/>
      <c r="UGK156" s="835"/>
      <c r="UGL156" s="835"/>
      <c r="UGM156" s="835"/>
      <c r="UGN156" s="835"/>
      <c r="UGO156" s="835"/>
      <c r="UGP156" s="835"/>
      <c r="UGQ156" s="835"/>
      <c r="UGR156" s="835"/>
      <c r="UGS156" s="835"/>
      <c r="UGT156" s="835"/>
      <c r="UGU156" s="835"/>
      <c r="UGV156" s="835"/>
      <c r="UGW156" s="835"/>
      <c r="UGX156" s="835"/>
      <c r="UGY156" s="835"/>
      <c r="UGZ156" s="835"/>
      <c r="UHA156" s="835"/>
      <c r="UHB156" s="835"/>
      <c r="UHC156" s="835"/>
      <c r="UHD156" s="835"/>
      <c r="UHE156" s="834"/>
      <c r="UHF156" s="835"/>
      <c r="UHG156" s="835"/>
      <c r="UHH156" s="835"/>
      <c r="UHI156" s="835"/>
      <c r="UHJ156" s="835"/>
      <c r="UHK156" s="835"/>
      <c r="UHL156" s="835"/>
      <c r="UHM156" s="835"/>
      <c r="UHN156" s="835"/>
      <c r="UHO156" s="835"/>
      <c r="UHP156" s="835"/>
      <c r="UHQ156" s="835"/>
      <c r="UHR156" s="835"/>
      <c r="UHS156" s="835"/>
      <c r="UHT156" s="835"/>
      <c r="UHU156" s="835"/>
      <c r="UHV156" s="835"/>
      <c r="UHW156" s="835"/>
      <c r="UHX156" s="835"/>
      <c r="UHY156" s="835"/>
      <c r="UHZ156" s="835"/>
      <c r="UIA156" s="835"/>
      <c r="UIB156" s="835"/>
      <c r="UIC156" s="835"/>
      <c r="UID156" s="835"/>
      <c r="UIE156" s="835"/>
      <c r="UIF156" s="835"/>
      <c r="UIG156" s="835"/>
      <c r="UIH156" s="835"/>
      <c r="UII156" s="835"/>
      <c r="UIJ156" s="834"/>
      <c r="UIK156" s="835"/>
      <c r="UIL156" s="835"/>
      <c r="UIM156" s="835"/>
      <c r="UIN156" s="835"/>
      <c r="UIO156" s="835"/>
      <c r="UIP156" s="835"/>
      <c r="UIQ156" s="835"/>
      <c r="UIR156" s="835"/>
      <c r="UIS156" s="835"/>
      <c r="UIT156" s="835"/>
      <c r="UIU156" s="835"/>
      <c r="UIV156" s="835"/>
      <c r="UIW156" s="835"/>
      <c r="UIX156" s="835"/>
      <c r="UIY156" s="835"/>
      <c r="UIZ156" s="835"/>
      <c r="UJA156" s="835"/>
      <c r="UJB156" s="835"/>
      <c r="UJC156" s="835"/>
      <c r="UJD156" s="835"/>
      <c r="UJE156" s="835"/>
      <c r="UJF156" s="835"/>
      <c r="UJG156" s="835"/>
      <c r="UJH156" s="835"/>
      <c r="UJI156" s="835"/>
      <c r="UJJ156" s="835"/>
      <c r="UJK156" s="835"/>
      <c r="UJL156" s="835"/>
      <c r="UJM156" s="835"/>
      <c r="UJN156" s="835"/>
      <c r="UJO156" s="834"/>
      <c r="UJP156" s="835"/>
      <c r="UJQ156" s="835"/>
      <c r="UJR156" s="835"/>
      <c r="UJS156" s="835"/>
      <c r="UJT156" s="835"/>
      <c r="UJU156" s="835"/>
      <c r="UJV156" s="835"/>
      <c r="UJW156" s="835"/>
      <c r="UJX156" s="835"/>
      <c r="UJY156" s="835"/>
      <c r="UJZ156" s="835"/>
      <c r="UKA156" s="835"/>
      <c r="UKB156" s="835"/>
      <c r="UKC156" s="835"/>
      <c r="UKD156" s="835"/>
      <c r="UKE156" s="835"/>
      <c r="UKF156" s="835"/>
      <c r="UKG156" s="835"/>
      <c r="UKH156" s="835"/>
      <c r="UKI156" s="835"/>
      <c r="UKJ156" s="835"/>
      <c r="UKK156" s="835"/>
      <c r="UKL156" s="835"/>
      <c r="UKM156" s="835"/>
      <c r="UKN156" s="835"/>
      <c r="UKO156" s="835"/>
      <c r="UKP156" s="835"/>
      <c r="UKQ156" s="835"/>
      <c r="UKR156" s="835"/>
      <c r="UKS156" s="835"/>
      <c r="UKT156" s="834"/>
      <c r="UKU156" s="835"/>
      <c r="UKV156" s="835"/>
      <c r="UKW156" s="835"/>
      <c r="UKX156" s="835"/>
      <c r="UKY156" s="835"/>
      <c r="UKZ156" s="835"/>
      <c r="ULA156" s="835"/>
      <c r="ULB156" s="835"/>
      <c r="ULC156" s="835"/>
      <c r="ULD156" s="835"/>
      <c r="ULE156" s="835"/>
      <c r="ULF156" s="835"/>
      <c r="ULG156" s="835"/>
      <c r="ULH156" s="835"/>
      <c r="ULI156" s="835"/>
      <c r="ULJ156" s="835"/>
      <c r="ULK156" s="835"/>
      <c r="ULL156" s="835"/>
      <c r="ULM156" s="835"/>
      <c r="ULN156" s="835"/>
      <c r="ULO156" s="835"/>
      <c r="ULP156" s="835"/>
      <c r="ULQ156" s="835"/>
      <c r="ULR156" s="835"/>
      <c r="ULS156" s="835"/>
      <c r="ULT156" s="835"/>
      <c r="ULU156" s="835"/>
      <c r="ULV156" s="835"/>
      <c r="ULW156" s="835"/>
      <c r="ULX156" s="835"/>
      <c r="ULY156" s="834"/>
      <c r="ULZ156" s="835"/>
      <c r="UMA156" s="835"/>
      <c r="UMB156" s="835"/>
      <c r="UMC156" s="835"/>
      <c r="UMD156" s="835"/>
      <c r="UME156" s="835"/>
      <c r="UMF156" s="835"/>
      <c r="UMG156" s="835"/>
      <c r="UMH156" s="835"/>
      <c r="UMI156" s="835"/>
      <c r="UMJ156" s="835"/>
      <c r="UMK156" s="835"/>
      <c r="UML156" s="835"/>
      <c r="UMM156" s="835"/>
      <c r="UMN156" s="835"/>
      <c r="UMO156" s="835"/>
      <c r="UMP156" s="835"/>
      <c r="UMQ156" s="835"/>
      <c r="UMR156" s="835"/>
      <c r="UMS156" s="835"/>
      <c r="UMT156" s="835"/>
      <c r="UMU156" s="835"/>
      <c r="UMV156" s="835"/>
      <c r="UMW156" s="835"/>
      <c r="UMX156" s="835"/>
      <c r="UMY156" s="835"/>
      <c r="UMZ156" s="835"/>
      <c r="UNA156" s="835"/>
      <c r="UNB156" s="835"/>
      <c r="UNC156" s="835"/>
      <c r="UND156" s="834"/>
      <c r="UNE156" s="835"/>
      <c r="UNF156" s="835"/>
      <c r="UNG156" s="835"/>
      <c r="UNH156" s="835"/>
      <c r="UNI156" s="835"/>
      <c r="UNJ156" s="835"/>
      <c r="UNK156" s="835"/>
      <c r="UNL156" s="835"/>
      <c r="UNM156" s="835"/>
      <c r="UNN156" s="835"/>
      <c r="UNO156" s="835"/>
      <c r="UNP156" s="835"/>
      <c r="UNQ156" s="835"/>
      <c r="UNR156" s="835"/>
      <c r="UNS156" s="835"/>
      <c r="UNT156" s="835"/>
      <c r="UNU156" s="835"/>
      <c r="UNV156" s="835"/>
      <c r="UNW156" s="835"/>
      <c r="UNX156" s="835"/>
      <c r="UNY156" s="835"/>
      <c r="UNZ156" s="835"/>
      <c r="UOA156" s="835"/>
      <c r="UOB156" s="835"/>
      <c r="UOC156" s="835"/>
      <c r="UOD156" s="835"/>
      <c r="UOE156" s="835"/>
      <c r="UOF156" s="835"/>
      <c r="UOG156" s="835"/>
      <c r="UOH156" s="835"/>
      <c r="UOI156" s="834"/>
      <c r="UOJ156" s="835"/>
      <c r="UOK156" s="835"/>
      <c r="UOL156" s="835"/>
      <c r="UOM156" s="835"/>
      <c r="UON156" s="835"/>
      <c r="UOO156" s="835"/>
      <c r="UOP156" s="835"/>
      <c r="UOQ156" s="835"/>
      <c r="UOR156" s="835"/>
      <c r="UOS156" s="835"/>
      <c r="UOT156" s="835"/>
      <c r="UOU156" s="835"/>
      <c r="UOV156" s="835"/>
      <c r="UOW156" s="835"/>
      <c r="UOX156" s="835"/>
      <c r="UOY156" s="835"/>
      <c r="UOZ156" s="835"/>
      <c r="UPA156" s="835"/>
      <c r="UPB156" s="835"/>
      <c r="UPC156" s="835"/>
      <c r="UPD156" s="835"/>
      <c r="UPE156" s="835"/>
      <c r="UPF156" s="835"/>
      <c r="UPG156" s="835"/>
      <c r="UPH156" s="835"/>
      <c r="UPI156" s="835"/>
      <c r="UPJ156" s="835"/>
      <c r="UPK156" s="835"/>
      <c r="UPL156" s="835"/>
      <c r="UPM156" s="835"/>
      <c r="UPN156" s="834"/>
      <c r="UPO156" s="835"/>
      <c r="UPP156" s="835"/>
      <c r="UPQ156" s="835"/>
      <c r="UPR156" s="835"/>
      <c r="UPS156" s="835"/>
      <c r="UPT156" s="835"/>
      <c r="UPU156" s="835"/>
      <c r="UPV156" s="835"/>
      <c r="UPW156" s="835"/>
      <c r="UPX156" s="835"/>
      <c r="UPY156" s="835"/>
      <c r="UPZ156" s="835"/>
      <c r="UQA156" s="835"/>
      <c r="UQB156" s="835"/>
      <c r="UQC156" s="835"/>
      <c r="UQD156" s="835"/>
      <c r="UQE156" s="835"/>
      <c r="UQF156" s="835"/>
      <c r="UQG156" s="835"/>
      <c r="UQH156" s="835"/>
      <c r="UQI156" s="835"/>
      <c r="UQJ156" s="835"/>
      <c r="UQK156" s="835"/>
      <c r="UQL156" s="835"/>
      <c r="UQM156" s="835"/>
      <c r="UQN156" s="835"/>
      <c r="UQO156" s="835"/>
      <c r="UQP156" s="835"/>
      <c r="UQQ156" s="835"/>
      <c r="UQR156" s="835"/>
      <c r="UQS156" s="834"/>
      <c r="UQT156" s="835"/>
      <c r="UQU156" s="835"/>
      <c r="UQV156" s="835"/>
      <c r="UQW156" s="835"/>
      <c r="UQX156" s="835"/>
      <c r="UQY156" s="835"/>
      <c r="UQZ156" s="835"/>
      <c r="URA156" s="835"/>
      <c r="URB156" s="835"/>
      <c r="URC156" s="835"/>
      <c r="URD156" s="835"/>
      <c r="URE156" s="835"/>
      <c r="URF156" s="835"/>
      <c r="URG156" s="835"/>
      <c r="URH156" s="835"/>
      <c r="URI156" s="835"/>
      <c r="URJ156" s="835"/>
      <c r="URK156" s="835"/>
      <c r="URL156" s="835"/>
      <c r="URM156" s="835"/>
      <c r="URN156" s="835"/>
      <c r="URO156" s="835"/>
      <c r="URP156" s="835"/>
      <c r="URQ156" s="835"/>
      <c r="URR156" s="835"/>
      <c r="URS156" s="835"/>
      <c r="URT156" s="835"/>
      <c r="URU156" s="835"/>
      <c r="URV156" s="835"/>
      <c r="URW156" s="835"/>
      <c r="URX156" s="834"/>
      <c r="URY156" s="835"/>
      <c r="URZ156" s="835"/>
      <c r="USA156" s="835"/>
      <c r="USB156" s="835"/>
      <c r="USC156" s="835"/>
      <c r="USD156" s="835"/>
      <c r="USE156" s="835"/>
      <c r="USF156" s="835"/>
      <c r="USG156" s="835"/>
      <c r="USH156" s="835"/>
      <c r="USI156" s="835"/>
      <c r="USJ156" s="835"/>
      <c r="USK156" s="835"/>
      <c r="USL156" s="835"/>
      <c r="USM156" s="835"/>
      <c r="USN156" s="835"/>
      <c r="USO156" s="835"/>
      <c r="USP156" s="835"/>
      <c r="USQ156" s="835"/>
      <c r="USR156" s="835"/>
      <c r="USS156" s="835"/>
      <c r="UST156" s="835"/>
      <c r="USU156" s="835"/>
      <c r="USV156" s="835"/>
      <c r="USW156" s="835"/>
      <c r="USX156" s="835"/>
      <c r="USY156" s="835"/>
      <c r="USZ156" s="835"/>
      <c r="UTA156" s="835"/>
      <c r="UTB156" s="835"/>
      <c r="UTC156" s="834"/>
      <c r="UTD156" s="835"/>
      <c r="UTE156" s="835"/>
      <c r="UTF156" s="835"/>
      <c r="UTG156" s="835"/>
      <c r="UTH156" s="835"/>
      <c r="UTI156" s="835"/>
      <c r="UTJ156" s="835"/>
      <c r="UTK156" s="835"/>
      <c r="UTL156" s="835"/>
      <c r="UTM156" s="835"/>
      <c r="UTN156" s="835"/>
      <c r="UTO156" s="835"/>
      <c r="UTP156" s="835"/>
      <c r="UTQ156" s="835"/>
      <c r="UTR156" s="835"/>
      <c r="UTS156" s="835"/>
      <c r="UTT156" s="835"/>
      <c r="UTU156" s="835"/>
      <c r="UTV156" s="835"/>
      <c r="UTW156" s="835"/>
      <c r="UTX156" s="835"/>
      <c r="UTY156" s="835"/>
      <c r="UTZ156" s="835"/>
      <c r="UUA156" s="835"/>
      <c r="UUB156" s="835"/>
      <c r="UUC156" s="835"/>
      <c r="UUD156" s="835"/>
      <c r="UUE156" s="835"/>
      <c r="UUF156" s="835"/>
      <c r="UUG156" s="835"/>
      <c r="UUH156" s="834"/>
      <c r="UUI156" s="835"/>
      <c r="UUJ156" s="835"/>
      <c r="UUK156" s="835"/>
      <c r="UUL156" s="835"/>
      <c r="UUM156" s="835"/>
      <c r="UUN156" s="835"/>
      <c r="UUO156" s="835"/>
      <c r="UUP156" s="835"/>
      <c r="UUQ156" s="835"/>
      <c r="UUR156" s="835"/>
      <c r="UUS156" s="835"/>
      <c r="UUT156" s="835"/>
      <c r="UUU156" s="835"/>
      <c r="UUV156" s="835"/>
      <c r="UUW156" s="835"/>
      <c r="UUX156" s="835"/>
      <c r="UUY156" s="835"/>
      <c r="UUZ156" s="835"/>
      <c r="UVA156" s="835"/>
      <c r="UVB156" s="835"/>
      <c r="UVC156" s="835"/>
      <c r="UVD156" s="835"/>
      <c r="UVE156" s="835"/>
      <c r="UVF156" s="835"/>
      <c r="UVG156" s="835"/>
      <c r="UVH156" s="835"/>
      <c r="UVI156" s="835"/>
      <c r="UVJ156" s="835"/>
      <c r="UVK156" s="835"/>
      <c r="UVL156" s="835"/>
      <c r="UVM156" s="834"/>
      <c r="UVN156" s="835"/>
      <c r="UVO156" s="835"/>
      <c r="UVP156" s="835"/>
      <c r="UVQ156" s="835"/>
      <c r="UVR156" s="835"/>
      <c r="UVS156" s="835"/>
      <c r="UVT156" s="835"/>
      <c r="UVU156" s="835"/>
      <c r="UVV156" s="835"/>
      <c r="UVW156" s="835"/>
      <c r="UVX156" s="835"/>
      <c r="UVY156" s="835"/>
      <c r="UVZ156" s="835"/>
      <c r="UWA156" s="835"/>
      <c r="UWB156" s="835"/>
      <c r="UWC156" s="835"/>
      <c r="UWD156" s="835"/>
      <c r="UWE156" s="835"/>
      <c r="UWF156" s="835"/>
      <c r="UWG156" s="835"/>
      <c r="UWH156" s="835"/>
      <c r="UWI156" s="835"/>
      <c r="UWJ156" s="835"/>
      <c r="UWK156" s="835"/>
      <c r="UWL156" s="835"/>
      <c r="UWM156" s="835"/>
      <c r="UWN156" s="835"/>
      <c r="UWO156" s="835"/>
      <c r="UWP156" s="835"/>
      <c r="UWQ156" s="835"/>
      <c r="UWR156" s="834"/>
      <c r="UWS156" s="835"/>
      <c r="UWT156" s="835"/>
      <c r="UWU156" s="835"/>
      <c r="UWV156" s="835"/>
      <c r="UWW156" s="835"/>
      <c r="UWX156" s="835"/>
      <c r="UWY156" s="835"/>
      <c r="UWZ156" s="835"/>
      <c r="UXA156" s="835"/>
      <c r="UXB156" s="835"/>
      <c r="UXC156" s="835"/>
      <c r="UXD156" s="835"/>
      <c r="UXE156" s="835"/>
      <c r="UXF156" s="835"/>
      <c r="UXG156" s="835"/>
      <c r="UXH156" s="835"/>
      <c r="UXI156" s="835"/>
      <c r="UXJ156" s="835"/>
      <c r="UXK156" s="835"/>
      <c r="UXL156" s="835"/>
      <c r="UXM156" s="835"/>
      <c r="UXN156" s="835"/>
      <c r="UXO156" s="835"/>
      <c r="UXP156" s="835"/>
      <c r="UXQ156" s="835"/>
      <c r="UXR156" s="835"/>
      <c r="UXS156" s="835"/>
      <c r="UXT156" s="835"/>
      <c r="UXU156" s="835"/>
      <c r="UXV156" s="835"/>
      <c r="UXW156" s="834"/>
      <c r="UXX156" s="835"/>
      <c r="UXY156" s="835"/>
      <c r="UXZ156" s="835"/>
      <c r="UYA156" s="835"/>
      <c r="UYB156" s="835"/>
      <c r="UYC156" s="835"/>
      <c r="UYD156" s="835"/>
      <c r="UYE156" s="835"/>
      <c r="UYF156" s="835"/>
      <c r="UYG156" s="835"/>
      <c r="UYH156" s="835"/>
      <c r="UYI156" s="835"/>
      <c r="UYJ156" s="835"/>
      <c r="UYK156" s="835"/>
      <c r="UYL156" s="835"/>
      <c r="UYM156" s="835"/>
      <c r="UYN156" s="835"/>
      <c r="UYO156" s="835"/>
      <c r="UYP156" s="835"/>
      <c r="UYQ156" s="835"/>
      <c r="UYR156" s="835"/>
      <c r="UYS156" s="835"/>
      <c r="UYT156" s="835"/>
      <c r="UYU156" s="835"/>
      <c r="UYV156" s="835"/>
      <c r="UYW156" s="835"/>
      <c r="UYX156" s="835"/>
      <c r="UYY156" s="835"/>
      <c r="UYZ156" s="835"/>
      <c r="UZA156" s="835"/>
      <c r="UZB156" s="834"/>
      <c r="UZC156" s="835"/>
      <c r="UZD156" s="835"/>
      <c r="UZE156" s="835"/>
      <c r="UZF156" s="835"/>
      <c r="UZG156" s="835"/>
      <c r="UZH156" s="835"/>
      <c r="UZI156" s="835"/>
      <c r="UZJ156" s="835"/>
      <c r="UZK156" s="835"/>
      <c r="UZL156" s="835"/>
      <c r="UZM156" s="835"/>
      <c r="UZN156" s="835"/>
      <c r="UZO156" s="835"/>
      <c r="UZP156" s="835"/>
      <c r="UZQ156" s="835"/>
      <c r="UZR156" s="835"/>
      <c r="UZS156" s="835"/>
      <c r="UZT156" s="835"/>
      <c r="UZU156" s="835"/>
      <c r="UZV156" s="835"/>
      <c r="UZW156" s="835"/>
      <c r="UZX156" s="835"/>
      <c r="UZY156" s="835"/>
      <c r="UZZ156" s="835"/>
      <c r="VAA156" s="835"/>
      <c r="VAB156" s="835"/>
      <c r="VAC156" s="835"/>
      <c r="VAD156" s="835"/>
      <c r="VAE156" s="835"/>
      <c r="VAF156" s="835"/>
      <c r="VAG156" s="834"/>
      <c r="VAH156" s="835"/>
      <c r="VAI156" s="835"/>
      <c r="VAJ156" s="835"/>
      <c r="VAK156" s="835"/>
      <c r="VAL156" s="835"/>
      <c r="VAM156" s="835"/>
      <c r="VAN156" s="835"/>
      <c r="VAO156" s="835"/>
      <c r="VAP156" s="835"/>
      <c r="VAQ156" s="835"/>
      <c r="VAR156" s="835"/>
      <c r="VAS156" s="835"/>
      <c r="VAT156" s="835"/>
      <c r="VAU156" s="835"/>
      <c r="VAV156" s="835"/>
      <c r="VAW156" s="835"/>
      <c r="VAX156" s="835"/>
      <c r="VAY156" s="835"/>
      <c r="VAZ156" s="835"/>
      <c r="VBA156" s="835"/>
      <c r="VBB156" s="835"/>
      <c r="VBC156" s="835"/>
      <c r="VBD156" s="835"/>
      <c r="VBE156" s="835"/>
      <c r="VBF156" s="835"/>
      <c r="VBG156" s="835"/>
      <c r="VBH156" s="835"/>
      <c r="VBI156" s="835"/>
      <c r="VBJ156" s="835"/>
      <c r="VBK156" s="835"/>
      <c r="VBL156" s="834"/>
      <c r="VBM156" s="835"/>
      <c r="VBN156" s="835"/>
      <c r="VBO156" s="835"/>
      <c r="VBP156" s="835"/>
      <c r="VBQ156" s="835"/>
      <c r="VBR156" s="835"/>
      <c r="VBS156" s="835"/>
      <c r="VBT156" s="835"/>
      <c r="VBU156" s="835"/>
      <c r="VBV156" s="835"/>
      <c r="VBW156" s="835"/>
      <c r="VBX156" s="835"/>
      <c r="VBY156" s="835"/>
      <c r="VBZ156" s="835"/>
      <c r="VCA156" s="835"/>
      <c r="VCB156" s="835"/>
      <c r="VCC156" s="835"/>
      <c r="VCD156" s="835"/>
      <c r="VCE156" s="835"/>
      <c r="VCF156" s="835"/>
      <c r="VCG156" s="835"/>
      <c r="VCH156" s="835"/>
      <c r="VCI156" s="835"/>
      <c r="VCJ156" s="835"/>
      <c r="VCK156" s="835"/>
      <c r="VCL156" s="835"/>
      <c r="VCM156" s="835"/>
      <c r="VCN156" s="835"/>
      <c r="VCO156" s="835"/>
      <c r="VCP156" s="835"/>
      <c r="VCQ156" s="834"/>
      <c r="VCR156" s="835"/>
      <c r="VCS156" s="835"/>
      <c r="VCT156" s="835"/>
      <c r="VCU156" s="835"/>
      <c r="VCV156" s="835"/>
      <c r="VCW156" s="835"/>
      <c r="VCX156" s="835"/>
      <c r="VCY156" s="835"/>
      <c r="VCZ156" s="835"/>
      <c r="VDA156" s="835"/>
      <c r="VDB156" s="835"/>
      <c r="VDC156" s="835"/>
      <c r="VDD156" s="835"/>
      <c r="VDE156" s="835"/>
      <c r="VDF156" s="835"/>
      <c r="VDG156" s="835"/>
      <c r="VDH156" s="835"/>
      <c r="VDI156" s="835"/>
      <c r="VDJ156" s="835"/>
      <c r="VDK156" s="835"/>
      <c r="VDL156" s="835"/>
      <c r="VDM156" s="835"/>
      <c r="VDN156" s="835"/>
      <c r="VDO156" s="835"/>
      <c r="VDP156" s="835"/>
      <c r="VDQ156" s="835"/>
      <c r="VDR156" s="835"/>
      <c r="VDS156" s="835"/>
      <c r="VDT156" s="835"/>
      <c r="VDU156" s="835"/>
      <c r="VDV156" s="834"/>
      <c r="VDW156" s="835"/>
      <c r="VDX156" s="835"/>
      <c r="VDY156" s="835"/>
      <c r="VDZ156" s="835"/>
      <c r="VEA156" s="835"/>
      <c r="VEB156" s="835"/>
      <c r="VEC156" s="835"/>
      <c r="VED156" s="835"/>
      <c r="VEE156" s="835"/>
      <c r="VEF156" s="835"/>
      <c r="VEG156" s="835"/>
      <c r="VEH156" s="835"/>
      <c r="VEI156" s="835"/>
      <c r="VEJ156" s="835"/>
      <c r="VEK156" s="835"/>
      <c r="VEL156" s="835"/>
      <c r="VEM156" s="835"/>
      <c r="VEN156" s="835"/>
      <c r="VEO156" s="835"/>
      <c r="VEP156" s="835"/>
      <c r="VEQ156" s="835"/>
      <c r="VER156" s="835"/>
      <c r="VES156" s="835"/>
      <c r="VET156" s="835"/>
      <c r="VEU156" s="835"/>
      <c r="VEV156" s="835"/>
      <c r="VEW156" s="835"/>
      <c r="VEX156" s="835"/>
      <c r="VEY156" s="835"/>
      <c r="VEZ156" s="835"/>
      <c r="VFA156" s="834"/>
      <c r="VFB156" s="835"/>
      <c r="VFC156" s="835"/>
      <c r="VFD156" s="835"/>
      <c r="VFE156" s="835"/>
      <c r="VFF156" s="835"/>
      <c r="VFG156" s="835"/>
      <c r="VFH156" s="835"/>
      <c r="VFI156" s="835"/>
      <c r="VFJ156" s="835"/>
      <c r="VFK156" s="835"/>
      <c r="VFL156" s="835"/>
      <c r="VFM156" s="835"/>
      <c r="VFN156" s="835"/>
      <c r="VFO156" s="835"/>
      <c r="VFP156" s="835"/>
      <c r="VFQ156" s="835"/>
      <c r="VFR156" s="835"/>
      <c r="VFS156" s="835"/>
      <c r="VFT156" s="835"/>
      <c r="VFU156" s="835"/>
      <c r="VFV156" s="835"/>
      <c r="VFW156" s="835"/>
      <c r="VFX156" s="835"/>
      <c r="VFY156" s="835"/>
      <c r="VFZ156" s="835"/>
      <c r="VGA156" s="835"/>
      <c r="VGB156" s="835"/>
      <c r="VGC156" s="835"/>
      <c r="VGD156" s="835"/>
      <c r="VGE156" s="835"/>
      <c r="VGF156" s="834"/>
      <c r="VGG156" s="835"/>
      <c r="VGH156" s="835"/>
      <c r="VGI156" s="835"/>
      <c r="VGJ156" s="835"/>
      <c r="VGK156" s="835"/>
      <c r="VGL156" s="835"/>
      <c r="VGM156" s="835"/>
      <c r="VGN156" s="835"/>
      <c r="VGO156" s="835"/>
      <c r="VGP156" s="835"/>
      <c r="VGQ156" s="835"/>
      <c r="VGR156" s="835"/>
      <c r="VGS156" s="835"/>
      <c r="VGT156" s="835"/>
      <c r="VGU156" s="835"/>
      <c r="VGV156" s="835"/>
      <c r="VGW156" s="835"/>
      <c r="VGX156" s="835"/>
      <c r="VGY156" s="835"/>
      <c r="VGZ156" s="835"/>
      <c r="VHA156" s="835"/>
      <c r="VHB156" s="835"/>
      <c r="VHC156" s="835"/>
      <c r="VHD156" s="835"/>
      <c r="VHE156" s="835"/>
      <c r="VHF156" s="835"/>
      <c r="VHG156" s="835"/>
      <c r="VHH156" s="835"/>
      <c r="VHI156" s="835"/>
      <c r="VHJ156" s="835"/>
      <c r="VHK156" s="834"/>
      <c r="VHL156" s="835"/>
      <c r="VHM156" s="835"/>
      <c r="VHN156" s="835"/>
      <c r="VHO156" s="835"/>
      <c r="VHP156" s="835"/>
      <c r="VHQ156" s="835"/>
      <c r="VHR156" s="835"/>
      <c r="VHS156" s="835"/>
      <c r="VHT156" s="835"/>
      <c r="VHU156" s="835"/>
      <c r="VHV156" s="835"/>
      <c r="VHW156" s="835"/>
      <c r="VHX156" s="835"/>
      <c r="VHY156" s="835"/>
      <c r="VHZ156" s="835"/>
      <c r="VIA156" s="835"/>
      <c r="VIB156" s="835"/>
      <c r="VIC156" s="835"/>
      <c r="VID156" s="835"/>
      <c r="VIE156" s="835"/>
      <c r="VIF156" s="835"/>
      <c r="VIG156" s="835"/>
      <c r="VIH156" s="835"/>
      <c r="VII156" s="835"/>
      <c r="VIJ156" s="835"/>
      <c r="VIK156" s="835"/>
      <c r="VIL156" s="835"/>
      <c r="VIM156" s="835"/>
      <c r="VIN156" s="835"/>
      <c r="VIO156" s="835"/>
      <c r="VIP156" s="834"/>
      <c r="VIQ156" s="835"/>
      <c r="VIR156" s="835"/>
      <c r="VIS156" s="835"/>
      <c r="VIT156" s="835"/>
      <c r="VIU156" s="835"/>
      <c r="VIV156" s="835"/>
      <c r="VIW156" s="835"/>
      <c r="VIX156" s="835"/>
      <c r="VIY156" s="835"/>
      <c r="VIZ156" s="835"/>
      <c r="VJA156" s="835"/>
      <c r="VJB156" s="835"/>
      <c r="VJC156" s="835"/>
      <c r="VJD156" s="835"/>
      <c r="VJE156" s="835"/>
      <c r="VJF156" s="835"/>
      <c r="VJG156" s="835"/>
      <c r="VJH156" s="835"/>
      <c r="VJI156" s="835"/>
      <c r="VJJ156" s="835"/>
      <c r="VJK156" s="835"/>
      <c r="VJL156" s="835"/>
      <c r="VJM156" s="835"/>
      <c r="VJN156" s="835"/>
      <c r="VJO156" s="835"/>
      <c r="VJP156" s="835"/>
      <c r="VJQ156" s="835"/>
      <c r="VJR156" s="835"/>
      <c r="VJS156" s="835"/>
      <c r="VJT156" s="835"/>
      <c r="VJU156" s="834"/>
      <c r="VJV156" s="835"/>
      <c r="VJW156" s="835"/>
      <c r="VJX156" s="835"/>
      <c r="VJY156" s="835"/>
      <c r="VJZ156" s="835"/>
      <c r="VKA156" s="835"/>
      <c r="VKB156" s="835"/>
      <c r="VKC156" s="835"/>
      <c r="VKD156" s="835"/>
      <c r="VKE156" s="835"/>
      <c r="VKF156" s="835"/>
      <c r="VKG156" s="835"/>
      <c r="VKH156" s="835"/>
      <c r="VKI156" s="835"/>
      <c r="VKJ156" s="835"/>
      <c r="VKK156" s="835"/>
      <c r="VKL156" s="835"/>
      <c r="VKM156" s="835"/>
      <c r="VKN156" s="835"/>
      <c r="VKO156" s="835"/>
      <c r="VKP156" s="835"/>
      <c r="VKQ156" s="835"/>
      <c r="VKR156" s="835"/>
      <c r="VKS156" s="835"/>
      <c r="VKT156" s="835"/>
      <c r="VKU156" s="835"/>
      <c r="VKV156" s="835"/>
      <c r="VKW156" s="835"/>
      <c r="VKX156" s="835"/>
      <c r="VKY156" s="835"/>
      <c r="VKZ156" s="834"/>
      <c r="VLA156" s="835"/>
      <c r="VLB156" s="835"/>
      <c r="VLC156" s="835"/>
      <c r="VLD156" s="835"/>
      <c r="VLE156" s="835"/>
      <c r="VLF156" s="835"/>
      <c r="VLG156" s="835"/>
      <c r="VLH156" s="835"/>
      <c r="VLI156" s="835"/>
      <c r="VLJ156" s="835"/>
      <c r="VLK156" s="835"/>
      <c r="VLL156" s="835"/>
      <c r="VLM156" s="835"/>
      <c r="VLN156" s="835"/>
      <c r="VLO156" s="835"/>
      <c r="VLP156" s="835"/>
      <c r="VLQ156" s="835"/>
      <c r="VLR156" s="835"/>
      <c r="VLS156" s="835"/>
      <c r="VLT156" s="835"/>
      <c r="VLU156" s="835"/>
      <c r="VLV156" s="835"/>
      <c r="VLW156" s="835"/>
      <c r="VLX156" s="835"/>
      <c r="VLY156" s="835"/>
      <c r="VLZ156" s="835"/>
      <c r="VMA156" s="835"/>
      <c r="VMB156" s="835"/>
      <c r="VMC156" s="835"/>
      <c r="VMD156" s="835"/>
      <c r="VME156" s="834"/>
      <c r="VMF156" s="835"/>
      <c r="VMG156" s="835"/>
      <c r="VMH156" s="835"/>
      <c r="VMI156" s="835"/>
      <c r="VMJ156" s="835"/>
      <c r="VMK156" s="835"/>
      <c r="VML156" s="835"/>
      <c r="VMM156" s="835"/>
      <c r="VMN156" s="835"/>
      <c r="VMO156" s="835"/>
      <c r="VMP156" s="835"/>
      <c r="VMQ156" s="835"/>
      <c r="VMR156" s="835"/>
      <c r="VMS156" s="835"/>
      <c r="VMT156" s="835"/>
      <c r="VMU156" s="835"/>
      <c r="VMV156" s="835"/>
      <c r="VMW156" s="835"/>
      <c r="VMX156" s="835"/>
      <c r="VMY156" s="835"/>
      <c r="VMZ156" s="835"/>
      <c r="VNA156" s="835"/>
      <c r="VNB156" s="835"/>
      <c r="VNC156" s="835"/>
      <c r="VND156" s="835"/>
      <c r="VNE156" s="835"/>
      <c r="VNF156" s="835"/>
      <c r="VNG156" s="835"/>
      <c r="VNH156" s="835"/>
      <c r="VNI156" s="835"/>
      <c r="VNJ156" s="834"/>
      <c r="VNK156" s="835"/>
      <c r="VNL156" s="835"/>
      <c r="VNM156" s="835"/>
      <c r="VNN156" s="835"/>
      <c r="VNO156" s="835"/>
      <c r="VNP156" s="835"/>
      <c r="VNQ156" s="835"/>
      <c r="VNR156" s="835"/>
      <c r="VNS156" s="835"/>
      <c r="VNT156" s="835"/>
      <c r="VNU156" s="835"/>
      <c r="VNV156" s="835"/>
      <c r="VNW156" s="835"/>
      <c r="VNX156" s="835"/>
      <c r="VNY156" s="835"/>
      <c r="VNZ156" s="835"/>
      <c r="VOA156" s="835"/>
      <c r="VOB156" s="835"/>
      <c r="VOC156" s="835"/>
      <c r="VOD156" s="835"/>
      <c r="VOE156" s="835"/>
      <c r="VOF156" s="835"/>
      <c r="VOG156" s="835"/>
      <c r="VOH156" s="835"/>
      <c r="VOI156" s="835"/>
      <c r="VOJ156" s="835"/>
      <c r="VOK156" s="835"/>
      <c r="VOL156" s="835"/>
      <c r="VOM156" s="835"/>
      <c r="VON156" s="835"/>
      <c r="VOO156" s="834"/>
      <c r="VOP156" s="835"/>
      <c r="VOQ156" s="835"/>
      <c r="VOR156" s="835"/>
      <c r="VOS156" s="835"/>
      <c r="VOT156" s="835"/>
      <c r="VOU156" s="835"/>
      <c r="VOV156" s="835"/>
      <c r="VOW156" s="835"/>
      <c r="VOX156" s="835"/>
      <c r="VOY156" s="835"/>
      <c r="VOZ156" s="835"/>
      <c r="VPA156" s="835"/>
      <c r="VPB156" s="835"/>
      <c r="VPC156" s="835"/>
      <c r="VPD156" s="835"/>
      <c r="VPE156" s="835"/>
      <c r="VPF156" s="835"/>
      <c r="VPG156" s="835"/>
      <c r="VPH156" s="835"/>
      <c r="VPI156" s="835"/>
      <c r="VPJ156" s="835"/>
      <c r="VPK156" s="835"/>
      <c r="VPL156" s="835"/>
      <c r="VPM156" s="835"/>
      <c r="VPN156" s="835"/>
      <c r="VPO156" s="835"/>
      <c r="VPP156" s="835"/>
      <c r="VPQ156" s="835"/>
      <c r="VPR156" s="835"/>
      <c r="VPS156" s="835"/>
      <c r="VPT156" s="834"/>
      <c r="VPU156" s="835"/>
      <c r="VPV156" s="835"/>
      <c r="VPW156" s="835"/>
      <c r="VPX156" s="835"/>
      <c r="VPY156" s="835"/>
      <c r="VPZ156" s="835"/>
      <c r="VQA156" s="835"/>
      <c r="VQB156" s="835"/>
      <c r="VQC156" s="835"/>
      <c r="VQD156" s="835"/>
      <c r="VQE156" s="835"/>
      <c r="VQF156" s="835"/>
      <c r="VQG156" s="835"/>
      <c r="VQH156" s="835"/>
      <c r="VQI156" s="835"/>
      <c r="VQJ156" s="835"/>
      <c r="VQK156" s="835"/>
      <c r="VQL156" s="835"/>
      <c r="VQM156" s="835"/>
      <c r="VQN156" s="835"/>
      <c r="VQO156" s="835"/>
      <c r="VQP156" s="835"/>
      <c r="VQQ156" s="835"/>
      <c r="VQR156" s="835"/>
      <c r="VQS156" s="835"/>
      <c r="VQT156" s="835"/>
      <c r="VQU156" s="835"/>
      <c r="VQV156" s="835"/>
      <c r="VQW156" s="835"/>
      <c r="VQX156" s="835"/>
      <c r="VQY156" s="834"/>
      <c r="VQZ156" s="835"/>
      <c r="VRA156" s="835"/>
      <c r="VRB156" s="835"/>
      <c r="VRC156" s="835"/>
      <c r="VRD156" s="835"/>
      <c r="VRE156" s="835"/>
      <c r="VRF156" s="835"/>
      <c r="VRG156" s="835"/>
      <c r="VRH156" s="835"/>
      <c r="VRI156" s="835"/>
      <c r="VRJ156" s="835"/>
      <c r="VRK156" s="835"/>
      <c r="VRL156" s="835"/>
      <c r="VRM156" s="835"/>
      <c r="VRN156" s="835"/>
      <c r="VRO156" s="835"/>
      <c r="VRP156" s="835"/>
      <c r="VRQ156" s="835"/>
      <c r="VRR156" s="835"/>
      <c r="VRS156" s="835"/>
      <c r="VRT156" s="835"/>
      <c r="VRU156" s="835"/>
      <c r="VRV156" s="835"/>
      <c r="VRW156" s="835"/>
      <c r="VRX156" s="835"/>
      <c r="VRY156" s="835"/>
      <c r="VRZ156" s="835"/>
      <c r="VSA156" s="835"/>
      <c r="VSB156" s="835"/>
      <c r="VSC156" s="835"/>
      <c r="VSD156" s="834"/>
      <c r="VSE156" s="835"/>
      <c r="VSF156" s="835"/>
      <c r="VSG156" s="835"/>
      <c r="VSH156" s="835"/>
      <c r="VSI156" s="835"/>
      <c r="VSJ156" s="835"/>
      <c r="VSK156" s="835"/>
      <c r="VSL156" s="835"/>
      <c r="VSM156" s="835"/>
      <c r="VSN156" s="835"/>
      <c r="VSO156" s="835"/>
      <c r="VSP156" s="835"/>
      <c r="VSQ156" s="835"/>
      <c r="VSR156" s="835"/>
      <c r="VSS156" s="835"/>
      <c r="VST156" s="835"/>
      <c r="VSU156" s="835"/>
      <c r="VSV156" s="835"/>
      <c r="VSW156" s="835"/>
      <c r="VSX156" s="835"/>
      <c r="VSY156" s="835"/>
      <c r="VSZ156" s="835"/>
      <c r="VTA156" s="835"/>
      <c r="VTB156" s="835"/>
      <c r="VTC156" s="835"/>
      <c r="VTD156" s="835"/>
      <c r="VTE156" s="835"/>
      <c r="VTF156" s="835"/>
      <c r="VTG156" s="835"/>
      <c r="VTH156" s="835"/>
      <c r="VTI156" s="834"/>
      <c r="VTJ156" s="835"/>
      <c r="VTK156" s="835"/>
      <c r="VTL156" s="835"/>
      <c r="VTM156" s="835"/>
      <c r="VTN156" s="835"/>
      <c r="VTO156" s="835"/>
      <c r="VTP156" s="835"/>
      <c r="VTQ156" s="835"/>
      <c r="VTR156" s="835"/>
      <c r="VTS156" s="835"/>
      <c r="VTT156" s="835"/>
      <c r="VTU156" s="835"/>
      <c r="VTV156" s="835"/>
      <c r="VTW156" s="835"/>
      <c r="VTX156" s="835"/>
      <c r="VTY156" s="835"/>
      <c r="VTZ156" s="835"/>
      <c r="VUA156" s="835"/>
      <c r="VUB156" s="835"/>
      <c r="VUC156" s="835"/>
      <c r="VUD156" s="835"/>
      <c r="VUE156" s="835"/>
      <c r="VUF156" s="835"/>
      <c r="VUG156" s="835"/>
      <c r="VUH156" s="835"/>
      <c r="VUI156" s="835"/>
      <c r="VUJ156" s="835"/>
      <c r="VUK156" s="835"/>
      <c r="VUL156" s="835"/>
      <c r="VUM156" s="835"/>
      <c r="VUN156" s="834"/>
      <c r="VUO156" s="835"/>
      <c r="VUP156" s="835"/>
      <c r="VUQ156" s="835"/>
      <c r="VUR156" s="835"/>
      <c r="VUS156" s="835"/>
      <c r="VUT156" s="835"/>
      <c r="VUU156" s="835"/>
      <c r="VUV156" s="835"/>
      <c r="VUW156" s="835"/>
      <c r="VUX156" s="835"/>
      <c r="VUY156" s="835"/>
      <c r="VUZ156" s="835"/>
      <c r="VVA156" s="835"/>
      <c r="VVB156" s="835"/>
      <c r="VVC156" s="835"/>
      <c r="VVD156" s="835"/>
      <c r="VVE156" s="835"/>
      <c r="VVF156" s="835"/>
      <c r="VVG156" s="835"/>
      <c r="VVH156" s="835"/>
      <c r="VVI156" s="835"/>
      <c r="VVJ156" s="835"/>
      <c r="VVK156" s="835"/>
      <c r="VVL156" s="835"/>
      <c r="VVM156" s="835"/>
      <c r="VVN156" s="835"/>
      <c r="VVO156" s="835"/>
      <c r="VVP156" s="835"/>
      <c r="VVQ156" s="835"/>
      <c r="VVR156" s="835"/>
      <c r="VVS156" s="834"/>
      <c r="VVT156" s="835"/>
      <c r="VVU156" s="835"/>
      <c r="VVV156" s="835"/>
      <c r="VVW156" s="835"/>
      <c r="VVX156" s="835"/>
      <c r="VVY156" s="835"/>
      <c r="VVZ156" s="835"/>
      <c r="VWA156" s="835"/>
      <c r="VWB156" s="835"/>
      <c r="VWC156" s="835"/>
      <c r="VWD156" s="835"/>
      <c r="VWE156" s="835"/>
      <c r="VWF156" s="835"/>
      <c r="VWG156" s="835"/>
      <c r="VWH156" s="835"/>
      <c r="VWI156" s="835"/>
      <c r="VWJ156" s="835"/>
      <c r="VWK156" s="835"/>
      <c r="VWL156" s="835"/>
      <c r="VWM156" s="835"/>
      <c r="VWN156" s="835"/>
      <c r="VWO156" s="835"/>
      <c r="VWP156" s="835"/>
      <c r="VWQ156" s="835"/>
      <c r="VWR156" s="835"/>
      <c r="VWS156" s="835"/>
      <c r="VWT156" s="835"/>
      <c r="VWU156" s="835"/>
      <c r="VWV156" s="835"/>
      <c r="VWW156" s="835"/>
      <c r="VWX156" s="834"/>
      <c r="VWY156" s="835"/>
      <c r="VWZ156" s="835"/>
      <c r="VXA156" s="835"/>
      <c r="VXB156" s="835"/>
      <c r="VXC156" s="835"/>
      <c r="VXD156" s="835"/>
      <c r="VXE156" s="835"/>
      <c r="VXF156" s="835"/>
      <c r="VXG156" s="835"/>
      <c r="VXH156" s="835"/>
      <c r="VXI156" s="835"/>
      <c r="VXJ156" s="835"/>
      <c r="VXK156" s="835"/>
      <c r="VXL156" s="835"/>
      <c r="VXM156" s="835"/>
      <c r="VXN156" s="835"/>
      <c r="VXO156" s="835"/>
      <c r="VXP156" s="835"/>
      <c r="VXQ156" s="835"/>
      <c r="VXR156" s="835"/>
      <c r="VXS156" s="835"/>
      <c r="VXT156" s="835"/>
      <c r="VXU156" s="835"/>
      <c r="VXV156" s="835"/>
      <c r="VXW156" s="835"/>
      <c r="VXX156" s="835"/>
      <c r="VXY156" s="835"/>
      <c r="VXZ156" s="835"/>
      <c r="VYA156" s="835"/>
      <c r="VYB156" s="835"/>
      <c r="VYC156" s="834"/>
      <c r="VYD156" s="835"/>
      <c r="VYE156" s="835"/>
      <c r="VYF156" s="835"/>
      <c r="VYG156" s="835"/>
      <c r="VYH156" s="835"/>
      <c r="VYI156" s="835"/>
      <c r="VYJ156" s="835"/>
      <c r="VYK156" s="835"/>
      <c r="VYL156" s="835"/>
      <c r="VYM156" s="835"/>
      <c r="VYN156" s="835"/>
      <c r="VYO156" s="835"/>
      <c r="VYP156" s="835"/>
      <c r="VYQ156" s="835"/>
      <c r="VYR156" s="835"/>
      <c r="VYS156" s="835"/>
      <c r="VYT156" s="835"/>
      <c r="VYU156" s="835"/>
      <c r="VYV156" s="835"/>
      <c r="VYW156" s="835"/>
      <c r="VYX156" s="835"/>
      <c r="VYY156" s="835"/>
      <c r="VYZ156" s="835"/>
      <c r="VZA156" s="835"/>
      <c r="VZB156" s="835"/>
      <c r="VZC156" s="835"/>
      <c r="VZD156" s="835"/>
      <c r="VZE156" s="835"/>
      <c r="VZF156" s="835"/>
      <c r="VZG156" s="835"/>
      <c r="VZH156" s="834"/>
      <c r="VZI156" s="835"/>
      <c r="VZJ156" s="835"/>
      <c r="VZK156" s="835"/>
      <c r="VZL156" s="835"/>
      <c r="VZM156" s="835"/>
      <c r="VZN156" s="835"/>
      <c r="VZO156" s="835"/>
      <c r="VZP156" s="835"/>
      <c r="VZQ156" s="835"/>
      <c r="VZR156" s="835"/>
      <c r="VZS156" s="835"/>
      <c r="VZT156" s="835"/>
      <c r="VZU156" s="835"/>
      <c r="VZV156" s="835"/>
      <c r="VZW156" s="835"/>
      <c r="VZX156" s="835"/>
      <c r="VZY156" s="835"/>
      <c r="VZZ156" s="835"/>
      <c r="WAA156" s="835"/>
      <c r="WAB156" s="835"/>
      <c r="WAC156" s="835"/>
      <c r="WAD156" s="835"/>
      <c r="WAE156" s="835"/>
      <c r="WAF156" s="835"/>
      <c r="WAG156" s="835"/>
      <c r="WAH156" s="835"/>
      <c r="WAI156" s="835"/>
      <c r="WAJ156" s="835"/>
      <c r="WAK156" s="835"/>
      <c r="WAL156" s="835"/>
      <c r="WAM156" s="834"/>
      <c r="WAN156" s="835"/>
      <c r="WAO156" s="835"/>
      <c r="WAP156" s="835"/>
      <c r="WAQ156" s="835"/>
      <c r="WAR156" s="835"/>
      <c r="WAS156" s="835"/>
      <c r="WAT156" s="835"/>
      <c r="WAU156" s="835"/>
      <c r="WAV156" s="835"/>
      <c r="WAW156" s="835"/>
      <c r="WAX156" s="835"/>
      <c r="WAY156" s="835"/>
      <c r="WAZ156" s="835"/>
      <c r="WBA156" s="835"/>
      <c r="WBB156" s="835"/>
      <c r="WBC156" s="835"/>
      <c r="WBD156" s="835"/>
      <c r="WBE156" s="835"/>
      <c r="WBF156" s="835"/>
      <c r="WBG156" s="835"/>
      <c r="WBH156" s="835"/>
      <c r="WBI156" s="835"/>
      <c r="WBJ156" s="835"/>
      <c r="WBK156" s="835"/>
      <c r="WBL156" s="835"/>
      <c r="WBM156" s="835"/>
      <c r="WBN156" s="835"/>
      <c r="WBO156" s="835"/>
      <c r="WBP156" s="835"/>
      <c r="WBQ156" s="835"/>
      <c r="WBR156" s="834"/>
      <c r="WBS156" s="835"/>
      <c r="WBT156" s="835"/>
      <c r="WBU156" s="835"/>
      <c r="WBV156" s="835"/>
      <c r="WBW156" s="835"/>
      <c r="WBX156" s="835"/>
      <c r="WBY156" s="835"/>
      <c r="WBZ156" s="835"/>
      <c r="WCA156" s="835"/>
      <c r="WCB156" s="835"/>
      <c r="WCC156" s="835"/>
      <c r="WCD156" s="835"/>
      <c r="WCE156" s="835"/>
      <c r="WCF156" s="835"/>
      <c r="WCG156" s="835"/>
      <c r="WCH156" s="835"/>
      <c r="WCI156" s="835"/>
      <c r="WCJ156" s="835"/>
      <c r="WCK156" s="835"/>
      <c r="WCL156" s="835"/>
      <c r="WCM156" s="835"/>
      <c r="WCN156" s="835"/>
      <c r="WCO156" s="835"/>
      <c r="WCP156" s="835"/>
      <c r="WCQ156" s="835"/>
      <c r="WCR156" s="835"/>
      <c r="WCS156" s="835"/>
      <c r="WCT156" s="835"/>
      <c r="WCU156" s="835"/>
      <c r="WCV156" s="835"/>
      <c r="WCW156" s="834"/>
      <c r="WCX156" s="835"/>
      <c r="WCY156" s="835"/>
      <c r="WCZ156" s="835"/>
      <c r="WDA156" s="835"/>
      <c r="WDB156" s="835"/>
      <c r="WDC156" s="835"/>
      <c r="WDD156" s="835"/>
      <c r="WDE156" s="835"/>
      <c r="WDF156" s="835"/>
      <c r="WDG156" s="835"/>
      <c r="WDH156" s="835"/>
      <c r="WDI156" s="835"/>
      <c r="WDJ156" s="835"/>
      <c r="WDK156" s="835"/>
      <c r="WDL156" s="835"/>
      <c r="WDM156" s="835"/>
      <c r="WDN156" s="835"/>
      <c r="WDO156" s="835"/>
      <c r="WDP156" s="835"/>
      <c r="WDQ156" s="835"/>
      <c r="WDR156" s="835"/>
      <c r="WDS156" s="835"/>
      <c r="WDT156" s="835"/>
      <c r="WDU156" s="835"/>
      <c r="WDV156" s="835"/>
      <c r="WDW156" s="835"/>
      <c r="WDX156" s="835"/>
      <c r="WDY156" s="835"/>
      <c r="WDZ156" s="835"/>
      <c r="WEA156" s="835"/>
      <c r="WEB156" s="834"/>
      <c r="WEC156" s="835"/>
      <c r="WED156" s="835"/>
      <c r="WEE156" s="835"/>
      <c r="WEF156" s="835"/>
      <c r="WEG156" s="835"/>
      <c r="WEH156" s="835"/>
      <c r="WEI156" s="835"/>
      <c r="WEJ156" s="835"/>
      <c r="WEK156" s="835"/>
      <c r="WEL156" s="835"/>
      <c r="WEM156" s="835"/>
      <c r="WEN156" s="835"/>
      <c r="WEO156" s="835"/>
      <c r="WEP156" s="835"/>
      <c r="WEQ156" s="835"/>
      <c r="WER156" s="835"/>
      <c r="WES156" s="835"/>
      <c r="WET156" s="835"/>
      <c r="WEU156" s="835"/>
      <c r="WEV156" s="835"/>
      <c r="WEW156" s="835"/>
      <c r="WEX156" s="835"/>
      <c r="WEY156" s="835"/>
      <c r="WEZ156" s="835"/>
      <c r="WFA156" s="835"/>
      <c r="WFB156" s="835"/>
      <c r="WFC156" s="835"/>
      <c r="WFD156" s="835"/>
      <c r="WFE156" s="835"/>
      <c r="WFF156" s="835"/>
      <c r="WFG156" s="834"/>
      <c r="WFH156" s="835"/>
      <c r="WFI156" s="835"/>
      <c r="WFJ156" s="835"/>
      <c r="WFK156" s="835"/>
      <c r="WFL156" s="835"/>
      <c r="WFM156" s="835"/>
      <c r="WFN156" s="835"/>
      <c r="WFO156" s="835"/>
      <c r="WFP156" s="835"/>
      <c r="WFQ156" s="835"/>
      <c r="WFR156" s="835"/>
      <c r="WFS156" s="835"/>
      <c r="WFT156" s="835"/>
      <c r="WFU156" s="835"/>
      <c r="WFV156" s="835"/>
      <c r="WFW156" s="835"/>
      <c r="WFX156" s="835"/>
      <c r="WFY156" s="835"/>
      <c r="WFZ156" s="835"/>
      <c r="WGA156" s="835"/>
      <c r="WGB156" s="835"/>
      <c r="WGC156" s="835"/>
      <c r="WGD156" s="835"/>
      <c r="WGE156" s="835"/>
      <c r="WGF156" s="835"/>
      <c r="WGG156" s="835"/>
      <c r="WGH156" s="835"/>
      <c r="WGI156" s="835"/>
      <c r="WGJ156" s="835"/>
      <c r="WGK156" s="835"/>
      <c r="WGL156" s="834"/>
      <c r="WGM156" s="835"/>
      <c r="WGN156" s="835"/>
      <c r="WGO156" s="835"/>
      <c r="WGP156" s="835"/>
      <c r="WGQ156" s="835"/>
      <c r="WGR156" s="835"/>
      <c r="WGS156" s="835"/>
      <c r="WGT156" s="835"/>
      <c r="WGU156" s="835"/>
      <c r="WGV156" s="835"/>
      <c r="WGW156" s="835"/>
      <c r="WGX156" s="835"/>
      <c r="WGY156" s="835"/>
      <c r="WGZ156" s="835"/>
      <c r="WHA156" s="835"/>
      <c r="WHB156" s="835"/>
      <c r="WHC156" s="835"/>
      <c r="WHD156" s="835"/>
      <c r="WHE156" s="835"/>
      <c r="WHF156" s="835"/>
      <c r="WHG156" s="835"/>
      <c r="WHH156" s="835"/>
      <c r="WHI156" s="835"/>
      <c r="WHJ156" s="835"/>
      <c r="WHK156" s="835"/>
      <c r="WHL156" s="835"/>
      <c r="WHM156" s="835"/>
      <c r="WHN156" s="835"/>
      <c r="WHO156" s="835"/>
      <c r="WHP156" s="835"/>
      <c r="WHQ156" s="834"/>
      <c r="WHR156" s="835"/>
      <c r="WHS156" s="835"/>
      <c r="WHT156" s="835"/>
      <c r="WHU156" s="835"/>
      <c r="WHV156" s="835"/>
      <c r="WHW156" s="835"/>
      <c r="WHX156" s="835"/>
      <c r="WHY156" s="835"/>
      <c r="WHZ156" s="835"/>
      <c r="WIA156" s="835"/>
      <c r="WIB156" s="835"/>
      <c r="WIC156" s="835"/>
      <c r="WID156" s="835"/>
      <c r="WIE156" s="835"/>
      <c r="WIF156" s="835"/>
      <c r="WIG156" s="835"/>
      <c r="WIH156" s="835"/>
      <c r="WII156" s="835"/>
      <c r="WIJ156" s="835"/>
      <c r="WIK156" s="835"/>
      <c r="WIL156" s="835"/>
      <c r="WIM156" s="835"/>
      <c r="WIN156" s="835"/>
      <c r="WIO156" s="835"/>
      <c r="WIP156" s="835"/>
      <c r="WIQ156" s="835"/>
      <c r="WIR156" s="835"/>
      <c r="WIS156" s="835"/>
      <c r="WIT156" s="835"/>
      <c r="WIU156" s="835"/>
      <c r="WIV156" s="834"/>
      <c r="WIW156" s="835"/>
      <c r="WIX156" s="835"/>
      <c r="WIY156" s="835"/>
      <c r="WIZ156" s="835"/>
      <c r="WJA156" s="835"/>
      <c r="WJB156" s="835"/>
      <c r="WJC156" s="835"/>
      <c r="WJD156" s="835"/>
      <c r="WJE156" s="835"/>
      <c r="WJF156" s="835"/>
      <c r="WJG156" s="835"/>
      <c r="WJH156" s="835"/>
      <c r="WJI156" s="835"/>
      <c r="WJJ156" s="835"/>
      <c r="WJK156" s="835"/>
      <c r="WJL156" s="835"/>
      <c r="WJM156" s="835"/>
      <c r="WJN156" s="835"/>
      <c r="WJO156" s="835"/>
      <c r="WJP156" s="835"/>
      <c r="WJQ156" s="835"/>
      <c r="WJR156" s="835"/>
      <c r="WJS156" s="835"/>
      <c r="WJT156" s="835"/>
      <c r="WJU156" s="835"/>
      <c r="WJV156" s="835"/>
      <c r="WJW156" s="835"/>
      <c r="WJX156" s="835"/>
      <c r="WJY156" s="835"/>
      <c r="WJZ156" s="835"/>
      <c r="WKA156" s="834"/>
      <c r="WKB156" s="835"/>
      <c r="WKC156" s="835"/>
      <c r="WKD156" s="835"/>
      <c r="WKE156" s="835"/>
      <c r="WKF156" s="835"/>
      <c r="WKG156" s="835"/>
      <c r="WKH156" s="835"/>
      <c r="WKI156" s="835"/>
      <c r="WKJ156" s="835"/>
      <c r="WKK156" s="835"/>
      <c r="WKL156" s="835"/>
      <c r="WKM156" s="835"/>
      <c r="WKN156" s="835"/>
      <c r="WKO156" s="835"/>
      <c r="WKP156" s="835"/>
      <c r="WKQ156" s="835"/>
      <c r="WKR156" s="835"/>
      <c r="WKS156" s="835"/>
      <c r="WKT156" s="835"/>
      <c r="WKU156" s="835"/>
      <c r="WKV156" s="835"/>
      <c r="WKW156" s="835"/>
      <c r="WKX156" s="835"/>
      <c r="WKY156" s="835"/>
      <c r="WKZ156" s="835"/>
      <c r="WLA156" s="835"/>
      <c r="WLB156" s="835"/>
      <c r="WLC156" s="835"/>
      <c r="WLD156" s="835"/>
      <c r="WLE156" s="835"/>
      <c r="WLF156" s="834"/>
      <c r="WLG156" s="835"/>
      <c r="WLH156" s="835"/>
      <c r="WLI156" s="835"/>
      <c r="WLJ156" s="835"/>
      <c r="WLK156" s="835"/>
      <c r="WLL156" s="835"/>
      <c r="WLM156" s="835"/>
      <c r="WLN156" s="835"/>
      <c r="WLO156" s="835"/>
      <c r="WLP156" s="835"/>
      <c r="WLQ156" s="835"/>
      <c r="WLR156" s="835"/>
      <c r="WLS156" s="835"/>
      <c r="WLT156" s="835"/>
      <c r="WLU156" s="835"/>
      <c r="WLV156" s="835"/>
      <c r="WLW156" s="835"/>
      <c r="WLX156" s="835"/>
      <c r="WLY156" s="835"/>
      <c r="WLZ156" s="835"/>
      <c r="WMA156" s="835"/>
      <c r="WMB156" s="835"/>
      <c r="WMC156" s="835"/>
      <c r="WMD156" s="835"/>
      <c r="WME156" s="835"/>
      <c r="WMF156" s="835"/>
      <c r="WMG156" s="835"/>
      <c r="WMH156" s="835"/>
      <c r="WMI156" s="835"/>
      <c r="WMJ156" s="835"/>
      <c r="WMK156" s="834"/>
      <c r="WML156" s="835"/>
      <c r="WMM156" s="835"/>
      <c r="WMN156" s="835"/>
      <c r="WMO156" s="835"/>
      <c r="WMP156" s="835"/>
      <c r="WMQ156" s="835"/>
      <c r="WMR156" s="835"/>
      <c r="WMS156" s="835"/>
      <c r="WMT156" s="835"/>
      <c r="WMU156" s="835"/>
      <c r="WMV156" s="835"/>
      <c r="WMW156" s="835"/>
      <c r="WMX156" s="835"/>
      <c r="WMY156" s="835"/>
      <c r="WMZ156" s="835"/>
      <c r="WNA156" s="835"/>
      <c r="WNB156" s="835"/>
      <c r="WNC156" s="835"/>
      <c r="WND156" s="835"/>
      <c r="WNE156" s="835"/>
      <c r="WNF156" s="835"/>
      <c r="WNG156" s="835"/>
      <c r="WNH156" s="835"/>
      <c r="WNI156" s="835"/>
      <c r="WNJ156" s="835"/>
      <c r="WNK156" s="835"/>
      <c r="WNL156" s="835"/>
      <c r="WNM156" s="835"/>
      <c r="WNN156" s="835"/>
      <c r="WNO156" s="835"/>
      <c r="WNP156" s="834"/>
      <c r="WNQ156" s="835"/>
      <c r="WNR156" s="835"/>
      <c r="WNS156" s="835"/>
      <c r="WNT156" s="835"/>
      <c r="WNU156" s="835"/>
      <c r="WNV156" s="835"/>
      <c r="WNW156" s="835"/>
      <c r="WNX156" s="835"/>
      <c r="WNY156" s="835"/>
      <c r="WNZ156" s="835"/>
      <c r="WOA156" s="835"/>
      <c r="WOB156" s="835"/>
      <c r="WOC156" s="835"/>
      <c r="WOD156" s="835"/>
      <c r="WOE156" s="835"/>
      <c r="WOF156" s="835"/>
      <c r="WOG156" s="835"/>
      <c r="WOH156" s="835"/>
      <c r="WOI156" s="835"/>
      <c r="WOJ156" s="835"/>
      <c r="WOK156" s="835"/>
      <c r="WOL156" s="835"/>
      <c r="WOM156" s="835"/>
      <c r="WON156" s="835"/>
      <c r="WOO156" s="835"/>
      <c r="WOP156" s="835"/>
      <c r="WOQ156" s="835"/>
      <c r="WOR156" s="835"/>
      <c r="WOS156" s="835"/>
      <c r="WOT156" s="835"/>
      <c r="WOU156" s="834"/>
      <c r="WOV156" s="835"/>
      <c r="WOW156" s="835"/>
      <c r="WOX156" s="835"/>
      <c r="WOY156" s="835"/>
      <c r="WOZ156" s="835"/>
      <c r="WPA156" s="835"/>
      <c r="WPB156" s="835"/>
      <c r="WPC156" s="835"/>
      <c r="WPD156" s="835"/>
      <c r="WPE156" s="835"/>
      <c r="WPF156" s="835"/>
      <c r="WPG156" s="835"/>
      <c r="WPH156" s="835"/>
      <c r="WPI156" s="835"/>
      <c r="WPJ156" s="835"/>
      <c r="WPK156" s="835"/>
      <c r="WPL156" s="835"/>
      <c r="WPM156" s="835"/>
      <c r="WPN156" s="835"/>
      <c r="WPO156" s="835"/>
      <c r="WPP156" s="835"/>
      <c r="WPQ156" s="835"/>
      <c r="WPR156" s="835"/>
      <c r="WPS156" s="835"/>
      <c r="WPT156" s="835"/>
      <c r="WPU156" s="835"/>
      <c r="WPV156" s="835"/>
      <c r="WPW156" s="835"/>
      <c r="WPX156" s="835"/>
      <c r="WPY156" s="835"/>
      <c r="WPZ156" s="834"/>
      <c r="WQA156" s="835"/>
      <c r="WQB156" s="835"/>
      <c r="WQC156" s="835"/>
      <c r="WQD156" s="835"/>
      <c r="WQE156" s="835"/>
      <c r="WQF156" s="835"/>
      <c r="WQG156" s="835"/>
      <c r="WQH156" s="835"/>
      <c r="WQI156" s="835"/>
      <c r="WQJ156" s="835"/>
      <c r="WQK156" s="835"/>
      <c r="WQL156" s="835"/>
      <c r="WQM156" s="835"/>
      <c r="WQN156" s="835"/>
      <c r="WQO156" s="835"/>
      <c r="WQP156" s="835"/>
      <c r="WQQ156" s="835"/>
      <c r="WQR156" s="835"/>
      <c r="WQS156" s="835"/>
      <c r="WQT156" s="835"/>
      <c r="WQU156" s="835"/>
      <c r="WQV156" s="835"/>
      <c r="WQW156" s="835"/>
      <c r="WQX156" s="835"/>
      <c r="WQY156" s="835"/>
      <c r="WQZ156" s="835"/>
      <c r="WRA156" s="835"/>
      <c r="WRB156" s="835"/>
      <c r="WRC156" s="835"/>
      <c r="WRD156" s="835"/>
      <c r="WRE156" s="834"/>
      <c r="WRF156" s="835"/>
      <c r="WRG156" s="835"/>
      <c r="WRH156" s="835"/>
      <c r="WRI156" s="835"/>
      <c r="WRJ156" s="835"/>
      <c r="WRK156" s="835"/>
      <c r="WRL156" s="835"/>
      <c r="WRM156" s="835"/>
      <c r="WRN156" s="835"/>
      <c r="WRO156" s="835"/>
      <c r="WRP156" s="835"/>
      <c r="WRQ156" s="835"/>
      <c r="WRR156" s="835"/>
      <c r="WRS156" s="835"/>
      <c r="WRT156" s="835"/>
      <c r="WRU156" s="835"/>
      <c r="WRV156" s="835"/>
      <c r="WRW156" s="835"/>
      <c r="WRX156" s="835"/>
      <c r="WRY156" s="835"/>
      <c r="WRZ156" s="835"/>
      <c r="WSA156" s="835"/>
      <c r="WSB156" s="835"/>
      <c r="WSC156" s="835"/>
      <c r="WSD156" s="835"/>
      <c r="WSE156" s="835"/>
      <c r="WSF156" s="835"/>
      <c r="WSG156" s="835"/>
      <c r="WSH156" s="835"/>
      <c r="WSI156" s="835"/>
      <c r="WSJ156" s="834"/>
      <c r="WSK156" s="835"/>
      <c r="WSL156" s="835"/>
      <c r="WSM156" s="835"/>
      <c r="WSN156" s="835"/>
      <c r="WSO156" s="835"/>
      <c r="WSP156" s="835"/>
      <c r="WSQ156" s="835"/>
      <c r="WSR156" s="835"/>
      <c r="WSS156" s="835"/>
      <c r="WST156" s="835"/>
      <c r="WSU156" s="835"/>
      <c r="WSV156" s="835"/>
      <c r="WSW156" s="835"/>
      <c r="WSX156" s="835"/>
      <c r="WSY156" s="835"/>
      <c r="WSZ156" s="835"/>
      <c r="WTA156" s="835"/>
      <c r="WTB156" s="835"/>
      <c r="WTC156" s="835"/>
      <c r="WTD156" s="835"/>
      <c r="WTE156" s="835"/>
      <c r="WTF156" s="835"/>
      <c r="WTG156" s="835"/>
      <c r="WTH156" s="835"/>
      <c r="WTI156" s="835"/>
      <c r="WTJ156" s="835"/>
      <c r="WTK156" s="835"/>
      <c r="WTL156" s="835"/>
      <c r="WTM156" s="835"/>
      <c r="WTN156" s="835"/>
      <c r="WTO156" s="834"/>
      <c r="WTP156" s="835"/>
      <c r="WTQ156" s="835"/>
      <c r="WTR156" s="835"/>
      <c r="WTS156" s="835"/>
      <c r="WTT156" s="835"/>
      <c r="WTU156" s="835"/>
      <c r="WTV156" s="835"/>
      <c r="WTW156" s="835"/>
      <c r="WTX156" s="835"/>
      <c r="WTY156" s="835"/>
      <c r="WTZ156" s="835"/>
      <c r="WUA156" s="835"/>
      <c r="WUB156" s="835"/>
      <c r="WUC156" s="835"/>
      <c r="WUD156" s="835"/>
      <c r="WUE156" s="835"/>
      <c r="WUF156" s="835"/>
      <c r="WUG156" s="835"/>
      <c r="WUH156" s="835"/>
      <c r="WUI156" s="835"/>
      <c r="WUJ156" s="835"/>
      <c r="WUK156" s="835"/>
      <c r="WUL156" s="835"/>
      <c r="WUM156" s="835"/>
      <c r="WUN156" s="835"/>
      <c r="WUO156" s="835"/>
      <c r="WUP156" s="835"/>
      <c r="WUQ156" s="835"/>
      <c r="WUR156" s="835"/>
      <c r="WUS156" s="835"/>
      <c r="WUT156" s="834"/>
      <c r="WUU156" s="835"/>
      <c r="WUV156" s="835"/>
      <c r="WUW156" s="835"/>
      <c r="WUX156" s="835"/>
      <c r="WUY156" s="835"/>
      <c r="WUZ156" s="835"/>
      <c r="WVA156" s="835"/>
      <c r="WVB156" s="835"/>
      <c r="WVC156" s="835"/>
      <c r="WVD156" s="835"/>
      <c r="WVE156" s="835"/>
      <c r="WVF156" s="835"/>
      <c r="WVG156" s="835"/>
      <c r="WVH156" s="835"/>
      <c r="WVI156" s="835"/>
      <c r="WVJ156" s="835"/>
      <c r="WVK156" s="835"/>
      <c r="WVL156" s="835"/>
      <c r="WVM156" s="835"/>
      <c r="WVN156" s="835"/>
      <c r="WVO156" s="835"/>
      <c r="WVP156" s="835"/>
      <c r="WVQ156" s="835"/>
      <c r="WVR156" s="835"/>
      <c r="WVS156" s="835"/>
      <c r="WVT156" s="835"/>
      <c r="WVU156" s="835"/>
      <c r="WVV156" s="835"/>
      <c r="WVW156" s="835"/>
      <c r="WVX156" s="835"/>
      <c r="WVY156" s="834"/>
      <c r="WVZ156" s="835"/>
      <c r="WWA156" s="835"/>
      <c r="WWB156" s="835"/>
      <c r="WWC156" s="835"/>
      <c r="WWD156" s="835"/>
      <c r="WWE156" s="835"/>
      <c r="WWF156" s="835"/>
      <c r="WWG156" s="835"/>
      <c r="WWH156" s="835"/>
      <c r="WWI156" s="835"/>
      <c r="WWJ156" s="835"/>
      <c r="WWK156" s="835"/>
      <c r="WWL156" s="835"/>
      <c r="WWM156" s="835"/>
      <c r="WWN156" s="835"/>
      <c r="WWO156" s="835"/>
      <c r="WWP156" s="835"/>
      <c r="WWQ156" s="835"/>
      <c r="WWR156" s="835"/>
      <c r="WWS156" s="835"/>
      <c r="WWT156" s="835"/>
      <c r="WWU156" s="835"/>
      <c r="WWV156" s="835"/>
      <c r="WWW156" s="835"/>
      <c r="WWX156" s="835"/>
      <c r="WWY156" s="835"/>
      <c r="WWZ156" s="835"/>
      <c r="WXA156" s="835"/>
      <c r="WXB156" s="835"/>
      <c r="WXC156" s="835"/>
      <c r="WXD156" s="834"/>
      <c r="WXE156" s="835"/>
      <c r="WXF156" s="835"/>
      <c r="WXG156" s="835"/>
      <c r="WXH156" s="835"/>
      <c r="WXI156" s="835"/>
      <c r="WXJ156" s="835"/>
      <c r="WXK156" s="835"/>
      <c r="WXL156" s="835"/>
      <c r="WXM156" s="835"/>
      <c r="WXN156" s="835"/>
      <c r="WXO156" s="835"/>
      <c r="WXP156" s="835"/>
      <c r="WXQ156" s="835"/>
      <c r="WXR156" s="835"/>
      <c r="WXS156" s="835"/>
      <c r="WXT156" s="835"/>
      <c r="WXU156" s="835"/>
      <c r="WXV156" s="835"/>
      <c r="WXW156" s="835"/>
      <c r="WXX156" s="835"/>
      <c r="WXY156" s="835"/>
      <c r="WXZ156" s="835"/>
      <c r="WYA156" s="835"/>
      <c r="WYB156" s="835"/>
      <c r="WYC156" s="835"/>
      <c r="WYD156" s="835"/>
      <c r="WYE156" s="835"/>
      <c r="WYF156" s="835"/>
      <c r="WYG156" s="835"/>
      <c r="WYH156" s="835"/>
      <c r="WYI156" s="834"/>
      <c r="WYJ156" s="835"/>
      <c r="WYK156" s="835"/>
      <c r="WYL156" s="835"/>
      <c r="WYM156" s="835"/>
      <c r="WYN156" s="835"/>
      <c r="WYO156" s="835"/>
      <c r="WYP156" s="835"/>
      <c r="WYQ156" s="835"/>
      <c r="WYR156" s="835"/>
      <c r="WYS156" s="835"/>
      <c r="WYT156" s="835"/>
      <c r="WYU156" s="835"/>
      <c r="WYV156" s="835"/>
      <c r="WYW156" s="835"/>
      <c r="WYX156" s="835"/>
      <c r="WYY156" s="835"/>
      <c r="WYZ156" s="835"/>
      <c r="WZA156" s="835"/>
      <c r="WZB156" s="835"/>
      <c r="WZC156" s="835"/>
      <c r="WZD156" s="835"/>
      <c r="WZE156" s="835"/>
      <c r="WZF156" s="835"/>
      <c r="WZG156" s="835"/>
      <c r="WZH156" s="835"/>
      <c r="WZI156" s="835"/>
      <c r="WZJ156" s="835"/>
      <c r="WZK156" s="835"/>
      <c r="WZL156" s="835"/>
      <c r="WZM156" s="835"/>
      <c r="WZN156" s="834"/>
      <c r="WZO156" s="835"/>
      <c r="WZP156" s="835"/>
      <c r="WZQ156" s="835"/>
      <c r="WZR156" s="835"/>
      <c r="WZS156" s="835"/>
      <c r="WZT156" s="835"/>
      <c r="WZU156" s="835"/>
      <c r="WZV156" s="835"/>
      <c r="WZW156" s="835"/>
      <c r="WZX156" s="835"/>
      <c r="WZY156" s="835"/>
      <c r="WZZ156" s="835"/>
      <c r="XAA156" s="835"/>
      <c r="XAB156" s="835"/>
      <c r="XAC156" s="835"/>
      <c r="XAD156" s="835"/>
      <c r="XAE156" s="835"/>
      <c r="XAF156" s="835"/>
      <c r="XAG156" s="835"/>
      <c r="XAH156" s="835"/>
      <c r="XAI156" s="835"/>
      <c r="XAJ156" s="835"/>
      <c r="XAK156" s="835"/>
      <c r="XAL156" s="835"/>
      <c r="XAM156" s="835"/>
      <c r="XAN156" s="835"/>
      <c r="XAO156" s="835"/>
      <c r="XAP156" s="835"/>
      <c r="XAQ156" s="835"/>
      <c r="XAR156" s="835"/>
      <c r="XAS156" s="834"/>
      <c r="XAT156" s="835"/>
      <c r="XAU156" s="835"/>
      <c r="XAV156" s="835"/>
      <c r="XAW156" s="835"/>
      <c r="XAX156" s="835"/>
      <c r="XAY156" s="835"/>
      <c r="XAZ156" s="835"/>
      <c r="XBA156" s="835"/>
      <c r="XBB156" s="835"/>
      <c r="XBC156" s="835"/>
      <c r="XBD156" s="835"/>
      <c r="XBE156" s="835"/>
      <c r="XBF156" s="835"/>
      <c r="XBG156" s="835"/>
      <c r="XBH156" s="835"/>
      <c r="XBI156" s="835"/>
      <c r="XBJ156" s="835"/>
      <c r="XBK156" s="835"/>
      <c r="XBL156" s="835"/>
      <c r="XBM156" s="835"/>
      <c r="XBN156" s="835"/>
      <c r="XBO156" s="835"/>
      <c r="XBP156" s="835"/>
      <c r="XBQ156" s="835"/>
      <c r="XBR156" s="835"/>
      <c r="XBS156" s="835"/>
      <c r="XBT156" s="835"/>
      <c r="XBU156" s="835"/>
      <c r="XBV156" s="835"/>
      <c r="XBW156" s="835"/>
      <c r="XBX156" s="834"/>
      <c r="XBY156" s="835"/>
      <c r="XBZ156" s="835"/>
      <c r="XCA156" s="835"/>
      <c r="XCB156" s="835"/>
      <c r="XCC156" s="835"/>
      <c r="XCD156" s="835"/>
      <c r="XCE156" s="835"/>
      <c r="XCF156" s="835"/>
      <c r="XCG156" s="835"/>
      <c r="XCH156" s="835"/>
      <c r="XCI156" s="835"/>
      <c r="XCJ156" s="835"/>
      <c r="XCK156" s="835"/>
      <c r="XCL156" s="835"/>
      <c r="XCM156" s="835"/>
      <c r="XCN156" s="835"/>
      <c r="XCO156" s="835"/>
      <c r="XCP156" s="835"/>
      <c r="XCQ156" s="835"/>
      <c r="XCR156" s="835"/>
      <c r="XCS156" s="835"/>
      <c r="XCT156" s="835"/>
      <c r="XCU156" s="835"/>
      <c r="XCV156" s="835"/>
      <c r="XCW156" s="835"/>
      <c r="XCX156" s="835"/>
      <c r="XCY156" s="835"/>
      <c r="XCZ156" s="835"/>
      <c r="XDA156" s="835"/>
      <c r="XDB156" s="835"/>
      <c r="XDC156" s="834"/>
      <c r="XDD156" s="835"/>
      <c r="XDE156" s="835"/>
      <c r="XDF156" s="835"/>
      <c r="XDG156" s="835"/>
      <c r="XDH156" s="835"/>
      <c r="XDI156" s="835"/>
      <c r="XDJ156" s="835"/>
      <c r="XDK156" s="835"/>
      <c r="XDL156" s="835"/>
      <c r="XDM156" s="835"/>
      <c r="XDN156" s="835"/>
      <c r="XDO156" s="835"/>
      <c r="XDP156" s="835"/>
      <c r="XDQ156" s="835"/>
      <c r="XDR156" s="835"/>
    </row>
    <row r="157" spans="1:16346" ht="20" customHeight="1" x14ac:dyDescent="0.35">
      <c r="A157" s="354">
        <f t="shared" si="6"/>
        <v>40</v>
      </c>
      <c r="B157" s="332" t="s">
        <v>371</v>
      </c>
      <c r="C157" s="62">
        <v>2008</v>
      </c>
      <c r="D157" s="333" t="s">
        <v>372</v>
      </c>
      <c r="E157" s="26">
        <f t="shared" si="9"/>
        <v>13.100000000000001</v>
      </c>
      <c r="F157" s="140">
        <v>83</v>
      </c>
      <c r="G157" s="585">
        <v>0</v>
      </c>
      <c r="H157" s="140">
        <v>154</v>
      </c>
      <c r="I157" s="445">
        <v>5.6</v>
      </c>
      <c r="J157" s="140">
        <v>86</v>
      </c>
      <c r="K157" s="445">
        <v>3.2</v>
      </c>
      <c r="L157" s="140">
        <v>87</v>
      </c>
      <c r="M157" s="445">
        <v>0.4</v>
      </c>
      <c r="N157" s="140">
        <v>85</v>
      </c>
      <c r="O157" s="117">
        <v>0</v>
      </c>
      <c r="P157" s="140"/>
      <c r="Q157" s="117"/>
      <c r="R157" s="140">
        <v>78</v>
      </c>
      <c r="S157" s="117">
        <v>3.9</v>
      </c>
      <c r="T157" s="140"/>
      <c r="U157" s="758"/>
      <c r="V157" s="140"/>
      <c r="W157" s="117"/>
      <c r="X157" s="140"/>
      <c r="Y157" s="117"/>
      <c r="Z157" s="140"/>
      <c r="AA157" s="117"/>
      <c r="AB157" s="140"/>
      <c r="AC157" s="117"/>
      <c r="AD157" s="140"/>
      <c r="AE157" s="117"/>
      <c r="AF157" s="140"/>
      <c r="AG157" s="117"/>
      <c r="AH157" s="140"/>
      <c r="AI157" s="117"/>
      <c r="AJ157" s="140"/>
      <c r="AK157" s="117"/>
      <c r="AL157" s="610">
        <f t="shared" si="7"/>
        <v>40</v>
      </c>
    </row>
    <row r="158" spans="1:16346" ht="20" customHeight="1" x14ac:dyDescent="0.35">
      <c r="A158" s="354">
        <f t="shared" si="6"/>
        <v>41</v>
      </c>
      <c r="B158" s="665" t="s">
        <v>649</v>
      </c>
      <c r="C158" s="52">
        <v>2008</v>
      </c>
      <c r="D158" s="666" t="s">
        <v>36</v>
      </c>
      <c r="E158" s="26">
        <f t="shared" si="9"/>
        <v>10</v>
      </c>
      <c r="F158" s="140"/>
      <c r="G158" s="144"/>
      <c r="H158" s="140"/>
      <c r="I158" s="144"/>
      <c r="J158" s="140"/>
      <c r="K158" s="144"/>
      <c r="L158" s="140"/>
      <c r="M158" s="144"/>
      <c r="N158" s="140"/>
      <c r="O158" s="144"/>
      <c r="P158" s="140"/>
      <c r="Q158" s="144"/>
      <c r="R158" s="140"/>
      <c r="S158" s="757"/>
      <c r="T158" s="140"/>
      <c r="U158" s="144"/>
      <c r="V158" s="140"/>
      <c r="W158" s="144"/>
      <c r="X158" s="140">
        <v>74</v>
      </c>
      <c r="Y158" s="138">
        <v>10</v>
      </c>
      <c r="Z158" s="140"/>
      <c r="AA158" s="117"/>
      <c r="AB158" s="140"/>
      <c r="AC158" s="117"/>
      <c r="AD158" s="140"/>
      <c r="AE158" s="117"/>
      <c r="AF158" s="140"/>
      <c r="AG158" s="117"/>
      <c r="AH158" s="140"/>
      <c r="AI158" s="117"/>
      <c r="AJ158" s="140"/>
      <c r="AK158" s="117"/>
      <c r="AL158" s="610">
        <f t="shared" si="7"/>
        <v>41</v>
      </c>
    </row>
    <row r="159" spans="1:16346" s="31" customFormat="1" ht="20" customHeight="1" x14ac:dyDescent="0.35">
      <c r="A159" s="354">
        <v>42</v>
      </c>
      <c r="B159" s="385" t="s">
        <v>243</v>
      </c>
      <c r="C159" s="78">
        <v>2008</v>
      </c>
      <c r="D159" s="360" t="s">
        <v>13</v>
      </c>
      <c r="E159" s="26">
        <f t="shared" si="9"/>
        <v>4.8</v>
      </c>
      <c r="F159" s="140"/>
      <c r="G159" s="585"/>
      <c r="H159" s="116">
        <v>162</v>
      </c>
      <c r="I159" s="117">
        <v>0</v>
      </c>
      <c r="J159" s="116">
        <v>84</v>
      </c>
      <c r="K159" s="445">
        <v>4</v>
      </c>
      <c r="L159" s="140">
        <v>86</v>
      </c>
      <c r="M159" s="445">
        <v>0.8</v>
      </c>
      <c r="N159" s="140"/>
      <c r="O159" s="117"/>
      <c r="P159" s="140"/>
      <c r="Q159" s="117"/>
      <c r="R159" s="140"/>
      <c r="S159" s="758"/>
      <c r="T159" s="140"/>
      <c r="U159" s="117"/>
      <c r="V159" s="140"/>
      <c r="W159" s="117"/>
      <c r="X159" s="140"/>
      <c r="Y159" s="117"/>
      <c r="Z159" s="140"/>
      <c r="AA159" s="117"/>
      <c r="AB159" s="140"/>
      <c r="AC159" s="117"/>
      <c r="AD159" s="140"/>
      <c r="AE159" s="117"/>
      <c r="AF159" s="140"/>
      <c r="AG159" s="117"/>
      <c r="AH159" s="140"/>
      <c r="AI159" s="117"/>
      <c r="AJ159" s="140"/>
      <c r="AK159" s="117"/>
      <c r="AL159" s="610">
        <v>42</v>
      </c>
      <c r="AM159" s="17"/>
      <c r="AN159" s="17"/>
      <c r="AO159" s="17"/>
      <c r="AP159" s="17"/>
      <c r="AQ159" s="17"/>
      <c r="AR159" s="17"/>
      <c r="AS159" s="17"/>
    </row>
    <row r="160" spans="1:16346" s="31" customFormat="1" ht="20" customHeight="1" x14ac:dyDescent="0.35">
      <c r="A160" s="354">
        <v>25</v>
      </c>
      <c r="B160" s="382" t="s">
        <v>399</v>
      </c>
      <c r="C160" s="62">
        <v>2007</v>
      </c>
      <c r="D160" s="383" t="s">
        <v>486</v>
      </c>
      <c r="E160" s="26">
        <f t="shared" si="9"/>
        <v>4.55</v>
      </c>
      <c r="F160" s="140"/>
      <c r="G160" s="585"/>
      <c r="H160" s="140"/>
      <c r="I160" s="117"/>
      <c r="J160" s="140"/>
      <c r="K160" s="117"/>
      <c r="L160" s="116">
        <v>90</v>
      </c>
      <c r="M160" s="117">
        <v>0</v>
      </c>
      <c r="N160" s="140"/>
      <c r="O160" s="117"/>
      <c r="P160" s="116"/>
      <c r="Q160" s="117"/>
      <c r="R160" s="116"/>
      <c r="S160" s="758"/>
      <c r="T160" s="140"/>
      <c r="U160" s="117"/>
      <c r="V160" s="140"/>
      <c r="W160" s="117"/>
      <c r="X160" s="140"/>
      <c r="Y160" s="144"/>
      <c r="Z160" s="140"/>
      <c r="AA160" s="144"/>
      <c r="AB160" s="140">
        <v>79</v>
      </c>
      <c r="AC160" s="117">
        <v>4.55</v>
      </c>
      <c r="AD160" s="140"/>
      <c r="AE160" s="117"/>
      <c r="AF160" s="140"/>
      <c r="AG160" s="117"/>
      <c r="AH160" s="140"/>
      <c r="AI160" s="117"/>
      <c r="AJ160" s="140"/>
      <c r="AK160" s="117"/>
      <c r="AL160" s="610"/>
      <c r="AM160" s="50"/>
      <c r="AN160" s="50"/>
      <c r="AO160" s="17"/>
      <c r="AP160" s="17"/>
      <c r="AQ160" s="17"/>
      <c r="AR160" s="17"/>
      <c r="AS160" s="17"/>
    </row>
    <row r="161" spans="1:267" s="50" customFormat="1" ht="20.25" customHeight="1" x14ac:dyDescent="0.35">
      <c r="A161" s="354">
        <v>25</v>
      </c>
      <c r="B161" s="332" t="s">
        <v>369</v>
      </c>
      <c r="C161" s="62">
        <v>2007</v>
      </c>
      <c r="D161" s="333" t="s">
        <v>12</v>
      </c>
      <c r="E161" s="26">
        <f t="shared" si="9"/>
        <v>3.75</v>
      </c>
      <c r="F161" s="140"/>
      <c r="G161" s="587"/>
      <c r="H161" s="140"/>
      <c r="I161" s="144"/>
      <c r="J161" s="140"/>
      <c r="K161" s="144"/>
      <c r="L161" s="140"/>
      <c r="M161" s="144"/>
      <c r="N161" s="140"/>
      <c r="O161" s="144"/>
      <c r="P161" s="140"/>
      <c r="Q161" s="144"/>
      <c r="R161" s="140"/>
      <c r="S161" s="757"/>
      <c r="T161" s="140"/>
      <c r="U161" s="144"/>
      <c r="V161" s="140"/>
      <c r="W161" s="144"/>
      <c r="X161" s="140">
        <v>75</v>
      </c>
      <c r="Y161" s="138">
        <v>3.75</v>
      </c>
      <c r="Z161" s="140"/>
      <c r="AA161" s="117"/>
      <c r="AB161" s="140"/>
      <c r="AC161" s="117"/>
      <c r="AD161" s="116"/>
      <c r="AE161" s="117"/>
      <c r="AF161" s="116"/>
      <c r="AG161" s="117"/>
      <c r="AH161" s="116"/>
      <c r="AI161" s="117"/>
      <c r="AJ161" s="116"/>
      <c r="AK161" s="117"/>
      <c r="AL161" s="610"/>
      <c r="JF161" s="17"/>
      <c r="JG161" s="17"/>
    </row>
    <row r="162" spans="1:267" s="50" customFormat="1" ht="20.25" customHeight="1" x14ac:dyDescent="0.35">
      <c r="A162" s="354">
        <v>25</v>
      </c>
      <c r="B162" s="406" t="s">
        <v>300</v>
      </c>
      <c r="C162" s="78">
        <v>2009</v>
      </c>
      <c r="D162" s="407" t="s">
        <v>19</v>
      </c>
      <c r="E162" s="26">
        <f t="shared" si="9"/>
        <v>2.4</v>
      </c>
      <c r="F162" s="140"/>
      <c r="G162" s="587"/>
      <c r="H162" s="140"/>
      <c r="I162" s="144"/>
      <c r="J162" s="140">
        <v>87</v>
      </c>
      <c r="K162" s="445">
        <v>2.4</v>
      </c>
      <c r="L162" s="140"/>
      <c r="M162" s="117"/>
      <c r="N162" s="140"/>
      <c r="O162" s="117"/>
      <c r="P162" s="140"/>
      <c r="Q162" s="117"/>
      <c r="R162" s="140"/>
      <c r="S162" s="758"/>
      <c r="T162" s="140"/>
      <c r="U162" s="117"/>
      <c r="V162" s="140"/>
      <c r="W162" s="117"/>
      <c r="X162" s="140"/>
      <c r="Y162" s="117"/>
      <c r="Z162" s="116"/>
      <c r="AA162" s="117"/>
      <c r="AB162" s="116"/>
      <c r="AC162" s="117"/>
      <c r="AD162" s="140"/>
      <c r="AE162" s="117"/>
      <c r="AF162" s="140"/>
      <c r="AG162" s="117"/>
      <c r="AH162" s="140"/>
      <c r="AI162" s="117"/>
      <c r="AJ162" s="140"/>
      <c r="AK162" s="117"/>
      <c r="AL162" s="610"/>
      <c r="JF162" s="17"/>
      <c r="JG162" s="17"/>
    </row>
    <row r="163" spans="1:267" s="50" customFormat="1" ht="20.25" customHeight="1" x14ac:dyDescent="0.35">
      <c r="A163" s="354">
        <v>25</v>
      </c>
      <c r="B163" s="403" t="s">
        <v>146</v>
      </c>
      <c r="C163" s="78">
        <v>2008</v>
      </c>
      <c r="D163" s="404" t="s">
        <v>8</v>
      </c>
      <c r="E163" s="26">
        <f t="shared" si="9"/>
        <v>1.95</v>
      </c>
      <c r="F163" s="140"/>
      <c r="G163" s="585"/>
      <c r="H163" s="140"/>
      <c r="I163" s="144"/>
      <c r="J163" s="140"/>
      <c r="K163" s="144"/>
      <c r="L163" s="140"/>
      <c r="M163" s="144"/>
      <c r="N163" s="140">
        <v>84</v>
      </c>
      <c r="O163" s="117">
        <v>0</v>
      </c>
      <c r="P163" s="140"/>
      <c r="Q163" s="144"/>
      <c r="R163" s="140">
        <v>79</v>
      </c>
      <c r="S163" s="117">
        <v>1.95</v>
      </c>
      <c r="T163" s="140"/>
      <c r="U163" s="758"/>
      <c r="V163" s="140"/>
      <c r="W163" s="117"/>
      <c r="X163" s="140"/>
      <c r="Y163" s="117"/>
      <c r="Z163" s="140"/>
      <c r="AA163" s="117"/>
      <c r="AB163" s="140"/>
      <c r="AC163" s="117"/>
      <c r="AD163" s="116"/>
      <c r="AE163" s="117"/>
      <c r="AF163" s="116"/>
      <c r="AG163" s="117"/>
      <c r="AH163" s="116"/>
      <c r="AI163" s="117"/>
      <c r="AJ163" s="116"/>
      <c r="AK163" s="117"/>
      <c r="AL163" s="610"/>
      <c r="JF163" s="17"/>
      <c r="JG163" s="17"/>
    </row>
    <row r="164" spans="1:267" s="50" customFormat="1" ht="20.25" customHeight="1" x14ac:dyDescent="0.35">
      <c r="A164" s="354">
        <v>25</v>
      </c>
      <c r="B164" s="368" t="s">
        <v>403</v>
      </c>
      <c r="C164" s="78">
        <v>2009</v>
      </c>
      <c r="D164" s="386" t="s">
        <v>42</v>
      </c>
      <c r="E164" s="26">
        <f t="shared" si="9"/>
        <v>1.6</v>
      </c>
      <c r="F164" s="116"/>
      <c r="G164" s="585"/>
      <c r="H164" s="116"/>
      <c r="I164" s="117"/>
      <c r="J164" s="116">
        <v>96</v>
      </c>
      <c r="K164" s="445">
        <v>1.6</v>
      </c>
      <c r="L164" s="140"/>
      <c r="M164" s="117"/>
      <c r="N164" s="140"/>
      <c r="O164" s="117"/>
      <c r="P164" s="140"/>
      <c r="Q164" s="117"/>
      <c r="R164" s="140"/>
      <c r="S164" s="758"/>
      <c r="T164" s="140"/>
      <c r="U164" s="117"/>
      <c r="V164" s="140"/>
      <c r="W164" s="117"/>
      <c r="X164" s="140"/>
      <c r="Y164" s="117"/>
      <c r="Z164" s="116"/>
      <c r="AA164" s="117"/>
      <c r="AB164" s="116"/>
      <c r="AC164" s="117"/>
      <c r="AD164" s="116"/>
      <c r="AE164" s="117"/>
      <c r="AF164" s="116"/>
      <c r="AG164" s="117"/>
      <c r="AH164" s="116"/>
      <c r="AI164" s="117"/>
      <c r="AJ164" s="116"/>
      <c r="AK164" s="117"/>
      <c r="AL164" s="610"/>
      <c r="JF164" s="17"/>
      <c r="JG164" s="17"/>
    </row>
    <row r="165" spans="1:267" s="50" customFormat="1" ht="20.25" customHeight="1" x14ac:dyDescent="0.35">
      <c r="A165" s="354">
        <v>25</v>
      </c>
      <c r="B165" s="372" t="s">
        <v>117</v>
      </c>
      <c r="C165" s="78">
        <v>2008</v>
      </c>
      <c r="D165" s="373" t="s">
        <v>38</v>
      </c>
      <c r="E165" s="26">
        <f t="shared" si="9"/>
        <v>0.33</v>
      </c>
      <c r="F165" s="116">
        <v>94</v>
      </c>
      <c r="G165" s="585">
        <v>0</v>
      </c>
      <c r="H165" s="116">
        <v>175</v>
      </c>
      <c r="I165" s="117">
        <v>0</v>
      </c>
      <c r="J165" s="140"/>
      <c r="K165" s="117"/>
      <c r="L165" s="140"/>
      <c r="M165" s="117"/>
      <c r="N165" s="140"/>
      <c r="O165" s="117"/>
      <c r="P165" s="116"/>
      <c r="Q165" s="117"/>
      <c r="R165" s="116">
        <v>86</v>
      </c>
      <c r="S165" s="757">
        <v>0</v>
      </c>
      <c r="T165" s="140"/>
      <c r="U165" s="117"/>
      <c r="V165" s="140">
        <v>81</v>
      </c>
      <c r="W165" s="138">
        <v>0.33</v>
      </c>
      <c r="X165" s="140"/>
      <c r="Y165" s="117"/>
      <c r="Z165" s="116">
        <v>87</v>
      </c>
      <c r="AA165" s="117">
        <v>0</v>
      </c>
      <c r="AB165" s="116"/>
      <c r="AC165" s="117"/>
      <c r="AD165" s="116"/>
      <c r="AE165" s="117"/>
      <c r="AF165" s="116"/>
      <c r="AG165" s="117"/>
      <c r="AH165" s="116"/>
      <c r="AI165" s="117"/>
      <c r="AJ165" s="116"/>
      <c r="AK165" s="117"/>
      <c r="AL165" s="610"/>
    </row>
    <row r="166" spans="1:267" s="50" customFormat="1" ht="20.25" customHeight="1" x14ac:dyDescent="0.35">
      <c r="A166" s="354">
        <v>25</v>
      </c>
      <c r="B166" s="332" t="s">
        <v>632</v>
      </c>
      <c r="C166" s="62">
        <v>2009</v>
      </c>
      <c r="D166" s="333" t="s">
        <v>16</v>
      </c>
      <c r="E166" s="26">
        <f t="shared" si="9"/>
        <v>0.33</v>
      </c>
      <c r="F166" s="140"/>
      <c r="G166" s="144"/>
      <c r="H166" s="140"/>
      <c r="I166" s="144"/>
      <c r="J166" s="140"/>
      <c r="K166" s="144"/>
      <c r="L166" s="140"/>
      <c r="M166" s="144"/>
      <c r="N166" s="140"/>
      <c r="O166" s="144"/>
      <c r="P166" s="140"/>
      <c r="Q166" s="144"/>
      <c r="R166" s="140"/>
      <c r="S166" s="757"/>
      <c r="T166" s="140"/>
      <c r="U166" s="144"/>
      <c r="V166" s="140">
        <v>81</v>
      </c>
      <c r="W166" s="138">
        <v>0.33</v>
      </c>
      <c r="X166" s="140">
        <v>81</v>
      </c>
      <c r="Y166" s="117">
        <v>0</v>
      </c>
      <c r="Z166" s="116"/>
      <c r="AA166" s="117"/>
      <c r="AB166" s="116"/>
      <c r="AC166" s="117"/>
      <c r="AD166" s="116"/>
      <c r="AE166" s="117"/>
      <c r="AF166" s="116"/>
      <c r="AG166" s="117"/>
      <c r="AH166" s="116"/>
      <c r="AI166" s="117"/>
      <c r="AJ166" s="116"/>
      <c r="AK166" s="117"/>
      <c r="AL166" s="610"/>
    </row>
    <row r="167" spans="1:267" s="50" customFormat="1" ht="20.25" hidden="1" customHeight="1" x14ac:dyDescent="0.35">
      <c r="A167" s="354">
        <v>25</v>
      </c>
      <c r="B167" s="332" t="s">
        <v>422</v>
      </c>
      <c r="C167" s="62">
        <v>2007</v>
      </c>
      <c r="D167" s="333" t="s">
        <v>132</v>
      </c>
      <c r="E167" s="26">
        <f t="shared" si="9"/>
        <v>0</v>
      </c>
      <c r="F167" s="140"/>
      <c r="G167" s="585"/>
      <c r="H167" s="140"/>
      <c r="I167" s="117"/>
      <c r="J167" s="140"/>
      <c r="K167" s="117"/>
      <c r="L167" s="116"/>
      <c r="M167" s="117"/>
      <c r="N167" s="140"/>
      <c r="O167" s="117"/>
      <c r="P167" s="140"/>
      <c r="Q167" s="117"/>
      <c r="R167" s="116"/>
      <c r="S167" s="758"/>
      <c r="T167" s="116"/>
      <c r="U167" s="117"/>
      <c r="V167" s="116"/>
      <c r="W167" s="117"/>
      <c r="X167" s="116"/>
      <c r="Y167" s="117"/>
      <c r="Z167" s="140"/>
      <c r="AA167" s="144"/>
      <c r="AB167" s="140">
        <v>107</v>
      </c>
      <c r="AC167" s="144">
        <v>0</v>
      </c>
      <c r="AD167" s="116"/>
      <c r="AE167" s="117"/>
      <c r="AF167" s="116"/>
      <c r="AG167" s="117"/>
      <c r="AH167" s="116"/>
      <c r="AI167" s="117"/>
      <c r="AJ167" s="116"/>
      <c r="AK167" s="117"/>
      <c r="AL167" s="610"/>
    </row>
    <row r="168" spans="1:267" s="50" customFormat="1" ht="20.25" hidden="1" customHeight="1" x14ac:dyDescent="0.35">
      <c r="A168" s="354">
        <v>25</v>
      </c>
      <c r="B168" s="332" t="s">
        <v>430</v>
      </c>
      <c r="C168" s="62">
        <v>2008</v>
      </c>
      <c r="D168" s="333" t="s">
        <v>7</v>
      </c>
      <c r="E168" s="26">
        <f t="shared" si="9"/>
        <v>0</v>
      </c>
      <c r="F168" s="140">
        <v>79</v>
      </c>
      <c r="G168" s="590">
        <v>0</v>
      </c>
      <c r="H168" s="140"/>
      <c r="I168" s="117"/>
      <c r="J168" s="140"/>
      <c r="K168" s="117"/>
      <c r="L168" s="140"/>
      <c r="M168" s="117"/>
      <c r="N168" s="140"/>
      <c r="O168" s="117"/>
      <c r="P168" s="140"/>
      <c r="Q168" s="117"/>
      <c r="R168" s="140"/>
      <c r="S168" s="758"/>
      <c r="T168" s="116"/>
      <c r="U168" s="117"/>
      <c r="V168" s="116"/>
      <c r="W168" s="117"/>
      <c r="X168" s="116">
        <v>78</v>
      </c>
      <c r="Y168" s="117">
        <v>0</v>
      </c>
      <c r="Z168" s="116"/>
      <c r="AA168" s="117"/>
      <c r="AB168" s="116"/>
      <c r="AC168" s="117"/>
      <c r="AD168" s="116"/>
      <c r="AE168" s="117"/>
      <c r="AF168" s="116"/>
      <c r="AG168" s="117"/>
      <c r="AH168" s="116"/>
      <c r="AI168" s="117"/>
      <c r="AJ168" s="116"/>
      <c r="AK168" s="117"/>
      <c r="AL168" s="610"/>
    </row>
    <row r="169" spans="1:267" s="50" customFormat="1" ht="20.25" hidden="1" customHeight="1" x14ac:dyDescent="0.35">
      <c r="A169" s="354">
        <v>25</v>
      </c>
      <c r="B169" s="385" t="s">
        <v>246</v>
      </c>
      <c r="C169" s="78">
        <v>2009</v>
      </c>
      <c r="D169" s="667" t="s">
        <v>28</v>
      </c>
      <c r="E169" s="26">
        <f t="shared" si="9"/>
        <v>0</v>
      </c>
      <c r="F169" s="116"/>
      <c r="G169" s="585"/>
      <c r="H169" s="140"/>
      <c r="I169" s="117"/>
      <c r="J169" s="140"/>
      <c r="K169" s="117"/>
      <c r="L169" s="140"/>
      <c r="M169" s="117"/>
      <c r="N169" s="140"/>
      <c r="O169" s="117"/>
      <c r="P169" s="140"/>
      <c r="Q169" s="117"/>
      <c r="R169" s="140"/>
      <c r="S169" s="758"/>
      <c r="T169" s="140"/>
      <c r="U169" s="117"/>
      <c r="V169" s="140"/>
      <c r="W169" s="117"/>
      <c r="X169" s="116"/>
      <c r="Y169" s="117"/>
      <c r="Z169" s="116"/>
      <c r="AA169" s="117"/>
      <c r="AB169" s="116"/>
      <c r="AC169" s="117"/>
      <c r="AD169" s="116"/>
      <c r="AE169" s="117"/>
      <c r="AF169" s="116"/>
      <c r="AG169" s="117"/>
      <c r="AH169" s="116"/>
      <c r="AI169" s="117"/>
      <c r="AJ169" s="116"/>
      <c r="AK169" s="117"/>
      <c r="AL169" s="610"/>
    </row>
    <row r="170" spans="1:267" s="50" customFormat="1" ht="20.25" hidden="1" customHeight="1" x14ac:dyDescent="0.35">
      <c r="A170" s="354">
        <v>25</v>
      </c>
      <c r="B170" s="332" t="s">
        <v>631</v>
      </c>
      <c r="C170" s="62">
        <v>2009</v>
      </c>
      <c r="D170" s="333" t="s">
        <v>44</v>
      </c>
      <c r="E170" s="26">
        <f t="shared" si="9"/>
        <v>0</v>
      </c>
      <c r="F170" s="140"/>
      <c r="G170" s="144"/>
      <c r="H170" s="140"/>
      <c r="I170" s="144"/>
      <c r="J170" s="140"/>
      <c r="K170" s="144"/>
      <c r="L170" s="140"/>
      <c r="M170" s="144"/>
      <c r="N170" s="140"/>
      <c r="O170" s="144"/>
      <c r="P170" s="140"/>
      <c r="Q170" s="144"/>
      <c r="R170" s="140"/>
      <c r="S170" s="757"/>
      <c r="T170" s="140"/>
      <c r="U170" s="144"/>
      <c r="V170" s="140">
        <v>85</v>
      </c>
      <c r="W170" s="117">
        <v>0</v>
      </c>
      <c r="X170" s="140"/>
      <c r="Y170" s="117"/>
      <c r="Z170" s="116"/>
      <c r="AA170" s="117"/>
      <c r="AB170" s="116"/>
      <c r="AC170" s="117"/>
      <c r="AD170" s="140"/>
      <c r="AE170" s="117"/>
      <c r="AF170" s="140"/>
      <c r="AG170" s="117"/>
      <c r="AH170" s="140"/>
      <c r="AI170" s="117"/>
      <c r="AJ170" s="140"/>
      <c r="AK170" s="117"/>
      <c r="AL170" s="610"/>
    </row>
    <row r="171" spans="1:267" s="50" customFormat="1" ht="20.25" hidden="1" customHeight="1" x14ac:dyDescent="0.35">
      <c r="A171" s="354">
        <v>25</v>
      </c>
      <c r="B171" s="365" t="s">
        <v>203</v>
      </c>
      <c r="C171" s="78">
        <v>2007</v>
      </c>
      <c r="D171" s="366" t="s">
        <v>348</v>
      </c>
      <c r="E171" s="26">
        <f t="shared" si="9"/>
        <v>0</v>
      </c>
      <c r="F171" s="140"/>
      <c r="G171" s="585"/>
      <c r="H171" s="140"/>
      <c r="I171" s="117"/>
      <c r="J171" s="140"/>
      <c r="K171" s="117"/>
      <c r="L171" s="140"/>
      <c r="M171" s="117"/>
      <c r="N171" s="140"/>
      <c r="O171" s="117"/>
      <c r="P171" s="140"/>
      <c r="Q171" s="117"/>
      <c r="R171" s="140"/>
      <c r="S171" s="758"/>
      <c r="T171" s="140"/>
      <c r="U171" s="117"/>
      <c r="V171" s="140"/>
      <c r="W171" s="117"/>
      <c r="X171" s="116"/>
      <c r="Y171" s="117"/>
      <c r="Z171" s="116"/>
      <c r="AA171" s="117"/>
      <c r="AB171" s="116"/>
      <c r="AC171" s="117"/>
      <c r="AD171" s="140"/>
      <c r="AE171" s="117"/>
      <c r="AF171" s="140"/>
      <c r="AG171" s="117"/>
      <c r="AH171" s="140"/>
      <c r="AI171" s="117"/>
      <c r="AJ171" s="140"/>
      <c r="AK171" s="117"/>
      <c r="AL171" s="610"/>
    </row>
    <row r="172" spans="1:267" s="50" customFormat="1" ht="20.25" hidden="1" customHeight="1" x14ac:dyDescent="0.35">
      <c r="A172" s="354">
        <v>25</v>
      </c>
      <c r="B172" s="367" t="s">
        <v>156</v>
      </c>
      <c r="C172" s="52">
        <v>2007</v>
      </c>
      <c r="D172" s="362" t="s">
        <v>157</v>
      </c>
      <c r="E172" s="26">
        <f t="shared" si="9"/>
        <v>0</v>
      </c>
      <c r="F172" s="140"/>
      <c r="G172" s="585"/>
      <c r="H172" s="140"/>
      <c r="I172" s="117"/>
      <c r="J172" s="140"/>
      <c r="K172" s="117"/>
      <c r="L172" s="140"/>
      <c r="M172" s="117"/>
      <c r="N172" s="140"/>
      <c r="O172" s="117"/>
      <c r="P172" s="140"/>
      <c r="Q172" s="117"/>
      <c r="R172" s="140"/>
      <c r="S172" s="758"/>
      <c r="T172" s="116"/>
      <c r="U172" s="117"/>
      <c r="V172" s="116"/>
      <c r="W172" s="117"/>
      <c r="X172" s="116"/>
      <c r="Y172" s="117"/>
      <c r="Z172" s="140"/>
      <c r="AA172" s="117"/>
      <c r="AB172" s="140"/>
      <c r="AC172" s="117"/>
      <c r="AD172" s="116"/>
      <c r="AE172" s="117"/>
      <c r="AF172" s="116"/>
      <c r="AG172" s="117"/>
      <c r="AH172" s="116"/>
      <c r="AI172" s="117"/>
      <c r="AJ172" s="116"/>
      <c r="AK172" s="117"/>
      <c r="AL172" s="610"/>
    </row>
    <row r="173" spans="1:267" s="50" customFormat="1" ht="20.25" hidden="1" customHeight="1" x14ac:dyDescent="0.35">
      <c r="A173" s="354">
        <v>25</v>
      </c>
      <c r="B173" s="332" t="s">
        <v>266</v>
      </c>
      <c r="C173" s="62">
        <v>2007</v>
      </c>
      <c r="D173" s="333" t="s">
        <v>68</v>
      </c>
      <c r="E173" s="26">
        <f t="shared" si="9"/>
        <v>0</v>
      </c>
      <c r="F173" s="116"/>
      <c r="G173" s="585"/>
      <c r="H173" s="140"/>
      <c r="I173" s="117"/>
      <c r="J173" s="140"/>
      <c r="K173" s="117"/>
      <c r="L173" s="140"/>
      <c r="M173" s="117"/>
      <c r="N173" s="140"/>
      <c r="O173" s="117"/>
      <c r="P173" s="140"/>
      <c r="Q173" s="117"/>
      <c r="R173" s="140"/>
      <c r="S173" s="758"/>
      <c r="T173" s="116"/>
      <c r="U173" s="117"/>
      <c r="V173" s="116"/>
      <c r="W173" s="117"/>
      <c r="X173" s="116"/>
      <c r="Y173" s="117"/>
      <c r="Z173" s="140"/>
      <c r="AA173" s="117"/>
      <c r="AB173" s="140"/>
      <c r="AC173" s="117"/>
      <c r="AD173" s="140"/>
      <c r="AE173" s="117"/>
      <c r="AF173" s="140"/>
      <c r="AG173" s="117"/>
      <c r="AH173" s="140"/>
      <c r="AI173" s="117"/>
      <c r="AJ173" s="140"/>
      <c r="AK173" s="117"/>
      <c r="AL173" s="610"/>
    </row>
    <row r="174" spans="1:267" s="50" customFormat="1" ht="20.25" hidden="1" customHeight="1" x14ac:dyDescent="0.35">
      <c r="A174" s="354">
        <v>25</v>
      </c>
      <c r="B174" s="332" t="s">
        <v>267</v>
      </c>
      <c r="C174" s="62">
        <v>2007</v>
      </c>
      <c r="D174" s="333" t="s">
        <v>68</v>
      </c>
      <c r="E174" s="26">
        <f t="shared" si="9"/>
        <v>0</v>
      </c>
      <c r="F174" s="116"/>
      <c r="G174" s="585"/>
      <c r="H174" s="140"/>
      <c r="I174" s="117"/>
      <c r="J174" s="140"/>
      <c r="K174" s="117"/>
      <c r="L174" s="140"/>
      <c r="M174" s="117"/>
      <c r="N174" s="140"/>
      <c r="O174" s="117"/>
      <c r="P174" s="140"/>
      <c r="Q174" s="117"/>
      <c r="R174" s="116"/>
      <c r="S174" s="758"/>
      <c r="T174" s="116"/>
      <c r="U174" s="117"/>
      <c r="V174" s="116"/>
      <c r="W174" s="117"/>
      <c r="X174" s="116"/>
      <c r="Y174" s="117"/>
      <c r="Z174" s="116"/>
      <c r="AA174" s="117"/>
      <c r="AB174" s="116"/>
      <c r="AC174" s="117"/>
      <c r="AD174" s="140"/>
      <c r="AE174" s="144"/>
      <c r="AF174" s="140"/>
      <c r="AG174" s="144"/>
      <c r="AH174" s="140"/>
      <c r="AI174" s="144"/>
      <c r="AJ174" s="140"/>
      <c r="AK174" s="144"/>
      <c r="AL174" s="610"/>
    </row>
    <row r="175" spans="1:267" s="50" customFormat="1" ht="20.25" hidden="1" customHeight="1" x14ac:dyDescent="0.35">
      <c r="A175" s="354">
        <v>25</v>
      </c>
      <c r="B175" s="368" t="s">
        <v>411</v>
      </c>
      <c r="C175" s="78">
        <v>2009</v>
      </c>
      <c r="D175" s="369" t="s">
        <v>412</v>
      </c>
      <c r="E175" s="26">
        <f t="shared" si="9"/>
        <v>0</v>
      </c>
      <c r="F175" s="116"/>
      <c r="G175" s="585"/>
      <c r="H175" s="140"/>
      <c r="I175" s="117"/>
      <c r="J175" s="140"/>
      <c r="K175" s="117"/>
      <c r="L175" s="140"/>
      <c r="M175" s="117"/>
      <c r="N175" s="140"/>
      <c r="O175" s="117"/>
      <c r="P175" s="116"/>
      <c r="Q175" s="117"/>
      <c r="R175" s="140"/>
      <c r="S175" s="758"/>
      <c r="T175" s="116"/>
      <c r="U175" s="117"/>
      <c r="V175" s="116"/>
      <c r="W175" s="117"/>
      <c r="X175" s="116"/>
      <c r="Y175" s="117"/>
      <c r="Z175" s="140"/>
      <c r="AA175" s="117"/>
      <c r="AB175" s="140"/>
      <c r="AC175" s="117"/>
      <c r="AD175" s="140"/>
      <c r="AE175" s="144"/>
      <c r="AF175" s="140"/>
      <c r="AG175" s="144"/>
      <c r="AH175" s="140"/>
      <c r="AI175" s="144"/>
      <c r="AJ175" s="140"/>
      <c r="AK175" s="144"/>
      <c r="AL175" s="610"/>
    </row>
    <row r="176" spans="1:267" s="50" customFormat="1" ht="20.25" hidden="1" customHeight="1" x14ac:dyDescent="0.35">
      <c r="A176" s="354">
        <v>25</v>
      </c>
      <c r="B176" s="376" t="s">
        <v>147</v>
      </c>
      <c r="C176" s="78">
        <v>2008</v>
      </c>
      <c r="D176" s="377" t="s">
        <v>119</v>
      </c>
      <c r="E176" s="26">
        <f t="shared" si="9"/>
        <v>0</v>
      </c>
      <c r="F176" s="140"/>
      <c r="G176" s="587"/>
      <c r="H176" s="140"/>
      <c r="I176" s="117"/>
      <c r="J176" s="140"/>
      <c r="K176" s="117"/>
      <c r="L176" s="140"/>
      <c r="M176" s="117"/>
      <c r="N176" s="116"/>
      <c r="O176" s="117"/>
      <c r="P176" s="116"/>
      <c r="Q176" s="117"/>
      <c r="R176" s="116"/>
      <c r="S176" s="758"/>
      <c r="T176" s="116"/>
      <c r="U176" s="117"/>
      <c r="V176" s="116"/>
      <c r="W176" s="117"/>
      <c r="X176" s="140"/>
      <c r="Y176" s="117"/>
      <c r="Z176" s="140"/>
      <c r="AA176" s="144"/>
      <c r="AB176" s="140"/>
      <c r="AC176" s="144"/>
      <c r="AD176" s="140"/>
      <c r="AE176" s="144"/>
      <c r="AF176" s="140"/>
      <c r="AG176" s="144"/>
      <c r="AH176" s="140"/>
      <c r="AI176" s="144"/>
      <c r="AJ176" s="140"/>
      <c r="AK176" s="144"/>
      <c r="AL176" s="610"/>
    </row>
    <row r="177" spans="1:38" s="50" customFormat="1" ht="20.25" hidden="1" customHeight="1" x14ac:dyDescent="0.35">
      <c r="A177" s="354">
        <v>25</v>
      </c>
      <c r="B177" s="376" t="s">
        <v>192</v>
      </c>
      <c r="C177" s="78">
        <v>2007</v>
      </c>
      <c r="D177" s="378" t="s">
        <v>69</v>
      </c>
      <c r="E177" s="26">
        <f t="shared" si="9"/>
        <v>0</v>
      </c>
      <c r="F177" s="140"/>
      <c r="G177" s="585"/>
      <c r="H177" s="140"/>
      <c r="I177" s="117"/>
      <c r="J177" s="140"/>
      <c r="K177" s="117"/>
      <c r="L177" s="116"/>
      <c r="M177" s="117"/>
      <c r="N177" s="140"/>
      <c r="O177" s="117"/>
      <c r="P177" s="116"/>
      <c r="Q177" s="117"/>
      <c r="R177" s="116"/>
      <c r="S177" s="758"/>
      <c r="T177" s="116"/>
      <c r="U177" s="117"/>
      <c r="V177" s="116"/>
      <c r="W177" s="117"/>
      <c r="X177" s="140"/>
      <c r="Y177" s="117"/>
      <c r="Z177" s="140"/>
      <c r="AA177" s="144"/>
      <c r="AB177" s="140"/>
      <c r="AC177" s="144"/>
      <c r="AD177" s="140"/>
      <c r="AE177" s="144"/>
      <c r="AF177" s="140"/>
      <c r="AG177" s="144"/>
      <c r="AH177" s="140"/>
      <c r="AI177" s="144"/>
      <c r="AJ177" s="140"/>
      <c r="AK177" s="144"/>
      <c r="AL177" s="610"/>
    </row>
    <row r="178" spans="1:38" s="50" customFormat="1" ht="20.25" hidden="1" customHeight="1" x14ac:dyDescent="0.35">
      <c r="A178" s="354">
        <v>25</v>
      </c>
      <c r="B178" s="379" t="s">
        <v>279</v>
      </c>
      <c r="C178" s="52">
        <v>2009</v>
      </c>
      <c r="D178" s="380" t="s">
        <v>19</v>
      </c>
      <c r="E178" s="26">
        <f t="shared" si="9"/>
        <v>0</v>
      </c>
      <c r="F178" s="140"/>
      <c r="G178" s="587"/>
      <c r="H178" s="140"/>
      <c r="I178" s="117"/>
      <c r="J178" s="140"/>
      <c r="K178" s="117"/>
      <c r="L178" s="116"/>
      <c r="M178" s="117"/>
      <c r="N178" s="116"/>
      <c r="O178" s="117"/>
      <c r="P178" s="116"/>
      <c r="Q178" s="117"/>
      <c r="R178" s="116"/>
      <c r="S178" s="758"/>
      <c r="T178" s="116"/>
      <c r="U178" s="117"/>
      <c r="V178" s="116"/>
      <c r="W178" s="117"/>
      <c r="X178" s="116"/>
      <c r="Y178" s="117"/>
      <c r="Z178" s="140"/>
      <c r="AA178" s="144"/>
      <c r="AB178" s="140"/>
      <c r="AC178" s="144"/>
      <c r="AD178" s="140"/>
      <c r="AE178" s="144"/>
      <c r="AF178" s="140"/>
      <c r="AG178" s="144"/>
      <c r="AH178" s="140"/>
      <c r="AI178" s="144"/>
      <c r="AJ178" s="140"/>
      <c r="AK178" s="144"/>
      <c r="AL178" s="610"/>
    </row>
    <row r="179" spans="1:38" s="50" customFormat="1" ht="20.25" hidden="1" customHeight="1" x14ac:dyDescent="0.35">
      <c r="A179" s="354">
        <v>25</v>
      </c>
      <c r="B179" s="372" t="s">
        <v>120</v>
      </c>
      <c r="C179" s="78">
        <v>2009</v>
      </c>
      <c r="D179" s="381" t="s">
        <v>95</v>
      </c>
      <c r="E179" s="26">
        <f t="shared" si="9"/>
        <v>0</v>
      </c>
      <c r="F179" s="140"/>
      <c r="G179" s="585"/>
      <c r="H179" s="140"/>
      <c r="I179" s="117"/>
      <c r="J179" s="140"/>
      <c r="K179" s="117"/>
      <c r="L179" s="116"/>
      <c r="M179" s="117"/>
      <c r="N179" s="116"/>
      <c r="O179" s="117"/>
      <c r="P179" s="116"/>
      <c r="Q179" s="117"/>
      <c r="R179" s="116"/>
      <c r="S179" s="758"/>
      <c r="T179" s="140"/>
      <c r="U179" s="117"/>
      <c r="V179" s="140"/>
      <c r="W179" s="117"/>
      <c r="X179" s="140"/>
      <c r="Y179" s="117"/>
      <c r="Z179" s="140"/>
      <c r="AA179" s="144"/>
      <c r="AB179" s="140"/>
      <c r="AC179" s="144"/>
      <c r="AD179" s="140"/>
      <c r="AE179" s="144"/>
      <c r="AF179" s="140"/>
      <c r="AG179" s="144"/>
      <c r="AH179" s="140"/>
      <c r="AI179" s="144"/>
      <c r="AJ179" s="140"/>
      <c r="AK179" s="144"/>
      <c r="AL179" s="610"/>
    </row>
    <row r="180" spans="1:38" s="50" customFormat="1" ht="20.25" hidden="1" customHeight="1" x14ac:dyDescent="0.35">
      <c r="A180" s="354">
        <v>25</v>
      </c>
      <c r="B180" s="359" t="s">
        <v>236</v>
      </c>
      <c r="C180" s="52">
        <v>2009</v>
      </c>
      <c r="D180" s="384" t="s">
        <v>23</v>
      </c>
      <c r="E180" s="26">
        <f t="shared" si="9"/>
        <v>0</v>
      </c>
      <c r="F180" s="116"/>
      <c r="G180" s="585"/>
      <c r="H180" s="140"/>
      <c r="I180" s="117"/>
      <c r="J180" s="116"/>
      <c r="K180" s="117"/>
      <c r="L180" s="116"/>
      <c r="M180" s="117"/>
      <c r="N180" s="116"/>
      <c r="O180" s="117"/>
      <c r="P180" s="116"/>
      <c r="Q180" s="117"/>
      <c r="R180" s="116"/>
      <c r="S180" s="758"/>
      <c r="T180" s="116"/>
      <c r="U180" s="117"/>
      <c r="V180" s="116"/>
      <c r="W180" s="117"/>
      <c r="X180" s="140"/>
      <c r="Y180" s="144"/>
      <c r="Z180" s="140"/>
      <c r="AA180" s="144"/>
      <c r="AB180" s="140"/>
      <c r="AC180" s="144"/>
      <c r="AD180" s="140"/>
      <c r="AE180" s="144"/>
      <c r="AF180" s="140"/>
      <c r="AG180" s="144"/>
      <c r="AH180" s="140"/>
      <c r="AI180" s="144"/>
      <c r="AJ180" s="140"/>
      <c r="AK180" s="144"/>
      <c r="AL180" s="610"/>
    </row>
    <row r="181" spans="1:38" s="50" customFormat="1" ht="20.25" hidden="1" customHeight="1" x14ac:dyDescent="0.35">
      <c r="A181" s="354">
        <v>25</v>
      </c>
      <c r="B181" s="332" t="s">
        <v>431</v>
      </c>
      <c r="C181" s="62">
        <v>2007</v>
      </c>
      <c r="D181" s="333" t="s">
        <v>68</v>
      </c>
      <c r="E181" s="26">
        <f t="shared" si="9"/>
        <v>0</v>
      </c>
      <c r="F181" s="140"/>
      <c r="G181" s="585"/>
      <c r="H181" s="116"/>
      <c r="I181" s="117"/>
      <c r="J181" s="116"/>
      <c r="K181" s="117"/>
      <c r="L181" s="116"/>
      <c r="M181" s="117"/>
      <c r="N181" s="116"/>
      <c r="O181" s="117"/>
      <c r="P181" s="116"/>
      <c r="Q181" s="117"/>
      <c r="R181" s="140"/>
      <c r="S181" s="758"/>
      <c r="T181" s="140"/>
      <c r="U181" s="117"/>
      <c r="V181" s="140"/>
      <c r="W181" s="117"/>
      <c r="X181" s="140"/>
      <c r="Y181" s="144"/>
      <c r="Z181" s="140"/>
      <c r="AA181" s="144"/>
      <c r="AB181" s="140"/>
      <c r="AC181" s="144"/>
      <c r="AD181" s="140"/>
      <c r="AE181" s="144"/>
      <c r="AF181" s="140"/>
      <c r="AG181" s="144"/>
      <c r="AH181" s="140"/>
      <c r="AI181" s="144"/>
      <c r="AJ181" s="140"/>
      <c r="AK181" s="144"/>
      <c r="AL181" s="610"/>
    </row>
    <row r="182" spans="1:38" s="50" customFormat="1" ht="20.25" hidden="1" customHeight="1" x14ac:dyDescent="0.35">
      <c r="A182" s="354">
        <v>25</v>
      </c>
      <c r="B182" s="388" t="s">
        <v>435</v>
      </c>
      <c r="C182" s="78">
        <v>2009</v>
      </c>
      <c r="D182" s="389" t="s">
        <v>68</v>
      </c>
      <c r="E182" s="26">
        <f t="shared" si="9"/>
        <v>0</v>
      </c>
      <c r="F182" s="140"/>
      <c r="G182" s="585"/>
      <c r="H182" s="116"/>
      <c r="I182" s="117"/>
      <c r="J182" s="116"/>
      <c r="K182" s="117"/>
      <c r="L182" s="116"/>
      <c r="M182" s="117"/>
      <c r="N182" s="116"/>
      <c r="O182" s="117"/>
      <c r="P182" s="140"/>
      <c r="Q182" s="117"/>
      <c r="R182" s="140"/>
      <c r="S182" s="758"/>
      <c r="T182" s="140"/>
      <c r="U182" s="144"/>
      <c r="V182" s="140"/>
      <c r="W182" s="144"/>
      <c r="X182" s="140"/>
      <c r="Y182" s="144"/>
      <c r="Z182" s="140"/>
      <c r="AA182" s="144"/>
      <c r="AB182" s="140"/>
      <c r="AC182" s="144"/>
      <c r="AD182" s="140"/>
      <c r="AE182" s="144"/>
      <c r="AF182" s="140"/>
      <c r="AG182" s="144"/>
      <c r="AH182" s="140"/>
      <c r="AI182" s="144"/>
      <c r="AJ182" s="140"/>
      <c r="AK182" s="144"/>
      <c r="AL182" s="610"/>
    </row>
    <row r="183" spans="1:38" s="50" customFormat="1" ht="20.25" hidden="1" customHeight="1" x14ac:dyDescent="0.35">
      <c r="A183" s="354">
        <v>25</v>
      </c>
      <c r="B183" s="332" t="s">
        <v>434</v>
      </c>
      <c r="C183" s="62">
        <v>2007</v>
      </c>
      <c r="D183" s="333" t="s">
        <v>68</v>
      </c>
      <c r="E183" s="26">
        <f t="shared" si="9"/>
        <v>0</v>
      </c>
      <c r="F183" s="140"/>
      <c r="G183" s="585"/>
      <c r="H183" s="116"/>
      <c r="I183" s="117"/>
      <c r="J183" s="116"/>
      <c r="K183" s="117"/>
      <c r="L183" s="140"/>
      <c r="M183" s="117"/>
      <c r="N183" s="116"/>
      <c r="O183" s="117"/>
      <c r="P183" s="140"/>
      <c r="Q183" s="117"/>
      <c r="R183" s="116"/>
      <c r="S183" s="758"/>
      <c r="T183" s="140"/>
      <c r="U183" s="144"/>
      <c r="V183" s="140"/>
      <c r="W183" s="144"/>
      <c r="X183" s="140"/>
      <c r="Y183" s="144"/>
      <c r="Z183" s="140"/>
      <c r="AA183" s="144"/>
      <c r="AB183" s="140"/>
      <c r="AC183" s="144"/>
      <c r="AD183" s="140"/>
      <c r="AE183" s="144"/>
      <c r="AF183" s="140"/>
      <c r="AG183" s="144"/>
      <c r="AH183" s="140"/>
      <c r="AI183" s="144"/>
      <c r="AJ183" s="140"/>
      <c r="AK183" s="144"/>
      <c r="AL183" s="610"/>
    </row>
    <row r="184" spans="1:38" s="50" customFormat="1" ht="20.25" hidden="1" customHeight="1" x14ac:dyDescent="0.35">
      <c r="A184" s="354">
        <v>25</v>
      </c>
      <c r="B184" s="390" t="s">
        <v>332</v>
      </c>
      <c r="C184" s="78">
        <v>2008</v>
      </c>
      <c r="D184" s="391" t="s">
        <v>38</v>
      </c>
      <c r="E184" s="26">
        <f t="shared" si="9"/>
        <v>0</v>
      </c>
      <c r="F184" s="140"/>
      <c r="G184" s="585"/>
      <c r="H184" s="116"/>
      <c r="I184" s="117"/>
      <c r="J184" s="116"/>
      <c r="K184" s="117"/>
      <c r="L184" s="140"/>
      <c r="M184" s="117"/>
      <c r="N184" s="140"/>
      <c r="O184" s="117"/>
      <c r="P184" s="116"/>
      <c r="Q184" s="117"/>
      <c r="R184" s="140"/>
      <c r="S184" s="758"/>
      <c r="T184" s="140"/>
      <c r="U184" s="144"/>
      <c r="V184" s="140"/>
      <c r="W184" s="144"/>
      <c r="X184" s="140"/>
      <c r="Y184" s="144"/>
      <c r="Z184" s="140"/>
      <c r="AA184" s="144"/>
      <c r="AB184" s="140"/>
      <c r="AC184" s="144"/>
      <c r="AD184" s="140"/>
      <c r="AE184" s="144"/>
      <c r="AF184" s="140"/>
      <c r="AG184" s="144"/>
      <c r="AH184" s="140"/>
      <c r="AI184" s="144"/>
      <c r="AJ184" s="140"/>
      <c r="AK184" s="144"/>
      <c r="AL184" s="610"/>
    </row>
    <row r="185" spans="1:38" s="50" customFormat="1" ht="20.25" hidden="1" customHeight="1" x14ac:dyDescent="0.35">
      <c r="A185" s="354">
        <v>25</v>
      </c>
      <c r="B185" s="332" t="s">
        <v>433</v>
      </c>
      <c r="C185" s="62">
        <v>2007</v>
      </c>
      <c r="D185" s="333" t="s">
        <v>68</v>
      </c>
      <c r="E185" s="26">
        <f t="shared" ref="E185:E211" si="10">G185+I185+K185+M185+O185+Q185+S185+U185+W185+Y185+AA185+AC185+AE185+AG185+AI185+AK185</f>
        <v>0</v>
      </c>
      <c r="F185" s="140"/>
      <c r="G185" s="585"/>
      <c r="H185" s="116"/>
      <c r="I185" s="117"/>
      <c r="J185" s="116"/>
      <c r="K185" s="117"/>
      <c r="L185" s="116"/>
      <c r="M185" s="117"/>
      <c r="N185" s="140"/>
      <c r="O185" s="117"/>
      <c r="P185" s="140"/>
      <c r="Q185" s="117"/>
      <c r="R185" s="140"/>
      <c r="S185" s="757"/>
      <c r="T185" s="140"/>
      <c r="U185" s="144"/>
      <c r="V185" s="140"/>
      <c r="W185" s="144"/>
      <c r="X185" s="140"/>
      <c r="Y185" s="144"/>
      <c r="Z185" s="140"/>
      <c r="AA185" s="144"/>
      <c r="AB185" s="140"/>
      <c r="AC185" s="144"/>
      <c r="AD185" s="140"/>
      <c r="AE185" s="144"/>
      <c r="AF185" s="140"/>
      <c r="AG185" s="144"/>
      <c r="AH185" s="140"/>
      <c r="AI185" s="144"/>
      <c r="AJ185" s="140"/>
      <c r="AK185" s="144"/>
      <c r="AL185" s="610"/>
    </row>
    <row r="186" spans="1:38" s="50" customFormat="1" ht="20.25" hidden="1" customHeight="1" x14ac:dyDescent="0.35">
      <c r="A186" s="354">
        <v>25</v>
      </c>
      <c r="B186" s="392" t="s">
        <v>223</v>
      </c>
      <c r="C186" s="78">
        <v>2009</v>
      </c>
      <c r="D186" s="393" t="s">
        <v>29</v>
      </c>
      <c r="E186" s="26">
        <f t="shared" si="10"/>
        <v>0</v>
      </c>
      <c r="F186" s="140"/>
      <c r="G186" s="585"/>
      <c r="H186" s="140"/>
      <c r="I186" s="117"/>
      <c r="J186" s="140"/>
      <c r="K186" s="117"/>
      <c r="L186" s="140"/>
      <c r="M186" s="117"/>
      <c r="N186" s="116"/>
      <c r="O186" s="117"/>
      <c r="P186" s="140"/>
      <c r="Q186" s="144"/>
      <c r="R186" s="140"/>
      <c r="S186" s="757"/>
      <c r="T186" s="140"/>
      <c r="U186" s="144"/>
      <c r="V186" s="140"/>
      <c r="W186" s="144"/>
      <c r="X186" s="140"/>
      <c r="Y186" s="144"/>
      <c r="Z186" s="140"/>
      <c r="AA186" s="144"/>
      <c r="AB186" s="140"/>
      <c r="AC186" s="144"/>
      <c r="AD186" s="140"/>
      <c r="AE186" s="144"/>
      <c r="AF186" s="140"/>
      <c r="AG186" s="144"/>
      <c r="AH186" s="140"/>
      <c r="AI186" s="144"/>
      <c r="AJ186" s="140"/>
      <c r="AK186" s="144"/>
      <c r="AL186" s="610"/>
    </row>
    <row r="187" spans="1:38" s="50" customFormat="1" ht="20.25" hidden="1" customHeight="1" x14ac:dyDescent="0.35">
      <c r="A187" s="354">
        <v>25</v>
      </c>
      <c r="B187" s="394" t="s">
        <v>303</v>
      </c>
      <c r="C187" s="78">
        <v>2008</v>
      </c>
      <c r="D187" s="395" t="s">
        <v>12</v>
      </c>
      <c r="E187" s="26">
        <f t="shared" si="10"/>
        <v>0</v>
      </c>
      <c r="F187" s="140"/>
      <c r="G187" s="585"/>
      <c r="H187" s="140"/>
      <c r="I187" s="117"/>
      <c r="J187" s="140"/>
      <c r="K187" s="117"/>
      <c r="L187" s="140"/>
      <c r="M187" s="144"/>
      <c r="N187" s="140"/>
      <c r="O187" s="117"/>
      <c r="P187" s="140"/>
      <c r="Q187" s="144"/>
      <c r="R187" s="140"/>
      <c r="S187" s="757"/>
      <c r="T187" s="140"/>
      <c r="U187" s="144"/>
      <c r="V187" s="140"/>
      <c r="W187" s="144"/>
      <c r="X187" s="140"/>
      <c r="Y187" s="144"/>
      <c r="Z187" s="140"/>
      <c r="AA187" s="144"/>
      <c r="AB187" s="140"/>
      <c r="AC187" s="144"/>
      <c r="AD187" s="140"/>
      <c r="AE187" s="144"/>
      <c r="AF187" s="140"/>
      <c r="AG187" s="144"/>
      <c r="AH187" s="140"/>
      <c r="AI187" s="144"/>
      <c r="AJ187" s="140"/>
      <c r="AK187" s="144"/>
      <c r="AL187" s="610"/>
    </row>
    <row r="188" spans="1:38" s="50" customFormat="1" ht="20.25" hidden="1" customHeight="1" x14ac:dyDescent="0.35">
      <c r="A188" s="354">
        <v>25</v>
      </c>
      <c r="B188" s="390" t="s">
        <v>333</v>
      </c>
      <c r="C188" s="78">
        <v>2008</v>
      </c>
      <c r="D188" s="391" t="s">
        <v>7</v>
      </c>
      <c r="E188" s="26">
        <f t="shared" si="10"/>
        <v>0</v>
      </c>
      <c r="F188" s="140"/>
      <c r="G188" s="585"/>
      <c r="H188" s="116"/>
      <c r="I188" s="117"/>
      <c r="J188" s="116"/>
      <c r="K188" s="117"/>
      <c r="L188" s="140"/>
      <c r="M188" s="144"/>
      <c r="N188" s="140"/>
      <c r="O188" s="144"/>
      <c r="P188" s="140"/>
      <c r="Q188" s="144"/>
      <c r="R188" s="140"/>
      <c r="S188" s="757"/>
      <c r="T188" s="140"/>
      <c r="U188" s="144"/>
      <c r="V188" s="140"/>
      <c r="W188" s="144"/>
      <c r="X188" s="140"/>
      <c r="Y188" s="144"/>
      <c r="Z188" s="140"/>
      <c r="AA188" s="144"/>
      <c r="AB188" s="140"/>
      <c r="AC188" s="144"/>
      <c r="AD188" s="140"/>
      <c r="AE188" s="144"/>
      <c r="AF188" s="140"/>
      <c r="AG188" s="144"/>
      <c r="AH188" s="140"/>
      <c r="AI188" s="144"/>
      <c r="AJ188" s="140"/>
      <c r="AK188" s="144"/>
      <c r="AL188" s="610"/>
    </row>
    <row r="189" spans="1:38" s="50" customFormat="1" ht="20.25" hidden="1" customHeight="1" x14ac:dyDescent="0.35">
      <c r="A189" s="354">
        <v>25</v>
      </c>
      <c r="B189" s="374" t="s">
        <v>211</v>
      </c>
      <c r="C189" s="78">
        <v>2009</v>
      </c>
      <c r="D189" s="375" t="s">
        <v>44</v>
      </c>
      <c r="E189" s="26">
        <f t="shared" si="10"/>
        <v>0</v>
      </c>
      <c r="F189" s="140"/>
      <c r="G189" s="585"/>
      <c r="H189" s="140"/>
      <c r="I189" s="117"/>
      <c r="J189" s="140"/>
      <c r="K189" s="117"/>
      <c r="L189" s="140"/>
      <c r="M189" s="144"/>
      <c r="N189" s="140"/>
      <c r="O189" s="144"/>
      <c r="P189" s="140"/>
      <c r="Q189" s="144"/>
      <c r="R189" s="140"/>
      <c r="S189" s="757"/>
      <c r="T189" s="140"/>
      <c r="U189" s="144"/>
      <c r="V189" s="140"/>
      <c r="W189" s="144"/>
      <c r="X189" s="140"/>
      <c r="Y189" s="144"/>
      <c r="Z189" s="140"/>
      <c r="AA189" s="144"/>
      <c r="AB189" s="140"/>
      <c r="AC189" s="144"/>
      <c r="AD189" s="140"/>
      <c r="AE189" s="144"/>
      <c r="AF189" s="140"/>
      <c r="AG189" s="144"/>
      <c r="AH189" s="140"/>
      <c r="AI189" s="144"/>
      <c r="AJ189" s="140"/>
      <c r="AK189" s="144"/>
      <c r="AL189" s="610"/>
    </row>
    <row r="190" spans="1:38" s="50" customFormat="1" ht="20.25" hidden="1" customHeight="1" x14ac:dyDescent="0.35">
      <c r="A190" s="354">
        <v>25</v>
      </c>
      <c r="B190" s="372" t="s">
        <v>57</v>
      </c>
      <c r="C190" s="78">
        <v>2008</v>
      </c>
      <c r="D190" s="373" t="s">
        <v>58</v>
      </c>
      <c r="E190" s="26">
        <f t="shared" si="10"/>
        <v>0</v>
      </c>
      <c r="F190" s="140"/>
      <c r="G190" s="585"/>
      <c r="H190" s="140"/>
      <c r="I190" s="144"/>
      <c r="J190" s="140"/>
      <c r="K190" s="144"/>
      <c r="L190" s="140"/>
      <c r="M190" s="144"/>
      <c r="N190" s="140"/>
      <c r="O190" s="144"/>
      <c r="P190" s="140"/>
      <c r="Q190" s="144"/>
      <c r="R190" s="140"/>
      <c r="S190" s="757"/>
      <c r="T190" s="140"/>
      <c r="U190" s="144"/>
      <c r="V190" s="140"/>
      <c r="W190" s="144"/>
      <c r="X190" s="140"/>
      <c r="Y190" s="144"/>
      <c r="Z190" s="140"/>
      <c r="AA190" s="144"/>
      <c r="AB190" s="140"/>
      <c r="AC190" s="144"/>
      <c r="AD190" s="140"/>
      <c r="AE190" s="144"/>
      <c r="AF190" s="140"/>
      <c r="AG190" s="144"/>
      <c r="AH190" s="140"/>
      <c r="AI190" s="144"/>
      <c r="AJ190" s="140"/>
      <c r="AK190" s="144"/>
      <c r="AL190" s="610"/>
    </row>
    <row r="191" spans="1:38" s="50" customFormat="1" ht="20.25" hidden="1" customHeight="1" x14ac:dyDescent="0.35">
      <c r="A191" s="354">
        <v>25</v>
      </c>
      <c r="B191" s="385" t="s">
        <v>245</v>
      </c>
      <c r="C191" s="78">
        <v>2009</v>
      </c>
      <c r="D191" s="393" t="s">
        <v>7</v>
      </c>
      <c r="E191" s="26">
        <f t="shared" si="10"/>
        <v>0</v>
      </c>
      <c r="F191" s="140"/>
      <c r="G191" s="585"/>
      <c r="H191" s="140"/>
      <c r="I191" s="144"/>
      <c r="J191" s="140"/>
      <c r="K191" s="144"/>
      <c r="L191" s="140"/>
      <c r="M191" s="144"/>
      <c r="N191" s="140"/>
      <c r="O191" s="144"/>
      <c r="P191" s="140"/>
      <c r="Q191" s="144"/>
      <c r="R191" s="140"/>
      <c r="S191" s="757"/>
      <c r="T191" s="140"/>
      <c r="U191" s="144"/>
      <c r="V191" s="140"/>
      <c r="W191" s="144"/>
      <c r="X191" s="140"/>
      <c r="Y191" s="144"/>
      <c r="Z191" s="140"/>
      <c r="AA191" s="144"/>
      <c r="AB191" s="140"/>
      <c r="AC191" s="144"/>
      <c r="AD191" s="140"/>
      <c r="AE191" s="144"/>
      <c r="AF191" s="140"/>
      <c r="AG191" s="144"/>
      <c r="AH191" s="140"/>
      <c r="AI191" s="144"/>
      <c r="AJ191" s="140"/>
      <c r="AK191" s="144"/>
      <c r="AL191" s="610"/>
    </row>
    <row r="192" spans="1:38" s="50" customFormat="1" ht="20.25" hidden="1" customHeight="1" x14ac:dyDescent="0.35">
      <c r="A192" s="354">
        <v>25</v>
      </c>
      <c r="B192" s="399" t="s">
        <v>321</v>
      </c>
      <c r="C192" s="78">
        <v>2008</v>
      </c>
      <c r="D192" s="400" t="s">
        <v>132</v>
      </c>
      <c r="E192" s="26">
        <f t="shared" si="10"/>
        <v>0</v>
      </c>
      <c r="F192" s="116"/>
      <c r="G192" s="585"/>
      <c r="H192" s="140"/>
      <c r="I192" s="144"/>
      <c r="J192" s="140"/>
      <c r="K192" s="144"/>
      <c r="L192" s="140"/>
      <c r="M192" s="144"/>
      <c r="N192" s="140"/>
      <c r="O192" s="144"/>
      <c r="P192" s="140"/>
      <c r="Q192" s="144"/>
      <c r="R192" s="140"/>
      <c r="S192" s="757"/>
      <c r="T192" s="140"/>
      <c r="U192" s="144"/>
      <c r="V192" s="140"/>
      <c r="W192" s="144"/>
      <c r="X192" s="140"/>
      <c r="Y192" s="144"/>
      <c r="Z192" s="140"/>
      <c r="AA192" s="144"/>
      <c r="AB192" s="140"/>
      <c r="AC192" s="144"/>
      <c r="AD192" s="140"/>
      <c r="AE192" s="144"/>
      <c r="AF192" s="140"/>
      <c r="AG192" s="144"/>
      <c r="AH192" s="140"/>
      <c r="AI192" s="144"/>
      <c r="AJ192" s="140"/>
      <c r="AK192" s="144"/>
      <c r="AL192" s="610"/>
    </row>
    <row r="193" spans="1:38" s="50" customFormat="1" ht="20.25" hidden="1" customHeight="1" x14ac:dyDescent="0.35">
      <c r="A193" s="354">
        <v>25</v>
      </c>
      <c r="B193" s="372" t="s">
        <v>99</v>
      </c>
      <c r="C193" s="78">
        <v>2008</v>
      </c>
      <c r="D193" s="373" t="s">
        <v>68</v>
      </c>
      <c r="E193" s="26">
        <f t="shared" si="10"/>
        <v>0</v>
      </c>
      <c r="F193" s="116"/>
      <c r="G193" s="585"/>
      <c r="H193" s="140"/>
      <c r="I193" s="144"/>
      <c r="J193" s="140"/>
      <c r="K193" s="144"/>
      <c r="L193" s="140"/>
      <c r="M193" s="144"/>
      <c r="N193" s="140"/>
      <c r="O193" s="144"/>
      <c r="P193" s="140"/>
      <c r="Q193" s="144"/>
      <c r="R193" s="140"/>
      <c r="S193" s="757"/>
      <c r="T193" s="140"/>
      <c r="U193" s="144"/>
      <c r="V193" s="140"/>
      <c r="W193" s="144"/>
      <c r="X193" s="140"/>
      <c r="Y193" s="144"/>
      <c r="Z193" s="140"/>
      <c r="AA193" s="144"/>
      <c r="AB193" s="140"/>
      <c r="AC193" s="144"/>
      <c r="AD193" s="140"/>
      <c r="AE193" s="144"/>
      <c r="AF193" s="140"/>
      <c r="AG193" s="144"/>
      <c r="AH193" s="140"/>
      <c r="AI193" s="144"/>
      <c r="AJ193" s="140"/>
      <c r="AK193" s="144"/>
      <c r="AL193" s="610"/>
    </row>
    <row r="194" spans="1:38" s="50" customFormat="1" ht="20.25" hidden="1" customHeight="1" x14ac:dyDescent="0.35">
      <c r="A194" s="354">
        <v>25</v>
      </c>
      <c r="B194" s="332" t="s">
        <v>420</v>
      </c>
      <c r="C194" s="62">
        <v>2007</v>
      </c>
      <c r="D194" s="333" t="s">
        <v>370</v>
      </c>
      <c r="E194" s="26">
        <f t="shared" si="10"/>
        <v>0</v>
      </c>
      <c r="F194" s="140"/>
      <c r="G194" s="585"/>
      <c r="H194" s="140"/>
      <c r="I194" s="144"/>
      <c r="J194" s="140"/>
      <c r="K194" s="144"/>
      <c r="L194" s="140"/>
      <c r="M194" s="144"/>
      <c r="N194" s="140"/>
      <c r="O194" s="144"/>
      <c r="P194" s="140"/>
      <c r="Q194" s="144"/>
      <c r="R194" s="140"/>
      <c r="S194" s="757"/>
      <c r="T194" s="140"/>
      <c r="U194" s="144"/>
      <c r="V194" s="140"/>
      <c r="W194" s="144"/>
      <c r="X194" s="140"/>
      <c r="Y194" s="144"/>
      <c r="Z194" s="140"/>
      <c r="AA194" s="144"/>
      <c r="AB194" s="140"/>
      <c r="AC194" s="144"/>
      <c r="AD194" s="140"/>
      <c r="AE194" s="144"/>
      <c r="AF194" s="140"/>
      <c r="AG194" s="144"/>
      <c r="AH194" s="140"/>
      <c r="AI194" s="144"/>
      <c r="AJ194" s="140"/>
      <c r="AK194" s="144"/>
      <c r="AL194" s="610"/>
    </row>
    <row r="195" spans="1:38" s="50" customFormat="1" ht="20.25" hidden="1" customHeight="1" x14ac:dyDescent="0.35">
      <c r="A195" s="354">
        <v>25</v>
      </c>
      <c r="B195" s="390" t="s">
        <v>331</v>
      </c>
      <c r="C195" s="78">
        <v>2009</v>
      </c>
      <c r="D195" s="391" t="s">
        <v>38</v>
      </c>
      <c r="E195" s="26">
        <f t="shared" si="10"/>
        <v>0</v>
      </c>
      <c r="F195" s="140"/>
      <c r="G195" s="587"/>
      <c r="H195" s="140"/>
      <c r="I195" s="144"/>
      <c r="J195" s="140"/>
      <c r="K195" s="144"/>
      <c r="L195" s="140"/>
      <c r="M195" s="144"/>
      <c r="N195" s="140"/>
      <c r="O195" s="144"/>
      <c r="P195" s="140"/>
      <c r="Q195" s="144"/>
      <c r="R195" s="140"/>
      <c r="S195" s="757"/>
      <c r="T195" s="140"/>
      <c r="U195" s="144"/>
      <c r="V195" s="140"/>
      <c r="W195" s="144"/>
      <c r="X195" s="140"/>
      <c r="Y195" s="144"/>
      <c r="Z195" s="140"/>
      <c r="AA195" s="144"/>
      <c r="AB195" s="140"/>
      <c r="AC195" s="144"/>
      <c r="AD195" s="140"/>
      <c r="AE195" s="144"/>
      <c r="AF195" s="140"/>
      <c r="AG195" s="144"/>
      <c r="AH195" s="140"/>
      <c r="AI195" s="144"/>
      <c r="AJ195" s="140"/>
      <c r="AK195" s="144"/>
      <c r="AL195" s="610"/>
    </row>
    <row r="196" spans="1:38" s="50" customFormat="1" ht="20.25" hidden="1" customHeight="1" x14ac:dyDescent="0.35">
      <c r="A196" s="354">
        <v>25</v>
      </c>
      <c r="B196" s="376" t="s">
        <v>193</v>
      </c>
      <c r="C196" s="78">
        <v>2008</v>
      </c>
      <c r="D196" s="378" t="s">
        <v>23</v>
      </c>
      <c r="E196" s="26">
        <f t="shared" si="10"/>
        <v>0</v>
      </c>
      <c r="F196" s="140"/>
      <c r="G196" s="587"/>
      <c r="H196" s="140"/>
      <c r="I196" s="144"/>
      <c r="J196" s="140"/>
      <c r="K196" s="144"/>
      <c r="L196" s="140"/>
      <c r="M196" s="144"/>
      <c r="N196" s="140"/>
      <c r="O196" s="144"/>
      <c r="P196" s="140"/>
      <c r="Q196" s="144"/>
      <c r="R196" s="140"/>
      <c r="S196" s="757"/>
      <c r="T196" s="140"/>
      <c r="U196" s="144"/>
      <c r="V196" s="140"/>
      <c r="W196" s="144"/>
      <c r="X196" s="140"/>
      <c r="Y196" s="144"/>
      <c r="Z196" s="140"/>
      <c r="AA196" s="144"/>
      <c r="AB196" s="140"/>
      <c r="AC196" s="144"/>
      <c r="AD196" s="140"/>
      <c r="AE196" s="144"/>
      <c r="AF196" s="140"/>
      <c r="AG196" s="144"/>
      <c r="AH196" s="140"/>
      <c r="AI196" s="144"/>
      <c r="AJ196" s="140"/>
      <c r="AK196" s="144"/>
      <c r="AL196" s="610"/>
    </row>
    <row r="197" spans="1:38" s="50" customFormat="1" ht="20.25" hidden="1" customHeight="1" x14ac:dyDescent="0.35">
      <c r="A197" s="354">
        <v>25</v>
      </c>
      <c r="B197" s="372" t="s">
        <v>118</v>
      </c>
      <c r="C197" s="78">
        <v>2008</v>
      </c>
      <c r="D197" s="373" t="s">
        <v>25</v>
      </c>
      <c r="E197" s="26">
        <f t="shared" si="10"/>
        <v>0</v>
      </c>
      <c r="F197" s="140"/>
      <c r="G197" s="587"/>
      <c r="H197" s="140"/>
      <c r="I197" s="144"/>
      <c r="J197" s="140"/>
      <c r="K197" s="144"/>
      <c r="L197" s="140"/>
      <c r="M197" s="144"/>
      <c r="N197" s="140"/>
      <c r="O197" s="144"/>
      <c r="P197" s="140"/>
      <c r="Q197" s="144"/>
      <c r="R197" s="140"/>
      <c r="S197" s="757"/>
      <c r="T197" s="140"/>
      <c r="U197" s="144"/>
      <c r="V197" s="140">
        <v>82</v>
      </c>
      <c r="W197" s="117">
        <v>0</v>
      </c>
      <c r="X197" s="116"/>
      <c r="Y197" s="117"/>
      <c r="Z197" s="140"/>
      <c r="AA197" s="144"/>
      <c r="AB197" s="140"/>
      <c r="AC197" s="144"/>
      <c r="AD197" s="140"/>
      <c r="AE197" s="144"/>
      <c r="AF197" s="140"/>
      <c r="AG197" s="144"/>
      <c r="AH197" s="140"/>
      <c r="AI197" s="144"/>
      <c r="AJ197" s="140"/>
      <c r="AK197" s="144"/>
      <c r="AL197" s="610"/>
    </row>
    <row r="198" spans="1:38" s="50" customFormat="1" ht="20.25" hidden="1" customHeight="1" x14ac:dyDescent="0.35">
      <c r="A198" s="354">
        <v>25</v>
      </c>
      <c r="B198" s="332" t="s">
        <v>355</v>
      </c>
      <c r="C198" s="62">
        <v>2007</v>
      </c>
      <c r="D198" s="333" t="s">
        <v>330</v>
      </c>
      <c r="E198" s="26">
        <f t="shared" si="10"/>
        <v>0</v>
      </c>
      <c r="F198" s="140"/>
      <c r="G198" s="587"/>
      <c r="H198" s="140"/>
      <c r="I198" s="144"/>
      <c r="J198" s="140"/>
      <c r="K198" s="144"/>
      <c r="L198" s="140"/>
      <c r="M198" s="144"/>
      <c r="N198" s="140"/>
      <c r="O198" s="144"/>
      <c r="P198" s="140"/>
      <c r="Q198" s="144"/>
      <c r="R198" s="140"/>
      <c r="S198" s="757"/>
      <c r="T198" s="140"/>
      <c r="U198" s="144"/>
      <c r="V198" s="140"/>
      <c r="W198" s="144"/>
      <c r="X198" s="140"/>
      <c r="Y198" s="144"/>
      <c r="Z198" s="140"/>
      <c r="AA198" s="144"/>
      <c r="AB198" s="140"/>
      <c r="AC198" s="144"/>
      <c r="AD198" s="140"/>
      <c r="AE198" s="144"/>
      <c r="AF198" s="140"/>
      <c r="AG198" s="144"/>
      <c r="AH198" s="140"/>
      <c r="AI198" s="144"/>
      <c r="AJ198" s="140"/>
      <c r="AK198" s="144"/>
      <c r="AL198" s="610"/>
    </row>
    <row r="199" spans="1:38" s="50" customFormat="1" ht="20.25" hidden="1" customHeight="1" x14ac:dyDescent="0.35">
      <c r="A199" s="354">
        <v>25</v>
      </c>
      <c r="B199" s="376" t="s">
        <v>194</v>
      </c>
      <c r="C199" s="78">
        <v>2008</v>
      </c>
      <c r="D199" s="378" t="s">
        <v>181</v>
      </c>
      <c r="E199" s="26">
        <f t="shared" si="10"/>
        <v>0</v>
      </c>
      <c r="F199" s="140"/>
      <c r="G199" s="587"/>
      <c r="H199" s="140"/>
      <c r="I199" s="144"/>
      <c r="J199" s="140"/>
      <c r="K199" s="144"/>
      <c r="L199" s="140"/>
      <c r="M199" s="144"/>
      <c r="N199" s="140"/>
      <c r="O199" s="144"/>
      <c r="P199" s="140"/>
      <c r="Q199" s="144"/>
      <c r="R199" s="140"/>
      <c r="S199" s="757"/>
      <c r="T199" s="140"/>
      <c r="U199" s="144"/>
      <c r="V199" s="140"/>
      <c r="W199" s="144"/>
      <c r="X199" s="140"/>
      <c r="Y199" s="144"/>
      <c r="Z199" s="140"/>
      <c r="AA199" s="144"/>
      <c r="AB199" s="140"/>
      <c r="AC199" s="144"/>
      <c r="AD199" s="140"/>
      <c r="AE199" s="144"/>
      <c r="AF199" s="140"/>
      <c r="AG199" s="144"/>
      <c r="AH199" s="140"/>
      <c r="AI199" s="144"/>
      <c r="AJ199" s="140"/>
      <c r="AK199" s="144"/>
      <c r="AL199" s="610"/>
    </row>
    <row r="200" spans="1:38" s="50" customFormat="1" ht="20.25" hidden="1" customHeight="1" x14ac:dyDescent="0.35">
      <c r="A200" s="354">
        <v>25</v>
      </c>
      <c r="B200" s="406" t="s">
        <v>299</v>
      </c>
      <c r="C200" s="78">
        <v>2009</v>
      </c>
      <c r="D200" s="407" t="s">
        <v>11</v>
      </c>
      <c r="E200" s="26">
        <f t="shared" si="10"/>
        <v>0</v>
      </c>
      <c r="F200" s="140"/>
      <c r="G200" s="587"/>
      <c r="H200" s="140"/>
      <c r="I200" s="144"/>
      <c r="J200" s="140"/>
      <c r="K200" s="144"/>
      <c r="L200" s="140"/>
      <c r="M200" s="144"/>
      <c r="N200" s="140"/>
      <c r="O200" s="144"/>
      <c r="P200" s="140"/>
      <c r="Q200" s="144"/>
      <c r="R200" s="140"/>
      <c r="S200" s="757"/>
      <c r="T200" s="140"/>
      <c r="U200" s="144"/>
      <c r="V200" s="140"/>
      <c r="W200" s="144"/>
      <c r="X200" s="140"/>
      <c r="Y200" s="144"/>
      <c r="Z200" s="140"/>
      <c r="AA200" s="144"/>
      <c r="AB200" s="140"/>
      <c r="AC200" s="144"/>
      <c r="AD200" s="140"/>
      <c r="AE200" s="144"/>
      <c r="AF200" s="140"/>
      <c r="AG200" s="144"/>
      <c r="AH200" s="140"/>
      <c r="AI200" s="144"/>
      <c r="AJ200" s="140"/>
      <c r="AK200" s="144"/>
      <c r="AL200" s="610"/>
    </row>
    <row r="201" spans="1:38" s="50" customFormat="1" ht="20.25" hidden="1" customHeight="1" x14ac:dyDescent="0.35">
      <c r="A201" s="354"/>
      <c r="B201" s="363" t="s">
        <v>268</v>
      </c>
      <c r="C201" s="78">
        <v>2008</v>
      </c>
      <c r="D201" s="364" t="s">
        <v>68</v>
      </c>
      <c r="E201" s="26">
        <f t="shared" si="10"/>
        <v>0</v>
      </c>
      <c r="F201" s="140"/>
      <c r="G201" s="587"/>
      <c r="H201" s="140"/>
      <c r="I201" s="144"/>
      <c r="J201" s="140"/>
      <c r="K201" s="144"/>
      <c r="L201" s="140"/>
      <c r="M201" s="144"/>
      <c r="N201" s="140"/>
      <c r="O201" s="144"/>
      <c r="P201" s="140"/>
      <c r="Q201" s="144"/>
      <c r="R201" s="140"/>
      <c r="S201" s="757"/>
      <c r="T201" s="140"/>
      <c r="U201" s="144"/>
      <c r="V201" s="140"/>
      <c r="W201" s="144"/>
      <c r="X201" s="140"/>
      <c r="Y201" s="144"/>
      <c r="Z201" s="140"/>
      <c r="AA201" s="144"/>
      <c r="AB201" s="140"/>
      <c r="AC201" s="144"/>
      <c r="AD201" s="140"/>
      <c r="AE201" s="144"/>
      <c r="AF201" s="140"/>
      <c r="AG201" s="144"/>
      <c r="AH201" s="140"/>
      <c r="AI201" s="144"/>
      <c r="AJ201" s="140"/>
      <c r="AK201" s="144"/>
      <c r="AL201" s="610"/>
    </row>
    <row r="202" spans="1:38" s="50" customFormat="1" ht="20.25" hidden="1" customHeight="1" x14ac:dyDescent="0.35">
      <c r="A202" s="354"/>
      <c r="B202" s="387" t="s">
        <v>52</v>
      </c>
      <c r="C202" s="52">
        <v>2007</v>
      </c>
      <c r="D202" s="336" t="s">
        <v>21</v>
      </c>
      <c r="E202" s="26">
        <f t="shared" si="10"/>
        <v>0</v>
      </c>
      <c r="F202" s="140"/>
      <c r="G202" s="587"/>
      <c r="H202" s="140"/>
      <c r="I202" s="144"/>
      <c r="J202" s="140"/>
      <c r="K202" s="144"/>
      <c r="L202" s="140"/>
      <c r="M202" s="144"/>
      <c r="N202" s="140"/>
      <c r="O202" s="144"/>
      <c r="P202" s="140"/>
      <c r="Q202" s="144"/>
      <c r="R202" s="140"/>
      <c r="S202" s="757"/>
      <c r="T202" s="140"/>
      <c r="U202" s="144"/>
      <c r="V202" s="140"/>
      <c r="W202" s="144"/>
      <c r="X202" s="140"/>
      <c r="Y202" s="144"/>
      <c r="Z202" s="140"/>
      <c r="AA202" s="144"/>
      <c r="AB202" s="140"/>
      <c r="AC202" s="144"/>
      <c r="AD202" s="140"/>
      <c r="AE202" s="144"/>
      <c r="AF202" s="140"/>
      <c r="AG202" s="144"/>
      <c r="AH202" s="140"/>
      <c r="AI202" s="144"/>
      <c r="AJ202" s="140"/>
      <c r="AK202" s="144"/>
      <c r="AL202" s="610"/>
    </row>
    <row r="203" spans="1:38" s="50" customFormat="1" ht="20.25" hidden="1" customHeight="1" x14ac:dyDescent="0.35">
      <c r="A203" s="354"/>
      <c r="B203" s="332" t="s">
        <v>265</v>
      </c>
      <c r="C203" s="62">
        <v>2007</v>
      </c>
      <c r="D203" s="333" t="s">
        <v>87</v>
      </c>
      <c r="E203" s="26">
        <f t="shared" si="10"/>
        <v>0</v>
      </c>
      <c r="F203" s="140"/>
      <c r="G203" s="587"/>
      <c r="H203" s="140"/>
      <c r="I203" s="144"/>
      <c r="J203" s="140"/>
      <c r="K203" s="144"/>
      <c r="L203" s="140"/>
      <c r="M203" s="144"/>
      <c r="N203" s="140"/>
      <c r="O203" s="144"/>
      <c r="P203" s="140"/>
      <c r="Q203" s="144"/>
      <c r="R203" s="140"/>
      <c r="S203" s="757"/>
      <c r="T203" s="140"/>
      <c r="U203" s="144"/>
      <c r="V203" s="140"/>
      <c r="W203" s="144"/>
      <c r="X203" s="140"/>
      <c r="Y203" s="144"/>
      <c r="Z203" s="140"/>
      <c r="AA203" s="144"/>
      <c r="AB203" s="140"/>
      <c r="AC203" s="144"/>
      <c r="AD203" s="140"/>
      <c r="AE203" s="144"/>
      <c r="AF203" s="140"/>
      <c r="AG203" s="144"/>
      <c r="AH203" s="140"/>
      <c r="AI203" s="144"/>
      <c r="AJ203" s="140"/>
      <c r="AK203" s="144"/>
      <c r="AL203" s="610"/>
    </row>
    <row r="204" spans="1:38" s="50" customFormat="1" ht="20.25" hidden="1" customHeight="1" x14ac:dyDescent="0.35">
      <c r="A204" s="354"/>
      <c r="B204" s="394" t="s">
        <v>302</v>
      </c>
      <c r="C204" s="78">
        <v>2008</v>
      </c>
      <c r="D204" s="395" t="s">
        <v>12</v>
      </c>
      <c r="E204" s="26">
        <f t="shared" si="10"/>
        <v>0</v>
      </c>
      <c r="F204" s="140"/>
      <c r="G204" s="587"/>
      <c r="H204" s="140"/>
      <c r="I204" s="144"/>
      <c r="J204" s="140"/>
      <c r="K204" s="144"/>
      <c r="L204" s="140"/>
      <c r="M204" s="144"/>
      <c r="N204" s="140"/>
      <c r="O204" s="144"/>
      <c r="P204" s="140"/>
      <c r="Q204" s="144"/>
      <c r="R204" s="140"/>
      <c r="S204" s="757"/>
      <c r="T204" s="140"/>
      <c r="U204" s="144"/>
      <c r="V204" s="140"/>
      <c r="W204" s="144"/>
      <c r="X204" s="140"/>
      <c r="Y204" s="144"/>
      <c r="Z204" s="140"/>
      <c r="AA204" s="144"/>
      <c r="AB204" s="140"/>
      <c r="AC204" s="144"/>
      <c r="AD204" s="140"/>
      <c r="AE204" s="144"/>
      <c r="AF204" s="140"/>
      <c r="AG204" s="144"/>
      <c r="AH204" s="140"/>
      <c r="AI204" s="144"/>
      <c r="AJ204" s="140"/>
      <c r="AK204" s="144"/>
      <c r="AL204" s="610"/>
    </row>
    <row r="205" spans="1:38" s="50" customFormat="1" ht="20.25" hidden="1" customHeight="1" x14ac:dyDescent="0.35">
      <c r="A205" s="354"/>
      <c r="B205" s="411" t="s">
        <v>214</v>
      </c>
      <c r="C205" s="52">
        <v>2008</v>
      </c>
      <c r="D205" s="412" t="s">
        <v>27</v>
      </c>
      <c r="E205" s="26">
        <f t="shared" si="10"/>
        <v>0</v>
      </c>
      <c r="F205" s="140"/>
      <c r="G205" s="587"/>
      <c r="H205" s="140"/>
      <c r="I205" s="144"/>
      <c r="J205" s="140"/>
      <c r="K205" s="144"/>
      <c r="L205" s="140"/>
      <c r="M205" s="144"/>
      <c r="N205" s="140"/>
      <c r="O205" s="144"/>
      <c r="P205" s="140"/>
      <c r="Q205" s="144"/>
      <c r="R205" s="140"/>
      <c r="S205" s="757"/>
      <c r="T205" s="140"/>
      <c r="U205" s="144"/>
      <c r="V205" s="140"/>
      <c r="W205" s="144"/>
      <c r="X205" s="140"/>
      <c r="Y205" s="144"/>
      <c r="Z205" s="140"/>
      <c r="AA205" s="144"/>
      <c r="AB205" s="140"/>
      <c r="AC205" s="144"/>
      <c r="AD205" s="140"/>
      <c r="AE205" s="144"/>
      <c r="AF205" s="140"/>
      <c r="AG205" s="144"/>
      <c r="AH205" s="140"/>
      <c r="AI205" s="144"/>
      <c r="AJ205" s="140"/>
      <c r="AK205" s="144"/>
      <c r="AL205" s="610"/>
    </row>
    <row r="206" spans="1:38" s="50" customFormat="1" ht="20.25" hidden="1" customHeight="1" x14ac:dyDescent="0.35">
      <c r="A206" s="355"/>
      <c r="B206" s="149" t="s">
        <v>356</v>
      </c>
      <c r="C206" s="62">
        <v>2007</v>
      </c>
      <c r="D206" s="146" t="s">
        <v>330</v>
      </c>
      <c r="E206" s="26">
        <f t="shared" si="10"/>
        <v>0</v>
      </c>
      <c r="F206" s="140"/>
      <c r="G206" s="587"/>
      <c r="H206" s="140"/>
      <c r="I206" s="144"/>
      <c r="J206" s="140"/>
      <c r="K206" s="144"/>
      <c r="L206" s="140"/>
      <c r="M206" s="144"/>
      <c r="N206" s="140"/>
      <c r="O206" s="144"/>
      <c r="P206" s="140"/>
      <c r="Q206" s="144"/>
      <c r="R206" s="140"/>
      <c r="S206" s="757"/>
      <c r="T206" s="140"/>
      <c r="U206" s="144"/>
      <c r="V206" s="140"/>
      <c r="W206" s="144"/>
      <c r="X206" s="140"/>
      <c r="Y206" s="144"/>
      <c r="Z206" s="140"/>
      <c r="AA206" s="144"/>
      <c r="AB206" s="140"/>
      <c r="AC206" s="144"/>
      <c r="AD206" s="140"/>
      <c r="AE206" s="144"/>
      <c r="AF206" s="140"/>
      <c r="AG206" s="144"/>
      <c r="AH206" s="140"/>
      <c r="AI206" s="144"/>
      <c r="AJ206" s="140"/>
      <c r="AK206" s="144"/>
      <c r="AL206" s="72"/>
    </row>
    <row r="207" spans="1:38" s="50" customFormat="1" ht="20.25" hidden="1" customHeight="1" x14ac:dyDescent="0.35">
      <c r="A207" s="355"/>
      <c r="B207" s="207" t="s">
        <v>354</v>
      </c>
      <c r="C207" s="62">
        <v>2007</v>
      </c>
      <c r="D207" s="146" t="s">
        <v>23</v>
      </c>
      <c r="E207" s="26">
        <f t="shared" si="10"/>
        <v>0</v>
      </c>
      <c r="F207" s="140"/>
      <c r="G207" s="587"/>
      <c r="H207" s="140"/>
      <c r="I207" s="144"/>
      <c r="J207" s="140"/>
      <c r="K207" s="144"/>
      <c r="L207" s="140"/>
      <c r="M207" s="144"/>
      <c r="N207" s="140"/>
      <c r="O207" s="144"/>
      <c r="P207" s="140"/>
      <c r="Q207" s="144"/>
      <c r="R207" s="140"/>
      <c r="S207" s="757"/>
      <c r="T207" s="140"/>
      <c r="U207" s="144"/>
      <c r="V207" s="140"/>
      <c r="W207" s="144"/>
      <c r="X207" s="140"/>
      <c r="Y207" s="144"/>
      <c r="Z207" s="140"/>
      <c r="AA207" s="144"/>
      <c r="AB207" s="140"/>
      <c r="AC207" s="144"/>
      <c r="AD207" s="140"/>
      <c r="AE207" s="144"/>
      <c r="AF207" s="140"/>
      <c r="AG207" s="144"/>
      <c r="AH207" s="140"/>
      <c r="AI207" s="144"/>
      <c r="AJ207" s="140"/>
      <c r="AK207" s="144"/>
      <c r="AL207" s="72"/>
    </row>
    <row r="208" spans="1:38" s="50" customFormat="1" ht="20.25" hidden="1" customHeight="1" x14ac:dyDescent="0.35">
      <c r="A208" s="355"/>
      <c r="B208" s="332" t="s">
        <v>432</v>
      </c>
      <c r="C208" s="62">
        <v>2008</v>
      </c>
      <c r="D208" s="333" t="s">
        <v>68</v>
      </c>
      <c r="E208" s="26">
        <f t="shared" si="10"/>
        <v>0</v>
      </c>
      <c r="F208" s="140"/>
      <c r="G208" s="587"/>
      <c r="H208" s="140"/>
      <c r="I208" s="144"/>
      <c r="J208" s="140"/>
      <c r="K208" s="144"/>
      <c r="L208" s="140"/>
      <c r="M208" s="144"/>
      <c r="N208" s="140"/>
      <c r="O208" s="144"/>
      <c r="P208" s="140"/>
      <c r="Q208" s="144"/>
      <c r="R208" s="140"/>
      <c r="S208" s="757"/>
      <c r="T208" s="140"/>
      <c r="U208" s="144"/>
      <c r="V208" s="140"/>
      <c r="W208" s="144"/>
      <c r="X208" s="140"/>
      <c r="Y208" s="144"/>
      <c r="Z208" s="140"/>
      <c r="AA208" s="144"/>
      <c r="AB208" s="140"/>
      <c r="AC208" s="144"/>
      <c r="AD208" s="140"/>
      <c r="AE208" s="144"/>
      <c r="AF208" s="140"/>
      <c r="AG208" s="144"/>
      <c r="AH208" s="140"/>
      <c r="AI208" s="144"/>
      <c r="AJ208" s="140"/>
      <c r="AK208" s="144"/>
      <c r="AL208" s="72"/>
    </row>
    <row r="209" spans="1:40" s="50" customFormat="1" ht="20.25" hidden="1" customHeight="1" x14ac:dyDescent="0.35">
      <c r="A209" s="355"/>
      <c r="B209" s="382" t="s">
        <v>397</v>
      </c>
      <c r="C209" s="62">
        <v>2008</v>
      </c>
      <c r="D209" s="333" t="s">
        <v>33</v>
      </c>
      <c r="E209" s="26">
        <f t="shared" si="10"/>
        <v>0</v>
      </c>
      <c r="F209" s="140"/>
      <c r="G209" s="587"/>
      <c r="H209" s="140"/>
      <c r="I209" s="144"/>
      <c r="J209" s="140"/>
      <c r="K209" s="144"/>
      <c r="L209" s="140"/>
      <c r="M209" s="144"/>
      <c r="N209" s="140"/>
      <c r="O209" s="144"/>
      <c r="P209" s="140"/>
      <c r="Q209" s="144"/>
      <c r="R209" s="140"/>
      <c r="S209" s="757"/>
      <c r="T209" s="140"/>
      <c r="U209" s="144"/>
      <c r="V209" s="140"/>
      <c r="W209" s="144"/>
      <c r="X209" s="140"/>
      <c r="Y209" s="144"/>
      <c r="Z209" s="140"/>
      <c r="AA209" s="144"/>
      <c r="AB209" s="140"/>
      <c r="AC209" s="144"/>
      <c r="AD209" s="140"/>
      <c r="AE209" s="144"/>
      <c r="AF209" s="140"/>
      <c r="AG209" s="144"/>
      <c r="AH209" s="140"/>
      <c r="AI209" s="144"/>
      <c r="AJ209" s="140"/>
      <c r="AK209" s="144"/>
      <c r="AL209" s="72"/>
    </row>
    <row r="210" spans="1:40" s="50" customFormat="1" ht="20.25" hidden="1" customHeight="1" x14ac:dyDescent="0.35">
      <c r="A210" s="355"/>
      <c r="B210" s="183" t="s">
        <v>282</v>
      </c>
      <c r="C210" s="78">
        <v>2009</v>
      </c>
      <c r="D210" s="184" t="s">
        <v>138</v>
      </c>
      <c r="E210" s="26">
        <f t="shared" si="10"/>
        <v>0</v>
      </c>
      <c r="F210" s="140"/>
      <c r="G210" s="587"/>
      <c r="H210" s="140"/>
      <c r="I210" s="144"/>
      <c r="J210" s="140"/>
      <c r="K210" s="144"/>
      <c r="L210" s="140"/>
      <c r="M210" s="144"/>
      <c r="N210" s="140"/>
      <c r="O210" s="144"/>
      <c r="P210" s="140"/>
      <c r="Q210" s="144"/>
      <c r="R210" s="140"/>
      <c r="S210" s="757"/>
      <c r="T210" s="140"/>
      <c r="U210" s="144"/>
      <c r="V210" s="140"/>
      <c r="W210" s="144"/>
      <c r="X210" s="140"/>
      <c r="Y210" s="144"/>
      <c r="Z210" s="140"/>
      <c r="AA210" s="144"/>
      <c r="AB210" s="140"/>
      <c r="AC210" s="144"/>
      <c r="AD210" s="140"/>
      <c r="AE210" s="144"/>
      <c r="AF210" s="140"/>
      <c r="AG210" s="144"/>
      <c r="AH210" s="140"/>
      <c r="AI210" s="144"/>
      <c r="AJ210" s="140"/>
      <c r="AK210" s="144"/>
      <c r="AL210" s="72"/>
    </row>
    <row r="211" spans="1:40" s="50" customFormat="1" ht="20.25" hidden="1" customHeight="1" x14ac:dyDescent="0.35">
      <c r="A211" s="355"/>
      <c r="B211" s="332"/>
      <c r="C211" s="62"/>
      <c r="D211" s="333"/>
      <c r="E211" s="26">
        <f t="shared" si="10"/>
        <v>0</v>
      </c>
      <c r="F211" s="140"/>
      <c r="G211" s="144"/>
      <c r="H211" s="140"/>
      <c r="I211" s="144"/>
      <c r="J211" s="140"/>
      <c r="K211" s="144"/>
      <c r="L211" s="140"/>
      <c r="M211" s="144"/>
      <c r="N211" s="140"/>
      <c r="O211" s="144"/>
      <c r="P211" s="140"/>
      <c r="Q211" s="144"/>
      <c r="R211" s="140"/>
      <c r="S211" s="144"/>
      <c r="T211" s="140"/>
      <c r="U211" s="144"/>
      <c r="V211" s="140"/>
      <c r="W211" s="144"/>
      <c r="X211" s="140"/>
      <c r="Y211" s="144"/>
      <c r="Z211" s="140"/>
      <c r="AA211" s="144"/>
      <c r="AB211" s="140"/>
      <c r="AC211" s="144"/>
      <c r="AD211" s="140"/>
      <c r="AE211" s="144"/>
      <c r="AF211" s="140"/>
      <c r="AG211" s="144"/>
      <c r="AH211" s="140"/>
      <c r="AI211" s="144"/>
      <c r="AJ211" s="140"/>
      <c r="AK211" s="144"/>
      <c r="AL211" s="72"/>
    </row>
    <row r="212" spans="1:40" s="50" customFormat="1" ht="20.25" hidden="1" customHeight="1" x14ac:dyDescent="0.35">
      <c r="A212" s="355"/>
      <c r="B212" s="332"/>
      <c r="C212" s="62"/>
      <c r="D212" s="333"/>
      <c r="E212" s="26">
        <f t="shared" ref="E212:E213" si="11">G212+I212+K212+M212+O212+Q212+S212+U212+W212+Y212+AA212+AC212+AE212+AG212+AI212+AK212</f>
        <v>0</v>
      </c>
      <c r="F212" s="140"/>
      <c r="G212" s="144"/>
      <c r="H212" s="140"/>
      <c r="I212" s="144"/>
      <c r="J212" s="140"/>
      <c r="K212" s="144"/>
      <c r="L212" s="140"/>
      <c r="M212" s="144"/>
      <c r="N212" s="140"/>
      <c r="O212" s="144"/>
      <c r="P212" s="140"/>
      <c r="Q212" s="144"/>
      <c r="R212" s="140"/>
      <c r="S212" s="144"/>
      <c r="T212" s="140"/>
      <c r="U212" s="144"/>
      <c r="V212" s="140"/>
      <c r="W212" s="144"/>
      <c r="X212" s="140"/>
      <c r="Y212" s="144"/>
      <c r="Z212" s="140"/>
      <c r="AA212" s="144"/>
      <c r="AB212" s="140"/>
      <c r="AC212" s="144"/>
      <c r="AD212" s="140"/>
      <c r="AE212" s="144"/>
      <c r="AF212" s="140"/>
      <c r="AG212" s="144"/>
      <c r="AH212" s="140"/>
      <c r="AI212" s="144"/>
      <c r="AJ212" s="140"/>
      <c r="AK212" s="144"/>
      <c r="AL212" s="72"/>
    </row>
    <row r="213" spans="1:40" s="50" customFormat="1" ht="20.25" customHeight="1" x14ac:dyDescent="0.35">
      <c r="A213" s="355"/>
      <c r="B213" s="332"/>
      <c r="C213" s="62"/>
      <c r="D213" s="333"/>
      <c r="E213" s="26">
        <f t="shared" si="11"/>
        <v>0</v>
      </c>
      <c r="F213" s="140"/>
      <c r="G213" s="144"/>
      <c r="H213" s="140"/>
      <c r="I213" s="144"/>
      <c r="J213" s="140"/>
      <c r="K213" s="144"/>
      <c r="L213" s="140"/>
      <c r="M213" s="144"/>
      <c r="N213" s="140"/>
      <c r="O213" s="144"/>
      <c r="P213" s="140"/>
      <c r="Q213" s="144"/>
      <c r="R213" s="140"/>
      <c r="S213" s="144"/>
      <c r="T213" s="140"/>
      <c r="U213" s="144"/>
      <c r="V213" s="140"/>
      <c r="W213" s="144"/>
      <c r="X213" s="140"/>
      <c r="Y213" s="144"/>
      <c r="Z213" s="140"/>
      <c r="AA213" s="144"/>
      <c r="AB213" s="140"/>
      <c r="AC213" s="144"/>
      <c r="AD213" s="140"/>
      <c r="AE213" s="144"/>
      <c r="AF213" s="140"/>
      <c r="AG213" s="144"/>
      <c r="AH213" s="140"/>
      <c r="AI213" s="144"/>
      <c r="AJ213" s="140"/>
      <c r="AK213" s="144"/>
      <c r="AL213" s="72"/>
    </row>
    <row r="214" spans="1:40" s="50" customFormat="1" ht="20.25" customHeight="1" thickBot="1" x14ac:dyDescent="0.4">
      <c r="A214" s="355"/>
      <c r="B214" s="418"/>
      <c r="C214" s="419"/>
      <c r="D214" s="420"/>
      <c r="E214" s="357"/>
      <c r="F214" s="269"/>
      <c r="G214" s="315">
        <f>SUM(G118:G212)</f>
        <v>370.80000000000007</v>
      </c>
      <c r="H214" s="269"/>
      <c r="I214" s="315">
        <f>SUM(I118:I212)</f>
        <v>593.6</v>
      </c>
      <c r="J214" s="269"/>
      <c r="K214" s="315">
        <f>SUM(K118:K212)</f>
        <v>146</v>
      </c>
      <c r="L214" s="269"/>
      <c r="M214" s="315">
        <f>SUM(M118:M212)</f>
        <v>148.4</v>
      </c>
      <c r="N214" s="269"/>
      <c r="O214" s="315">
        <f>SUM(O118:O212)</f>
        <v>482.29000000000008</v>
      </c>
      <c r="P214" s="269"/>
      <c r="Q214" s="315">
        <f>SUM(Q118:Q212)</f>
        <v>370.90000000000003</v>
      </c>
      <c r="R214" s="269"/>
      <c r="S214" s="315">
        <f>SUM(S118:S212)</f>
        <v>482.28000000000003</v>
      </c>
      <c r="T214" s="269"/>
      <c r="U214" s="315">
        <f>SUM(U118:U212)</f>
        <v>371</v>
      </c>
      <c r="V214" s="269"/>
      <c r="W214" s="315">
        <f>SUM(W118:W212)</f>
        <v>370.87999999999994</v>
      </c>
      <c r="X214" s="269"/>
      <c r="Y214" s="315">
        <f>SUM(Y118:Y212)</f>
        <v>371</v>
      </c>
      <c r="Z214" s="269"/>
      <c r="AA214" s="315">
        <f>SUM(AA118:AA212)</f>
        <v>148.4</v>
      </c>
      <c r="AB214" s="269"/>
      <c r="AC214" s="315">
        <f>SUM(AC118:AC212)</f>
        <v>482.30000000000007</v>
      </c>
      <c r="AD214" s="269"/>
      <c r="AE214" s="315">
        <f>SUM(AE118:AE212)</f>
        <v>0</v>
      </c>
      <c r="AF214" s="269"/>
      <c r="AG214" s="315">
        <f>SUM(AG118:AG212)</f>
        <v>0</v>
      </c>
      <c r="AH214" s="269"/>
      <c r="AI214" s="315">
        <f>SUM(AI118:AI212)</f>
        <v>0</v>
      </c>
      <c r="AJ214" s="269"/>
      <c r="AK214" s="315">
        <f>SUM(AK118:AK212)</f>
        <v>0</v>
      </c>
      <c r="AL214" s="135"/>
      <c r="AM214" s="17"/>
      <c r="AN214" s="17"/>
    </row>
    <row r="216" spans="1:40" ht="25" customHeight="1" x14ac:dyDescent="0.35">
      <c r="F216" s="193"/>
      <c r="G216" s="194" t="s">
        <v>318</v>
      </c>
      <c r="H216" s="28"/>
      <c r="I216" s="28"/>
      <c r="J216" s="28"/>
      <c r="K216" s="104"/>
      <c r="L216" s="329"/>
      <c r="M216" s="194" t="s">
        <v>319</v>
      </c>
      <c r="N216" s="48"/>
      <c r="O216" s="18"/>
      <c r="P216" s="48"/>
      <c r="R216" s="215"/>
      <c r="S216" s="194" t="s">
        <v>359</v>
      </c>
      <c r="T216" s="24"/>
      <c r="U216" s="24"/>
      <c r="V216" s="24"/>
    </row>
  </sheetData>
  <sheetProtection algorithmName="SHA-512" hashValue="+gUvrBdtzAWdkVddjdr5OHJnfAiDm+yCI4HDfPlFUUBAH9lB4uyl/42IJYh+pmRt2lpjABSrdA2RVZlYCv+leQ==" saltValue="0qTjrDtsRpAdOrdwX/MqWA==" spinCount="100000" sheet="1" objects="1" scenarios="1"/>
  <sortState ref="B118:AC211">
    <sortCondition descending="1" ref="E118:E211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22">
    <mergeCell ref="XDC156:XDR156"/>
    <mergeCell ref="WXD156:WYH156"/>
    <mergeCell ref="WYI156:WZM156"/>
    <mergeCell ref="WZN156:XAR156"/>
    <mergeCell ref="XAS156:XBW156"/>
    <mergeCell ref="XBX156:XDB156"/>
    <mergeCell ref="WRE156:WSI156"/>
    <mergeCell ref="WSJ156:WTN156"/>
    <mergeCell ref="WTO156:WUS156"/>
    <mergeCell ref="WUT156:WVX156"/>
    <mergeCell ref="WVY156:WXC156"/>
    <mergeCell ref="WLF156:WMJ156"/>
    <mergeCell ref="WMK156:WNO156"/>
    <mergeCell ref="WNP156:WOT156"/>
    <mergeCell ref="WOU156:WPY156"/>
    <mergeCell ref="WPZ156:WRD156"/>
    <mergeCell ref="WFG156:WGK156"/>
    <mergeCell ref="WGL156:WHP156"/>
    <mergeCell ref="WHQ156:WIU156"/>
    <mergeCell ref="WIV156:WJZ156"/>
    <mergeCell ref="WKA156:WLE156"/>
    <mergeCell ref="VZH156:WAL156"/>
    <mergeCell ref="WAM156:WBQ156"/>
    <mergeCell ref="WBR156:WCV156"/>
    <mergeCell ref="WCW156:WEA156"/>
    <mergeCell ref="WEB156:WFF156"/>
    <mergeCell ref="VTI156:VUM156"/>
    <mergeCell ref="VUN156:VVR156"/>
    <mergeCell ref="VVS156:VWW156"/>
    <mergeCell ref="VWX156:VYB156"/>
    <mergeCell ref="VYC156:VZG156"/>
    <mergeCell ref="VNJ156:VON156"/>
    <mergeCell ref="VOO156:VPS156"/>
    <mergeCell ref="VPT156:VQX156"/>
    <mergeCell ref="VQY156:VSC156"/>
    <mergeCell ref="VSD156:VTH156"/>
    <mergeCell ref="VHK156:VIO156"/>
    <mergeCell ref="VIP156:VJT156"/>
    <mergeCell ref="VJU156:VKY156"/>
    <mergeCell ref="VKZ156:VMD156"/>
    <mergeCell ref="VME156:VNI156"/>
    <mergeCell ref="VBL156:VCP156"/>
    <mergeCell ref="VCQ156:VDU156"/>
    <mergeCell ref="VDV156:VEZ156"/>
    <mergeCell ref="VFA156:VGE156"/>
    <mergeCell ref="VGF156:VHJ156"/>
    <mergeCell ref="UVM156:UWQ156"/>
    <mergeCell ref="UWR156:UXV156"/>
    <mergeCell ref="UXW156:UZA156"/>
    <mergeCell ref="UZB156:VAF156"/>
    <mergeCell ref="VAG156:VBK156"/>
    <mergeCell ref="UPN156:UQR156"/>
    <mergeCell ref="UQS156:URW156"/>
    <mergeCell ref="URX156:UTB156"/>
    <mergeCell ref="UTC156:UUG156"/>
    <mergeCell ref="UUH156:UVL156"/>
    <mergeCell ref="UJO156:UKS156"/>
    <mergeCell ref="UKT156:ULX156"/>
    <mergeCell ref="ULY156:UNC156"/>
    <mergeCell ref="UND156:UOH156"/>
    <mergeCell ref="UOI156:UPM156"/>
    <mergeCell ref="UDP156:UET156"/>
    <mergeCell ref="UEU156:UFY156"/>
    <mergeCell ref="UFZ156:UHD156"/>
    <mergeCell ref="UHE156:UII156"/>
    <mergeCell ref="UIJ156:UJN156"/>
    <mergeCell ref="TXQ156:TYU156"/>
    <mergeCell ref="TYV156:TZZ156"/>
    <mergeCell ref="UAA156:UBE156"/>
    <mergeCell ref="UBF156:UCJ156"/>
    <mergeCell ref="UCK156:UDO156"/>
    <mergeCell ref="TRR156:TSV156"/>
    <mergeCell ref="TSW156:TUA156"/>
    <mergeCell ref="TUB156:TVF156"/>
    <mergeCell ref="TVG156:TWK156"/>
    <mergeCell ref="TWL156:TXP156"/>
    <mergeCell ref="TLS156:TMW156"/>
    <mergeCell ref="TMX156:TOB156"/>
    <mergeCell ref="TOC156:TPG156"/>
    <mergeCell ref="TPH156:TQL156"/>
    <mergeCell ref="TQM156:TRQ156"/>
    <mergeCell ref="TFT156:TGX156"/>
    <mergeCell ref="TGY156:TIC156"/>
    <mergeCell ref="TID156:TJH156"/>
    <mergeCell ref="TJI156:TKM156"/>
    <mergeCell ref="TKN156:TLR156"/>
    <mergeCell ref="SZU156:TAY156"/>
    <mergeCell ref="TAZ156:TCD156"/>
    <mergeCell ref="TCE156:TDI156"/>
    <mergeCell ref="TDJ156:TEN156"/>
    <mergeCell ref="TEO156:TFS156"/>
    <mergeCell ref="STV156:SUZ156"/>
    <mergeCell ref="SVA156:SWE156"/>
    <mergeCell ref="SWF156:SXJ156"/>
    <mergeCell ref="SXK156:SYO156"/>
    <mergeCell ref="SYP156:SZT156"/>
    <mergeCell ref="SNW156:SPA156"/>
    <mergeCell ref="SPB156:SQF156"/>
    <mergeCell ref="SQG156:SRK156"/>
    <mergeCell ref="SRL156:SSP156"/>
    <mergeCell ref="SSQ156:STU156"/>
    <mergeCell ref="SHX156:SJB156"/>
    <mergeCell ref="SJC156:SKG156"/>
    <mergeCell ref="SKH156:SLL156"/>
    <mergeCell ref="SLM156:SMQ156"/>
    <mergeCell ref="SMR156:SNV156"/>
    <mergeCell ref="SBY156:SDC156"/>
    <mergeCell ref="SDD156:SEH156"/>
    <mergeCell ref="SEI156:SFM156"/>
    <mergeCell ref="SFN156:SGR156"/>
    <mergeCell ref="SGS156:SHW156"/>
    <mergeCell ref="RVZ156:RXD156"/>
    <mergeCell ref="RXE156:RYI156"/>
    <mergeCell ref="RYJ156:RZN156"/>
    <mergeCell ref="RZO156:SAS156"/>
    <mergeCell ref="SAT156:SBX156"/>
    <mergeCell ref="RQA156:RRE156"/>
    <mergeCell ref="RRF156:RSJ156"/>
    <mergeCell ref="RSK156:RTO156"/>
    <mergeCell ref="RTP156:RUT156"/>
    <mergeCell ref="RUU156:RVY156"/>
    <mergeCell ref="RKB156:RLF156"/>
    <mergeCell ref="RLG156:RMK156"/>
    <mergeCell ref="RML156:RNP156"/>
    <mergeCell ref="RNQ156:ROU156"/>
    <mergeCell ref="ROV156:RPZ156"/>
    <mergeCell ref="REC156:RFG156"/>
    <mergeCell ref="RFH156:RGL156"/>
    <mergeCell ref="RGM156:RHQ156"/>
    <mergeCell ref="RHR156:RIV156"/>
    <mergeCell ref="RIW156:RKA156"/>
    <mergeCell ref="QYD156:QZH156"/>
    <mergeCell ref="QZI156:RAM156"/>
    <mergeCell ref="RAN156:RBR156"/>
    <mergeCell ref="RBS156:RCW156"/>
    <mergeCell ref="RCX156:REB156"/>
    <mergeCell ref="QSE156:QTI156"/>
    <mergeCell ref="QTJ156:QUN156"/>
    <mergeCell ref="QUO156:QVS156"/>
    <mergeCell ref="QVT156:QWX156"/>
    <mergeCell ref="QWY156:QYC156"/>
    <mergeCell ref="QMF156:QNJ156"/>
    <mergeCell ref="QNK156:QOO156"/>
    <mergeCell ref="QOP156:QPT156"/>
    <mergeCell ref="QPU156:QQY156"/>
    <mergeCell ref="QQZ156:QSD156"/>
    <mergeCell ref="QGG156:QHK156"/>
    <mergeCell ref="QHL156:QIP156"/>
    <mergeCell ref="QIQ156:QJU156"/>
    <mergeCell ref="QJV156:QKZ156"/>
    <mergeCell ref="QLA156:QME156"/>
    <mergeCell ref="QAH156:QBL156"/>
    <mergeCell ref="QBM156:QCQ156"/>
    <mergeCell ref="QCR156:QDV156"/>
    <mergeCell ref="QDW156:QFA156"/>
    <mergeCell ref="QFB156:QGF156"/>
    <mergeCell ref="PUI156:PVM156"/>
    <mergeCell ref="PVN156:PWR156"/>
    <mergeCell ref="PWS156:PXW156"/>
    <mergeCell ref="PXX156:PZB156"/>
    <mergeCell ref="PZC156:QAG156"/>
    <mergeCell ref="POJ156:PPN156"/>
    <mergeCell ref="PPO156:PQS156"/>
    <mergeCell ref="PQT156:PRX156"/>
    <mergeCell ref="PRY156:PTC156"/>
    <mergeCell ref="PTD156:PUH156"/>
    <mergeCell ref="PIK156:PJO156"/>
    <mergeCell ref="PJP156:PKT156"/>
    <mergeCell ref="PKU156:PLY156"/>
    <mergeCell ref="PLZ156:PND156"/>
    <mergeCell ref="PNE156:POI156"/>
    <mergeCell ref="PCL156:PDP156"/>
    <mergeCell ref="PDQ156:PEU156"/>
    <mergeCell ref="PEV156:PFZ156"/>
    <mergeCell ref="PGA156:PHE156"/>
    <mergeCell ref="PHF156:PIJ156"/>
    <mergeCell ref="OWM156:OXQ156"/>
    <mergeCell ref="OXR156:OYV156"/>
    <mergeCell ref="OYW156:PAA156"/>
    <mergeCell ref="PAB156:PBF156"/>
    <mergeCell ref="PBG156:PCK156"/>
    <mergeCell ref="OQN156:ORR156"/>
    <mergeCell ref="ORS156:OSW156"/>
    <mergeCell ref="OSX156:OUB156"/>
    <mergeCell ref="OUC156:OVG156"/>
    <mergeCell ref="OVH156:OWL156"/>
    <mergeCell ref="OKO156:OLS156"/>
    <mergeCell ref="OLT156:OMX156"/>
    <mergeCell ref="OMY156:OOC156"/>
    <mergeCell ref="OOD156:OPH156"/>
    <mergeCell ref="OPI156:OQM156"/>
    <mergeCell ref="OEP156:OFT156"/>
    <mergeCell ref="OFU156:OGY156"/>
    <mergeCell ref="OGZ156:OID156"/>
    <mergeCell ref="OIE156:OJI156"/>
    <mergeCell ref="OJJ156:OKN156"/>
    <mergeCell ref="NYQ156:NZU156"/>
    <mergeCell ref="NZV156:OAZ156"/>
    <mergeCell ref="OBA156:OCE156"/>
    <mergeCell ref="OCF156:ODJ156"/>
    <mergeCell ref="ODK156:OEO156"/>
    <mergeCell ref="NSR156:NTV156"/>
    <mergeCell ref="NTW156:NVA156"/>
    <mergeCell ref="NVB156:NWF156"/>
    <mergeCell ref="NWG156:NXK156"/>
    <mergeCell ref="NXL156:NYP156"/>
    <mergeCell ref="NMS156:NNW156"/>
    <mergeCell ref="NNX156:NPB156"/>
    <mergeCell ref="NPC156:NQG156"/>
    <mergeCell ref="NQH156:NRL156"/>
    <mergeCell ref="NRM156:NSQ156"/>
    <mergeCell ref="NGT156:NHX156"/>
    <mergeCell ref="NHY156:NJC156"/>
    <mergeCell ref="NJD156:NKH156"/>
    <mergeCell ref="NKI156:NLM156"/>
    <mergeCell ref="NLN156:NMR156"/>
    <mergeCell ref="NAU156:NBY156"/>
    <mergeCell ref="NBZ156:NDD156"/>
    <mergeCell ref="NDE156:NEI156"/>
    <mergeCell ref="NEJ156:NFN156"/>
    <mergeCell ref="NFO156:NGS156"/>
    <mergeCell ref="MUV156:MVZ156"/>
    <mergeCell ref="MWA156:MXE156"/>
    <mergeCell ref="MXF156:MYJ156"/>
    <mergeCell ref="MYK156:MZO156"/>
    <mergeCell ref="MZP156:NAT156"/>
    <mergeCell ref="MOW156:MQA156"/>
    <mergeCell ref="MQB156:MRF156"/>
    <mergeCell ref="MRG156:MSK156"/>
    <mergeCell ref="MSL156:MTP156"/>
    <mergeCell ref="MTQ156:MUU156"/>
    <mergeCell ref="MIX156:MKB156"/>
    <mergeCell ref="MKC156:MLG156"/>
    <mergeCell ref="MLH156:MML156"/>
    <mergeCell ref="MMM156:MNQ156"/>
    <mergeCell ref="MNR156:MOV156"/>
    <mergeCell ref="MCY156:MEC156"/>
    <mergeCell ref="MED156:MFH156"/>
    <mergeCell ref="MFI156:MGM156"/>
    <mergeCell ref="MGN156:MHR156"/>
    <mergeCell ref="MHS156:MIW156"/>
    <mergeCell ref="LWZ156:LYD156"/>
    <mergeCell ref="LYE156:LZI156"/>
    <mergeCell ref="LZJ156:MAN156"/>
    <mergeCell ref="MAO156:MBS156"/>
    <mergeCell ref="MBT156:MCX156"/>
    <mergeCell ref="LRA156:LSE156"/>
    <mergeCell ref="LSF156:LTJ156"/>
    <mergeCell ref="LTK156:LUO156"/>
    <mergeCell ref="LUP156:LVT156"/>
    <mergeCell ref="LVU156:LWY156"/>
    <mergeCell ref="LLB156:LMF156"/>
    <mergeCell ref="LMG156:LNK156"/>
    <mergeCell ref="LNL156:LOP156"/>
    <mergeCell ref="LOQ156:LPU156"/>
    <mergeCell ref="LPV156:LQZ156"/>
    <mergeCell ref="LFC156:LGG156"/>
    <mergeCell ref="LGH156:LHL156"/>
    <mergeCell ref="LHM156:LIQ156"/>
    <mergeCell ref="LIR156:LJV156"/>
    <mergeCell ref="LJW156:LLA156"/>
    <mergeCell ref="KZD156:LAH156"/>
    <mergeCell ref="LAI156:LBM156"/>
    <mergeCell ref="LBN156:LCR156"/>
    <mergeCell ref="LCS156:LDW156"/>
    <mergeCell ref="LDX156:LFB156"/>
    <mergeCell ref="KTE156:KUI156"/>
    <mergeCell ref="KUJ156:KVN156"/>
    <mergeCell ref="KVO156:KWS156"/>
    <mergeCell ref="KWT156:KXX156"/>
    <mergeCell ref="KXY156:KZC156"/>
    <mergeCell ref="KNF156:KOJ156"/>
    <mergeCell ref="KOK156:KPO156"/>
    <mergeCell ref="KPP156:KQT156"/>
    <mergeCell ref="KQU156:KRY156"/>
    <mergeCell ref="KRZ156:KTD156"/>
    <mergeCell ref="KHG156:KIK156"/>
    <mergeCell ref="KIL156:KJP156"/>
    <mergeCell ref="KJQ156:KKU156"/>
    <mergeCell ref="KKV156:KLZ156"/>
    <mergeCell ref="KMA156:KNE156"/>
    <mergeCell ref="KBH156:KCL156"/>
    <mergeCell ref="KCM156:KDQ156"/>
    <mergeCell ref="KDR156:KEV156"/>
    <mergeCell ref="KEW156:KGA156"/>
    <mergeCell ref="KGB156:KHF156"/>
    <mergeCell ref="JVI156:JWM156"/>
    <mergeCell ref="JWN156:JXR156"/>
    <mergeCell ref="JXS156:JYW156"/>
    <mergeCell ref="JYX156:KAB156"/>
    <mergeCell ref="KAC156:KBG156"/>
    <mergeCell ref="JPJ156:JQN156"/>
    <mergeCell ref="JQO156:JRS156"/>
    <mergeCell ref="JRT156:JSX156"/>
    <mergeCell ref="JSY156:JUC156"/>
    <mergeCell ref="JUD156:JVH156"/>
    <mergeCell ref="JJK156:JKO156"/>
    <mergeCell ref="JKP156:JLT156"/>
    <mergeCell ref="JLU156:JMY156"/>
    <mergeCell ref="JMZ156:JOD156"/>
    <mergeCell ref="JOE156:JPI156"/>
    <mergeCell ref="JDL156:JEP156"/>
    <mergeCell ref="JEQ156:JFU156"/>
    <mergeCell ref="JFV156:JGZ156"/>
    <mergeCell ref="JHA156:JIE156"/>
    <mergeCell ref="JIF156:JJJ156"/>
    <mergeCell ref="IXM156:IYQ156"/>
    <mergeCell ref="IYR156:IZV156"/>
    <mergeCell ref="IZW156:JBA156"/>
    <mergeCell ref="JBB156:JCF156"/>
    <mergeCell ref="JCG156:JDK156"/>
    <mergeCell ref="IRN156:ISR156"/>
    <mergeCell ref="ISS156:ITW156"/>
    <mergeCell ref="ITX156:IVB156"/>
    <mergeCell ref="IVC156:IWG156"/>
    <mergeCell ref="IWH156:IXL156"/>
    <mergeCell ref="ILO156:IMS156"/>
    <mergeCell ref="IMT156:INX156"/>
    <mergeCell ref="INY156:IPC156"/>
    <mergeCell ref="IPD156:IQH156"/>
    <mergeCell ref="IQI156:IRM156"/>
    <mergeCell ref="IFP156:IGT156"/>
    <mergeCell ref="IGU156:IHY156"/>
    <mergeCell ref="IHZ156:IJD156"/>
    <mergeCell ref="IJE156:IKI156"/>
    <mergeCell ref="IKJ156:ILN156"/>
    <mergeCell ref="HZQ156:IAU156"/>
    <mergeCell ref="IAV156:IBZ156"/>
    <mergeCell ref="ICA156:IDE156"/>
    <mergeCell ref="IDF156:IEJ156"/>
    <mergeCell ref="IEK156:IFO156"/>
    <mergeCell ref="HTR156:HUV156"/>
    <mergeCell ref="HUW156:HWA156"/>
    <mergeCell ref="HWB156:HXF156"/>
    <mergeCell ref="HXG156:HYK156"/>
    <mergeCell ref="HYL156:HZP156"/>
    <mergeCell ref="HNS156:HOW156"/>
    <mergeCell ref="HOX156:HQB156"/>
    <mergeCell ref="HQC156:HRG156"/>
    <mergeCell ref="HRH156:HSL156"/>
    <mergeCell ref="HSM156:HTQ156"/>
    <mergeCell ref="HHT156:HIX156"/>
    <mergeCell ref="HIY156:HKC156"/>
    <mergeCell ref="HKD156:HLH156"/>
    <mergeCell ref="HLI156:HMM156"/>
    <mergeCell ref="HMN156:HNR156"/>
    <mergeCell ref="HBU156:HCY156"/>
    <mergeCell ref="HCZ156:HED156"/>
    <mergeCell ref="HEE156:HFI156"/>
    <mergeCell ref="HFJ156:HGN156"/>
    <mergeCell ref="HGO156:HHS156"/>
    <mergeCell ref="GVV156:GWZ156"/>
    <mergeCell ref="GXA156:GYE156"/>
    <mergeCell ref="GYF156:GZJ156"/>
    <mergeCell ref="GZK156:HAO156"/>
    <mergeCell ref="HAP156:HBT156"/>
    <mergeCell ref="GPW156:GRA156"/>
    <mergeCell ref="GRB156:GSF156"/>
    <mergeCell ref="GSG156:GTK156"/>
    <mergeCell ref="GTL156:GUP156"/>
    <mergeCell ref="GUQ156:GVU156"/>
    <mergeCell ref="GJX156:GLB156"/>
    <mergeCell ref="GLC156:GMG156"/>
    <mergeCell ref="GMH156:GNL156"/>
    <mergeCell ref="GNM156:GOQ156"/>
    <mergeCell ref="GOR156:GPV156"/>
    <mergeCell ref="GDY156:GFC156"/>
    <mergeCell ref="GFD156:GGH156"/>
    <mergeCell ref="GGI156:GHM156"/>
    <mergeCell ref="GHN156:GIR156"/>
    <mergeCell ref="GIS156:GJW156"/>
    <mergeCell ref="FXZ156:FZD156"/>
    <mergeCell ref="FZE156:GAI156"/>
    <mergeCell ref="GAJ156:GBN156"/>
    <mergeCell ref="GBO156:GCS156"/>
    <mergeCell ref="GCT156:GDX156"/>
    <mergeCell ref="FSA156:FTE156"/>
    <mergeCell ref="FTF156:FUJ156"/>
    <mergeCell ref="FUK156:FVO156"/>
    <mergeCell ref="FVP156:FWT156"/>
    <mergeCell ref="FWU156:FXY156"/>
    <mergeCell ref="FMB156:FNF156"/>
    <mergeCell ref="FNG156:FOK156"/>
    <mergeCell ref="FOL156:FPP156"/>
    <mergeCell ref="FPQ156:FQU156"/>
    <mergeCell ref="FQV156:FRZ156"/>
    <mergeCell ref="FGC156:FHG156"/>
    <mergeCell ref="FHH156:FIL156"/>
    <mergeCell ref="FIM156:FJQ156"/>
    <mergeCell ref="FJR156:FKV156"/>
    <mergeCell ref="FKW156:FMA156"/>
    <mergeCell ref="FAD156:FBH156"/>
    <mergeCell ref="FBI156:FCM156"/>
    <mergeCell ref="FCN156:FDR156"/>
    <mergeCell ref="FDS156:FEW156"/>
    <mergeCell ref="FEX156:FGB156"/>
    <mergeCell ref="EUE156:EVI156"/>
    <mergeCell ref="EVJ156:EWN156"/>
    <mergeCell ref="EWO156:EXS156"/>
    <mergeCell ref="EXT156:EYX156"/>
    <mergeCell ref="EYY156:FAC156"/>
    <mergeCell ref="EOF156:EPJ156"/>
    <mergeCell ref="EPK156:EQO156"/>
    <mergeCell ref="EQP156:ERT156"/>
    <mergeCell ref="ERU156:ESY156"/>
    <mergeCell ref="ESZ156:EUD156"/>
    <mergeCell ref="EIG156:EJK156"/>
    <mergeCell ref="EJL156:EKP156"/>
    <mergeCell ref="EKQ156:ELU156"/>
    <mergeCell ref="ELV156:EMZ156"/>
    <mergeCell ref="ENA156:EOE156"/>
    <mergeCell ref="ECH156:EDL156"/>
    <mergeCell ref="EDM156:EEQ156"/>
    <mergeCell ref="EER156:EFV156"/>
    <mergeCell ref="EFW156:EHA156"/>
    <mergeCell ref="EHB156:EIF156"/>
    <mergeCell ref="DWI156:DXM156"/>
    <mergeCell ref="DXN156:DYR156"/>
    <mergeCell ref="DYS156:DZW156"/>
    <mergeCell ref="DZX156:EBB156"/>
    <mergeCell ref="EBC156:ECG156"/>
    <mergeCell ref="DQJ156:DRN156"/>
    <mergeCell ref="DRO156:DSS156"/>
    <mergeCell ref="DST156:DTX156"/>
    <mergeCell ref="DTY156:DVC156"/>
    <mergeCell ref="DVD156:DWH156"/>
    <mergeCell ref="DKK156:DLO156"/>
    <mergeCell ref="DLP156:DMT156"/>
    <mergeCell ref="DMU156:DNY156"/>
    <mergeCell ref="DNZ156:DPD156"/>
    <mergeCell ref="DPE156:DQI156"/>
    <mergeCell ref="DEL156:DFP156"/>
    <mergeCell ref="DFQ156:DGU156"/>
    <mergeCell ref="DGV156:DHZ156"/>
    <mergeCell ref="DIA156:DJE156"/>
    <mergeCell ref="DJF156:DKJ156"/>
    <mergeCell ref="CYM156:CZQ156"/>
    <mergeCell ref="CZR156:DAV156"/>
    <mergeCell ref="DAW156:DCA156"/>
    <mergeCell ref="DCB156:DDF156"/>
    <mergeCell ref="DDG156:DEK156"/>
    <mergeCell ref="CSN156:CTR156"/>
    <mergeCell ref="CTS156:CUW156"/>
    <mergeCell ref="CUX156:CWB156"/>
    <mergeCell ref="CWC156:CXG156"/>
    <mergeCell ref="CXH156:CYL156"/>
    <mergeCell ref="CMO156:CNS156"/>
    <mergeCell ref="CNT156:COX156"/>
    <mergeCell ref="COY156:CQC156"/>
    <mergeCell ref="CQD156:CRH156"/>
    <mergeCell ref="CRI156:CSM156"/>
    <mergeCell ref="CGP156:CHT156"/>
    <mergeCell ref="CHU156:CIY156"/>
    <mergeCell ref="CIZ156:CKD156"/>
    <mergeCell ref="CKE156:CLI156"/>
    <mergeCell ref="CLJ156:CMN156"/>
    <mergeCell ref="CAQ156:CBU156"/>
    <mergeCell ref="CBV156:CCZ156"/>
    <mergeCell ref="CDA156:CEE156"/>
    <mergeCell ref="CEF156:CFJ156"/>
    <mergeCell ref="CFK156:CGO156"/>
    <mergeCell ref="BUR156:BVV156"/>
    <mergeCell ref="BVW156:BXA156"/>
    <mergeCell ref="BXB156:BYF156"/>
    <mergeCell ref="BYG156:BZK156"/>
    <mergeCell ref="BZL156:CAP156"/>
    <mergeCell ref="BOS156:BPW156"/>
    <mergeCell ref="BPX156:BRB156"/>
    <mergeCell ref="BRC156:BSG156"/>
    <mergeCell ref="BSH156:BTL156"/>
    <mergeCell ref="BTM156:BUQ156"/>
    <mergeCell ref="BIT156:BJX156"/>
    <mergeCell ref="BJY156:BLC156"/>
    <mergeCell ref="BLD156:BMH156"/>
    <mergeCell ref="BMI156:BNM156"/>
    <mergeCell ref="BNN156:BOR156"/>
    <mergeCell ref="BCU156:BDY156"/>
    <mergeCell ref="BDZ156:BFD156"/>
    <mergeCell ref="BFE156:BGI156"/>
    <mergeCell ref="BGJ156:BHN156"/>
    <mergeCell ref="BHO156:BIS156"/>
    <mergeCell ref="AWV156:AXZ156"/>
    <mergeCell ref="AYA156:AZE156"/>
    <mergeCell ref="AZF156:BAJ156"/>
    <mergeCell ref="BAK156:BBO156"/>
    <mergeCell ref="BBP156:BCT156"/>
    <mergeCell ref="AQW156:ASA156"/>
    <mergeCell ref="ASB156:ATF156"/>
    <mergeCell ref="ATG156:AUK156"/>
    <mergeCell ref="AUL156:AVP156"/>
    <mergeCell ref="AVQ156:AWU156"/>
    <mergeCell ref="AKX156:AMB156"/>
    <mergeCell ref="AMC156:ANG156"/>
    <mergeCell ref="ANH156:AOL156"/>
    <mergeCell ref="AOM156:APQ156"/>
    <mergeCell ref="APR156:AQV156"/>
    <mergeCell ref="AEY156:AGC156"/>
    <mergeCell ref="AGD156:AHH156"/>
    <mergeCell ref="AHI156:AIM156"/>
    <mergeCell ref="AIN156:AJR156"/>
    <mergeCell ref="AJS156:AKW156"/>
    <mergeCell ref="YZ156:AAD156"/>
    <mergeCell ref="AAE156:ABI156"/>
    <mergeCell ref="ABJ156:ACN156"/>
    <mergeCell ref="ACO156:ADS156"/>
    <mergeCell ref="ADT156:AEX156"/>
    <mergeCell ref="TA156:UE156"/>
    <mergeCell ref="UF156:VJ156"/>
    <mergeCell ref="VK156:WO156"/>
    <mergeCell ref="WP156:XT156"/>
    <mergeCell ref="XU156:YY156"/>
    <mergeCell ref="NB156:OF156"/>
    <mergeCell ref="OG156:PK156"/>
    <mergeCell ref="PL156:QP156"/>
    <mergeCell ref="QQ156:RU156"/>
    <mergeCell ref="RV156:SZ156"/>
    <mergeCell ref="HC156:IG156"/>
    <mergeCell ref="IH156:JL156"/>
    <mergeCell ref="JM156:KQ156"/>
    <mergeCell ref="KR156:LV156"/>
    <mergeCell ref="LW156:NA156"/>
    <mergeCell ref="BD156:CH156"/>
    <mergeCell ref="CI156:DM156"/>
    <mergeCell ref="DN156:ER156"/>
    <mergeCell ref="ES156:FW156"/>
    <mergeCell ref="FX156:HB156"/>
    <mergeCell ref="DFQ50:DGU50"/>
    <mergeCell ref="DGV50:DHZ50"/>
    <mergeCell ref="DIA50:DJE50"/>
    <mergeCell ref="DJF50:DKJ50"/>
    <mergeCell ref="DKK50:DLO50"/>
    <mergeCell ref="NB50:OF50"/>
    <mergeCell ref="ASB50:ATF50"/>
    <mergeCell ref="ATG50:AUK50"/>
    <mergeCell ref="AUL50:AVP50"/>
    <mergeCell ref="AVQ50:AWU50"/>
    <mergeCell ref="AAE50:ABI50"/>
    <mergeCell ref="ABJ50:ACN50"/>
    <mergeCell ref="ACO50:ADS50"/>
    <mergeCell ref="ADT50:AEX50"/>
    <mergeCell ref="AEY50:AGC50"/>
    <mergeCell ref="OG50:PK50"/>
    <mergeCell ref="HC50:IG50"/>
    <mergeCell ref="IH50:JL50"/>
    <mergeCell ref="JM50:KQ50"/>
    <mergeCell ref="KR50:LV50"/>
    <mergeCell ref="LW50:NA50"/>
    <mergeCell ref="BD50:CH50"/>
    <mergeCell ref="CI50:DM50"/>
    <mergeCell ref="DN50:ER50"/>
    <mergeCell ref="ES50:FW50"/>
    <mergeCell ref="FX50:HB50"/>
    <mergeCell ref="CIZ50:CKD50"/>
    <mergeCell ref="BHO50:BIS50"/>
    <mergeCell ref="BIT50:BJX50"/>
    <mergeCell ref="CKE50:CLI50"/>
    <mergeCell ref="CLJ50:CMN50"/>
    <mergeCell ref="CMO50:CNS50"/>
    <mergeCell ref="CBV50:CCZ50"/>
    <mergeCell ref="CDA50:CEE50"/>
    <mergeCell ref="CEF50:CFJ50"/>
    <mergeCell ref="CFK50:CGO50"/>
    <mergeCell ref="CGP50:CHT50"/>
    <mergeCell ref="ANH50:AOL50"/>
    <mergeCell ref="AOM50:APQ50"/>
    <mergeCell ref="APR50:AQV50"/>
    <mergeCell ref="AQW50:ASA50"/>
    <mergeCell ref="CHU50:CIY50"/>
    <mergeCell ref="AWV50:AXZ50"/>
    <mergeCell ref="BVW50:BXA50"/>
    <mergeCell ref="BXB50:BYF50"/>
    <mergeCell ref="BYG50:BZK50"/>
    <mergeCell ref="BZL50:CAP50"/>
    <mergeCell ref="CAQ50:CBU50"/>
    <mergeCell ref="BTM50:BUQ50"/>
    <mergeCell ref="BUR50:BVV50"/>
    <mergeCell ref="BPX50:BRB50"/>
    <mergeCell ref="BRC50:BSG50"/>
    <mergeCell ref="BSH50:BTL50"/>
    <mergeCell ref="PL50:QP50"/>
    <mergeCell ref="QQ50:RU50"/>
    <mergeCell ref="RV50:SZ50"/>
    <mergeCell ref="TA50:UE50"/>
    <mergeCell ref="UF50:VJ50"/>
    <mergeCell ref="VK50:WO50"/>
    <mergeCell ref="WP50:XT50"/>
    <mergeCell ref="XU50:YY50"/>
    <mergeCell ref="YZ50:AAD50"/>
    <mergeCell ref="BJY50:BLC50"/>
    <mergeCell ref="BLD50:BMH50"/>
    <mergeCell ref="BMI50:BNM50"/>
    <mergeCell ref="BNN50:BOR50"/>
    <mergeCell ref="CNT50:COX50"/>
    <mergeCell ref="COY50:CQC50"/>
    <mergeCell ref="CQD50:CRH50"/>
    <mergeCell ref="CRI50:CSM50"/>
    <mergeCell ref="AMC50:ANG50"/>
    <mergeCell ref="AGD50:AHH50"/>
    <mergeCell ref="AHI50:AIM50"/>
    <mergeCell ref="AIN50:AJR50"/>
    <mergeCell ref="AJS50:AKW50"/>
    <mergeCell ref="AKX50:AMB50"/>
    <mergeCell ref="AYA50:AZE50"/>
    <mergeCell ref="AZF50:BAJ50"/>
    <mergeCell ref="BAK50:BBO50"/>
    <mergeCell ref="BBP50:BCT50"/>
    <mergeCell ref="BCU50:BDY50"/>
    <mergeCell ref="BOS50:BPW50"/>
    <mergeCell ref="BDZ50:BFD50"/>
    <mergeCell ref="BFE50:BGI50"/>
    <mergeCell ref="BGJ50:BHN50"/>
    <mergeCell ref="CSN50:CTR50"/>
    <mergeCell ref="DCB50:DDF50"/>
    <mergeCell ref="DDG50:DEK50"/>
    <mergeCell ref="DEL50:DFP50"/>
    <mergeCell ref="CTS50:CUW50"/>
    <mergeCell ref="CUX50:CWB50"/>
    <mergeCell ref="CWC50:CXG50"/>
    <mergeCell ref="CXH50:CYL50"/>
    <mergeCell ref="CYM50:CZQ50"/>
    <mergeCell ref="CZR50:DAV50"/>
    <mergeCell ref="DAW50:DCA50"/>
    <mergeCell ref="DLP50:DMT50"/>
    <mergeCell ref="DMU50:DNY50"/>
    <mergeCell ref="DNZ50:DPD50"/>
    <mergeCell ref="DPE50:DQI50"/>
    <mergeCell ref="DQJ50:DRN50"/>
    <mergeCell ref="DRO50:DSS50"/>
    <mergeCell ref="DST50:DTX50"/>
    <mergeCell ref="DTY50:DVC50"/>
    <mergeCell ref="DVD50:DWH50"/>
    <mergeCell ref="DWI50:DXM50"/>
    <mergeCell ref="EIG50:EJK50"/>
    <mergeCell ref="DXN50:DYR50"/>
    <mergeCell ref="DYS50:DZW50"/>
    <mergeCell ref="DZX50:EBB50"/>
    <mergeCell ref="EBC50:ECG50"/>
    <mergeCell ref="ECH50:EDL50"/>
    <mergeCell ref="EDM50:EEQ50"/>
    <mergeCell ref="EER50:EFV50"/>
    <mergeCell ref="EFW50:EHA50"/>
    <mergeCell ref="EHB50:EIF50"/>
    <mergeCell ref="EJL50:EKP50"/>
    <mergeCell ref="EKQ50:ELU50"/>
    <mergeCell ref="ELV50:EMZ50"/>
    <mergeCell ref="ENA50:EOE50"/>
    <mergeCell ref="EOF50:EPJ50"/>
    <mergeCell ref="EPK50:EQO50"/>
    <mergeCell ref="EQP50:ERT50"/>
    <mergeCell ref="ERU50:ESY50"/>
    <mergeCell ref="ESZ50:EUD50"/>
    <mergeCell ref="EUE50:EVI50"/>
    <mergeCell ref="FCN50:FDR50"/>
    <mergeCell ref="FDS50:FEW50"/>
    <mergeCell ref="FEX50:FGB50"/>
    <mergeCell ref="FGC50:FHG50"/>
    <mergeCell ref="EVJ50:EWN50"/>
    <mergeCell ref="EWO50:EXS50"/>
    <mergeCell ref="EXT50:EYX50"/>
    <mergeCell ref="EYY50:FAC50"/>
    <mergeCell ref="FAD50:FBH50"/>
    <mergeCell ref="FBI50:FCM50"/>
    <mergeCell ref="FHH50:FIL50"/>
    <mergeCell ref="FIM50:FJQ50"/>
    <mergeCell ref="FJR50:FKV50"/>
    <mergeCell ref="FKW50:FMA50"/>
    <mergeCell ref="FMB50:FNF50"/>
    <mergeCell ref="FNG50:FOK50"/>
    <mergeCell ref="FOL50:FPP50"/>
    <mergeCell ref="FPQ50:FQU50"/>
    <mergeCell ref="FQV50:FRZ50"/>
    <mergeCell ref="FSA50:FTE50"/>
    <mergeCell ref="FTF50:FUJ50"/>
    <mergeCell ref="FUK50:FVO50"/>
    <mergeCell ref="FVP50:FWT50"/>
    <mergeCell ref="FWU50:FXY50"/>
    <mergeCell ref="FXZ50:FZD50"/>
    <mergeCell ref="FZE50:GAI50"/>
    <mergeCell ref="GAJ50:GBN50"/>
    <mergeCell ref="GBO50:GCS50"/>
    <mergeCell ref="GCT50:GDX50"/>
    <mergeCell ref="GDY50:GFC50"/>
    <mergeCell ref="GFD50:GGH50"/>
    <mergeCell ref="GGI50:GHM50"/>
    <mergeCell ref="GHN50:GIR50"/>
    <mergeCell ref="GIS50:GJW50"/>
    <mergeCell ref="GJX50:GLB50"/>
    <mergeCell ref="GLC50:GMG50"/>
    <mergeCell ref="GMH50:GNL50"/>
    <mergeCell ref="GNM50:GOQ50"/>
    <mergeCell ref="GOR50:GPV50"/>
    <mergeCell ref="GPW50:GRA50"/>
    <mergeCell ref="GRB50:GSF50"/>
    <mergeCell ref="GSG50:GTK50"/>
    <mergeCell ref="GTL50:GUP50"/>
    <mergeCell ref="GUQ50:GVU50"/>
    <mergeCell ref="GVV50:GWZ50"/>
    <mergeCell ref="GXA50:GYE50"/>
    <mergeCell ref="GYF50:GZJ50"/>
    <mergeCell ref="GZK50:HAO50"/>
    <mergeCell ref="HAP50:HBT50"/>
    <mergeCell ref="HBU50:HCY50"/>
    <mergeCell ref="HCZ50:HED50"/>
    <mergeCell ref="HEE50:HFI50"/>
    <mergeCell ref="HFJ50:HGN50"/>
    <mergeCell ref="HGO50:HHS50"/>
    <mergeCell ref="HHT50:HIX50"/>
    <mergeCell ref="HIY50:HKC50"/>
    <mergeCell ref="HKD50:HLH50"/>
    <mergeCell ref="HLI50:HMM50"/>
    <mergeCell ref="HMN50:HNR50"/>
    <mergeCell ref="HNS50:HOW50"/>
    <mergeCell ref="HOX50:HQB50"/>
    <mergeCell ref="HQC50:HRG50"/>
    <mergeCell ref="HRH50:HSL50"/>
    <mergeCell ref="HSM50:HTQ50"/>
    <mergeCell ref="HTR50:HUV50"/>
    <mergeCell ref="HUW50:HWA50"/>
    <mergeCell ref="HWB50:HXF50"/>
    <mergeCell ref="HXG50:HYK50"/>
    <mergeCell ref="HYL50:HZP50"/>
    <mergeCell ref="HZQ50:IAU50"/>
    <mergeCell ref="IAV50:IBZ50"/>
    <mergeCell ref="ICA50:IDE50"/>
    <mergeCell ref="IDF50:IEJ50"/>
    <mergeCell ref="IEK50:IFO50"/>
    <mergeCell ref="IFP50:IGT50"/>
    <mergeCell ref="IGU50:IHY50"/>
    <mergeCell ref="IHZ50:IJD50"/>
    <mergeCell ref="IJE50:IKI50"/>
    <mergeCell ref="IKJ50:ILN50"/>
    <mergeCell ref="ILO50:IMS50"/>
    <mergeCell ref="IMT50:INX50"/>
    <mergeCell ref="INY50:IPC50"/>
    <mergeCell ref="IPD50:IQH50"/>
    <mergeCell ref="IQI50:IRM50"/>
    <mergeCell ref="IRN50:ISR50"/>
    <mergeCell ref="ISS50:ITW50"/>
    <mergeCell ref="ITX50:IVB50"/>
    <mergeCell ref="IVC50:IWG50"/>
    <mergeCell ref="IWH50:IXL50"/>
    <mergeCell ref="IXM50:IYQ50"/>
    <mergeCell ref="IYR50:IZV50"/>
    <mergeCell ref="IZW50:JBA50"/>
    <mergeCell ref="JBB50:JCF50"/>
    <mergeCell ref="JCG50:JDK50"/>
    <mergeCell ref="JDL50:JEP50"/>
    <mergeCell ref="JEQ50:JFU50"/>
    <mergeCell ref="JFV50:JGZ50"/>
    <mergeCell ref="JHA50:JIE50"/>
    <mergeCell ref="JIF50:JJJ50"/>
    <mergeCell ref="JJK50:JKO50"/>
    <mergeCell ref="JKP50:JLT50"/>
    <mergeCell ref="JLU50:JMY50"/>
    <mergeCell ref="JMZ50:JOD50"/>
    <mergeCell ref="JOE50:JPI50"/>
    <mergeCell ref="JPJ50:JQN50"/>
    <mergeCell ref="JQO50:JRS50"/>
    <mergeCell ref="JRT50:JSX50"/>
    <mergeCell ref="JSY50:JUC50"/>
    <mergeCell ref="JUD50:JVH50"/>
    <mergeCell ref="JVI50:JWM50"/>
    <mergeCell ref="JWN50:JXR50"/>
    <mergeCell ref="JXS50:JYW50"/>
    <mergeCell ref="JYX50:KAB50"/>
    <mergeCell ref="KAC50:KBG50"/>
    <mergeCell ref="KBH50:KCL50"/>
    <mergeCell ref="KCM50:KDQ50"/>
    <mergeCell ref="KDR50:KEV50"/>
    <mergeCell ref="KEW50:KGA50"/>
    <mergeCell ref="KGB50:KHF50"/>
    <mergeCell ref="KHG50:KIK50"/>
    <mergeCell ref="KIL50:KJP50"/>
    <mergeCell ref="KJQ50:KKU50"/>
    <mergeCell ref="KKV50:KLZ50"/>
    <mergeCell ref="KMA50:KNE50"/>
    <mergeCell ref="KNF50:KOJ50"/>
    <mergeCell ref="KOK50:KPO50"/>
    <mergeCell ref="KPP50:KQT50"/>
    <mergeCell ref="KQU50:KRY50"/>
    <mergeCell ref="KRZ50:KTD50"/>
    <mergeCell ref="KTE50:KUI50"/>
    <mergeCell ref="KUJ50:KVN50"/>
    <mergeCell ref="KVO50:KWS50"/>
    <mergeCell ref="KWT50:KXX50"/>
    <mergeCell ref="KXY50:KZC50"/>
    <mergeCell ref="KZD50:LAH50"/>
    <mergeCell ref="LAI50:LBM50"/>
    <mergeCell ref="LBN50:LCR50"/>
    <mergeCell ref="LCS50:LDW50"/>
    <mergeCell ref="LDX50:LFB50"/>
    <mergeCell ref="LFC50:LGG50"/>
    <mergeCell ref="LGH50:LHL50"/>
    <mergeCell ref="LHM50:LIQ50"/>
    <mergeCell ref="LIR50:LJV50"/>
    <mergeCell ref="LJW50:LLA50"/>
    <mergeCell ref="LLB50:LMF50"/>
    <mergeCell ref="LMG50:LNK50"/>
    <mergeCell ref="LNL50:LOP50"/>
    <mergeCell ref="LOQ50:LPU50"/>
    <mergeCell ref="LPV50:LQZ50"/>
    <mergeCell ref="LRA50:LSE50"/>
    <mergeCell ref="LSF50:LTJ50"/>
    <mergeCell ref="LTK50:LUO50"/>
    <mergeCell ref="LUP50:LVT50"/>
    <mergeCell ref="LVU50:LWY50"/>
    <mergeCell ref="LWZ50:LYD50"/>
    <mergeCell ref="LYE50:LZI50"/>
    <mergeCell ref="LZJ50:MAN50"/>
    <mergeCell ref="MAO50:MBS50"/>
    <mergeCell ref="MBT50:MCX50"/>
    <mergeCell ref="MCY50:MEC50"/>
    <mergeCell ref="MED50:MFH50"/>
    <mergeCell ref="MFI50:MGM50"/>
    <mergeCell ref="MGN50:MHR50"/>
    <mergeCell ref="MHS50:MIW50"/>
    <mergeCell ref="MIX50:MKB50"/>
    <mergeCell ref="MKC50:MLG50"/>
    <mergeCell ref="MLH50:MML50"/>
    <mergeCell ref="MMM50:MNQ50"/>
    <mergeCell ref="MNR50:MOV50"/>
    <mergeCell ref="MOW50:MQA50"/>
    <mergeCell ref="MQB50:MRF50"/>
    <mergeCell ref="MRG50:MSK50"/>
    <mergeCell ref="MSL50:MTP50"/>
    <mergeCell ref="MTQ50:MUU50"/>
    <mergeCell ref="MUV50:MVZ50"/>
    <mergeCell ref="MWA50:MXE50"/>
    <mergeCell ref="MXF50:MYJ50"/>
    <mergeCell ref="MYK50:MZO50"/>
    <mergeCell ref="MZP50:NAT50"/>
    <mergeCell ref="NAU50:NBY50"/>
    <mergeCell ref="NBZ50:NDD50"/>
    <mergeCell ref="NDE50:NEI50"/>
    <mergeCell ref="NEJ50:NFN50"/>
    <mergeCell ref="NFO50:NGS50"/>
    <mergeCell ref="NGT50:NHX50"/>
    <mergeCell ref="NHY50:NJC50"/>
    <mergeCell ref="NJD50:NKH50"/>
    <mergeCell ref="NKI50:NLM50"/>
    <mergeCell ref="NLN50:NMR50"/>
    <mergeCell ref="NMS50:NNW50"/>
    <mergeCell ref="NNX50:NPB50"/>
    <mergeCell ref="NPC50:NQG50"/>
    <mergeCell ref="NQH50:NRL50"/>
    <mergeCell ref="NRM50:NSQ50"/>
    <mergeCell ref="NSR50:NTV50"/>
    <mergeCell ref="NTW50:NVA50"/>
    <mergeCell ref="NVB50:NWF50"/>
    <mergeCell ref="NWG50:NXK50"/>
    <mergeCell ref="NXL50:NYP50"/>
    <mergeCell ref="NYQ50:NZU50"/>
    <mergeCell ref="NZV50:OAZ50"/>
    <mergeCell ref="OBA50:OCE50"/>
    <mergeCell ref="OCF50:ODJ50"/>
    <mergeCell ref="ODK50:OEO50"/>
    <mergeCell ref="OEP50:OFT50"/>
    <mergeCell ref="OFU50:OGY50"/>
    <mergeCell ref="OGZ50:OID50"/>
    <mergeCell ref="OIE50:OJI50"/>
    <mergeCell ref="OJJ50:OKN50"/>
    <mergeCell ref="OKO50:OLS50"/>
    <mergeCell ref="OLT50:OMX50"/>
    <mergeCell ref="OMY50:OOC50"/>
    <mergeCell ref="OOD50:OPH50"/>
    <mergeCell ref="OPI50:OQM50"/>
    <mergeCell ref="OQN50:ORR50"/>
    <mergeCell ref="ORS50:OSW50"/>
    <mergeCell ref="OSX50:OUB50"/>
    <mergeCell ref="OUC50:OVG50"/>
    <mergeCell ref="OVH50:OWL50"/>
    <mergeCell ref="OWM50:OXQ50"/>
    <mergeCell ref="OXR50:OYV50"/>
    <mergeCell ref="OYW50:PAA50"/>
    <mergeCell ref="PAB50:PBF50"/>
    <mergeCell ref="PBG50:PCK50"/>
    <mergeCell ref="PCL50:PDP50"/>
    <mergeCell ref="PDQ50:PEU50"/>
    <mergeCell ref="PEV50:PFZ50"/>
    <mergeCell ref="PGA50:PHE50"/>
    <mergeCell ref="PHF50:PIJ50"/>
    <mergeCell ref="PIK50:PJO50"/>
    <mergeCell ref="PJP50:PKT50"/>
    <mergeCell ref="PKU50:PLY50"/>
    <mergeCell ref="PLZ50:PND50"/>
    <mergeCell ref="PNE50:POI50"/>
    <mergeCell ref="POJ50:PPN50"/>
    <mergeCell ref="PPO50:PQS50"/>
    <mergeCell ref="PQT50:PRX50"/>
    <mergeCell ref="PRY50:PTC50"/>
    <mergeCell ref="PTD50:PUH50"/>
    <mergeCell ref="PUI50:PVM50"/>
    <mergeCell ref="PVN50:PWR50"/>
    <mergeCell ref="PWS50:PXW50"/>
    <mergeCell ref="PXX50:PZB50"/>
    <mergeCell ref="PZC50:QAG50"/>
    <mergeCell ref="QAH50:QBL50"/>
    <mergeCell ref="QBM50:QCQ50"/>
    <mergeCell ref="QCR50:QDV50"/>
    <mergeCell ref="QDW50:QFA50"/>
    <mergeCell ref="QFB50:QGF50"/>
    <mergeCell ref="QGG50:QHK50"/>
    <mergeCell ref="QHL50:QIP50"/>
    <mergeCell ref="QIQ50:QJU50"/>
    <mergeCell ref="QJV50:QKZ50"/>
    <mergeCell ref="QLA50:QME50"/>
    <mergeCell ref="QMF50:QNJ50"/>
    <mergeCell ref="QNK50:QOO50"/>
    <mergeCell ref="QOP50:QPT50"/>
    <mergeCell ref="QPU50:QQY50"/>
    <mergeCell ref="QQZ50:QSD50"/>
    <mergeCell ref="QSE50:QTI50"/>
    <mergeCell ref="QTJ50:QUN50"/>
    <mergeCell ref="QUO50:QVS50"/>
    <mergeCell ref="QVT50:QWX50"/>
    <mergeCell ref="QWY50:QYC50"/>
    <mergeCell ref="QYD50:QZH50"/>
    <mergeCell ref="QZI50:RAM50"/>
    <mergeCell ref="RAN50:RBR50"/>
    <mergeCell ref="RBS50:RCW50"/>
    <mergeCell ref="RCX50:REB50"/>
    <mergeCell ref="REC50:RFG50"/>
    <mergeCell ref="RFH50:RGL50"/>
    <mergeCell ref="RGM50:RHQ50"/>
    <mergeCell ref="RHR50:RIV50"/>
    <mergeCell ref="RIW50:RKA50"/>
    <mergeCell ref="RKB50:RLF50"/>
    <mergeCell ref="RLG50:RMK50"/>
    <mergeCell ref="RML50:RNP50"/>
    <mergeCell ref="RNQ50:ROU50"/>
    <mergeCell ref="ROV50:RPZ50"/>
    <mergeCell ref="RQA50:RRE50"/>
    <mergeCell ref="RRF50:RSJ50"/>
    <mergeCell ref="RSK50:RTO50"/>
    <mergeCell ref="RTP50:RUT50"/>
    <mergeCell ref="RUU50:RVY50"/>
    <mergeCell ref="RVZ50:RXD50"/>
    <mergeCell ref="RXE50:RYI50"/>
    <mergeCell ref="RYJ50:RZN50"/>
    <mergeCell ref="RZO50:SAS50"/>
    <mergeCell ref="SAT50:SBX50"/>
    <mergeCell ref="SBY50:SDC50"/>
    <mergeCell ref="SDD50:SEH50"/>
    <mergeCell ref="SEI50:SFM50"/>
    <mergeCell ref="SFN50:SGR50"/>
    <mergeCell ref="SGS50:SHW50"/>
    <mergeCell ref="SHX50:SJB50"/>
    <mergeCell ref="SJC50:SKG50"/>
    <mergeCell ref="SKH50:SLL50"/>
    <mergeCell ref="SLM50:SMQ50"/>
    <mergeCell ref="SMR50:SNV50"/>
    <mergeCell ref="TRR50:TSV50"/>
    <mergeCell ref="TSW50:TUA50"/>
    <mergeCell ref="TUB50:TVF50"/>
    <mergeCell ref="TVG50:TWK50"/>
    <mergeCell ref="TWL50:TXP50"/>
    <mergeCell ref="TXQ50:TYU50"/>
    <mergeCell ref="TYV50:TZZ50"/>
    <mergeCell ref="UAA50:UBE50"/>
    <mergeCell ref="UBF50:UCJ50"/>
    <mergeCell ref="SNW50:SPA50"/>
    <mergeCell ref="SPB50:SQF50"/>
    <mergeCell ref="SQG50:SRK50"/>
    <mergeCell ref="SRL50:SSP50"/>
    <mergeCell ref="SSQ50:STU50"/>
    <mergeCell ref="STV50:SUZ50"/>
    <mergeCell ref="SVA50:SWE50"/>
    <mergeCell ref="SWF50:SXJ50"/>
    <mergeCell ref="SXK50:SYO50"/>
    <mergeCell ref="SYP50:SZT50"/>
    <mergeCell ref="SZU50:TAY50"/>
    <mergeCell ref="TAZ50:TCD50"/>
    <mergeCell ref="TCE50:TDI50"/>
    <mergeCell ref="TDJ50:TEN50"/>
    <mergeCell ref="TEO50:TFS50"/>
    <mergeCell ref="TFT50:TGX50"/>
    <mergeCell ref="TGY50:TIC50"/>
    <mergeCell ref="WCW50:WEA50"/>
    <mergeCell ref="WEB50:WFF50"/>
    <mergeCell ref="WFG50:WGK50"/>
    <mergeCell ref="VUN50:VVR50"/>
    <mergeCell ref="VVS50:VWW50"/>
    <mergeCell ref="UZB50:VAF50"/>
    <mergeCell ref="VAG50:VBK50"/>
    <mergeCell ref="VBL50:VCP50"/>
    <mergeCell ref="WAM50:WBQ50"/>
    <mergeCell ref="WBR50:WCV50"/>
    <mergeCell ref="XDC50:XDR50"/>
    <mergeCell ref="WSJ50:WTN50"/>
    <mergeCell ref="WTO50:WUS50"/>
    <mergeCell ref="WUT50:WVX50"/>
    <mergeCell ref="WVY50:WXC50"/>
    <mergeCell ref="WXD50:WYH50"/>
    <mergeCell ref="UWR50:UXV50"/>
    <mergeCell ref="WYI50:WZM50"/>
    <mergeCell ref="WZN50:XAR50"/>
    <mergeCell ref="XAS50:XBW50"/>
    <mergeCell ref="XBX50:XDB50"/>
    <mergeCell ref="WMK50:WNO50"/>
    <mergeCell ref="WNP50:WOT50"/>
    <mergeCell ref="WOU50:WPY50"/>
    <mergeCell ref="WPZ50:WRD50"/>
    <mergeCell ref="WRE50:WSI50"/>
    <mergeCell ref="WGL50:WHP50"/>
    <mergeCell ref="WHQ50:WIU50"/>
    <mergeCell ref="WIV50:WJZ50"/>
    <mergeCell ref="WKA50:WLE50"/>
    <mergeCell ref="WLF50:WMJ50"/>
    <mergeCell ref="UXW50:UZA50"/>
    <mergeCell ref="VDV50:VEZ50"/>
    <mergeCell ref="VFA50:VGE50"/>
    <mergeCell ref="VGF50:VHJ50"/>
    <mergeCell ref="VHK50:VIO50"/>
    <mergeCell ref="VIP50:VJT50"/>
    <mergeCell ref="VJU50:VKY50"/>
    <mergeCell ref="VKZ50:VMD50"/>
    <mergeCell ref="VME50:VNI50"/>
    <mergeCell ref="VNJ50:VON50"/>
    <mergeCell ref="VWX50:VYB50"/>
    <mergeCell ref="VYC50:VZG50"/>
    <mergeCell ref="VZH50:WAL50"/>
    <mergeCell ref="VOO50:VPS50"/>
    <mergeCell ref="VPT50:VQX50"/>
    <mergeCell ref="VQY50:VSC50"/>
    <mergeCell ref="VSD50:VTH50"/>
    <mergeCell ref="VTI50:VUM50"/>
    <mergeCell ref="AB7:AC8"/>
    <mergeCell ref="V114:W114"/>
    <mergeCell ref="L114:M114"/>
    <mergeCell ref="L7:M8"/>
    <mergeCell ref="Z115:AA116"/>
    <mergeCell ref="P115:Q116"/>
    <mergeCell ref="VCQ50:VDU50"/>
    <mergeCell ref="UCK50:UDO50"/>
    <mergeCell ref="UDP50:UET50"/>
    <mergeCell ref="UEU50:UFY50"/>
    <mergeCell ref="UFZ50:UHD50"/>
    <mergeCell ref="UHE50:UII50"/>
    <mergeCell ref="UIJ50:UJN50"/>
    <mergeCell ref="UJO50:UKS50"/>
    <mergeCell ref="UKT50:ULX50"/>
    <mergeCell ref="ULY50:UNC50"/>
    <mergeCell ref="UND50:UOH50"/>
    <mergeCell ref="UOI50:UPM50"/>
    <mergeCell ref="UPN50:UQR50"/>
    <mergeCell ref="UQS50:URW50"/>
    <mergeCell ref="URX50:UTB50"/>
    <mergeCell ref="UTC50:UUG50"/>
    <mergeCell ref="UUH50:UVL50"/>
    <mergeCell ref="UVM50:UWQ50"/>
    <mergeCell ref="TID50:TJH50"/>
    <mergeCell ref="TJI50:TKM50"/>
    <mergeCell ref="TKN50:TLR50"/>
    <mergeCell ref="TLS50:TMW50"/>
    <mergeCell ref="TMX50:TOB50"/>
    <mergeCell ref="TOC50:TPG50"/>
    <mergeCell ref="TPH50:TQL50"/>
    <mergeCell ref="TQM50:TRQ50"/>
    <mergeCell ref="L6:M6"/>
    <mergeCell ref="P7:Q8"/>
    <mergeCell ref="R7:S8"/>
    <mergeCell ref="R6:S6"/>
    <mergeCell ref="T6:U6"/>
    <mergeCell ref="J7:K8"/>
    <mergeCell ref="AH115:AI116"/>
    <mergeCell ref="AJ115:AK116"/>
    <mergeCell ref="P6:Q6"/>
    <mergeCell ref="Z6:AA6"/>
    <mergeCell ref="AB6:AC6"/>
    <mergeCell ref="X6:Y6"/>
    <mergeCell ref="H115:I116"/>
    <mergeCell ref="J114:K114"/>
    <mergeCell ref="V115:W116"/>
    <mergeCell ref="L115:M116"/>
    <mergeCell ref="N115:O116"/>
    <mergeCell ref="P114:Q114"/>
    <mergeCell ref="T114:U114"/>
    <mergeCell ref="J115:K116"/>
    <mergeCell ref="R115:S116"/>
    <mergeCell ref="T115:U116"/>
    <mergeCell ref="AB115:AC116"/>
    <mergeCell ref="V7:W8"/>
    <mergeCell ref="X115:Y116"/>
    <mergeCell ref="H7:I8"/>
    <mergeCell ref="N7:O8"/>
    <mergeCell ref="T7:U8"/>
    <mergeCell ref="AB114:AC114"/>
    <mergeCell ref="N114:O114"/>
    <mergeCell ref="X114:Y114"/>
    <mergeCell ref="Z7:AA8"/>
    <mergeCell ref="A116:E116"/>
    <mergeCell ref="A3:AL3"/>
    <mergeCell ref="A1:AL1"/>
    <mergeCell ref="A5:AL5"/>
    <mergeCell ref="AH6:AI6"/>
    <mergeCell ref="AJ6:AK6"/>
    <mergeCell ref="AH7:AI8"/>
    <mergeCell ref="AJ7:AK8"/>
    <mergeCell ref="AH114:AI114"/>
    <mergeCell ref="AJ114:AK114"/>
    <mergeCell ref="F114:G114"/>
    <mergeCell ref="H114:I114"/>
    <mergeCell ref="F7:G8"/>
    <mergeCell ref="X7:Y8"/>
    <mergeCell ref="V6:W6"/>
    <mergeCell ref="A113:AK113"/>
    <mergeCell ref="AD115:AE116"/>
    <mergeCell ref="AF115:AG116"/>
    <mergeCell ref="AD114:AE114"/>
    <mergeCell ref="AF114:AG114"/>
    <mergeCell ref="R114:S114"/>
    <mergeCell ref="Z114:AA114"/>
    <mergeCell ref="F6:G6"/>
    <mergeCell ref="H6:I6"/>
    <mergeCell ref="A8:E8"/>
    <mergeCell ref="F115:G116"/>
    <mergeCell ref="N6:O6"/>
    <mergeCell ref="AD6:AE6"/>
    <mergeCell ref="AF6:AG6"/>
    <mergeCell ref="AD7:AE8"/>
    <mergeCell ref="AF7:AG8"/>
    <mergeCell ref="J6:K6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M146"/>
  <sheetViews>
    <sheetView zoomScale="50" zoomScaleNormal="50" workbookViewId="0">
      <selection activeCell="A76" sqref="A76:E77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7" style="25" customWidth="1"/>
    <col min="4" max="4" width="37.6328125" style="24" bestFit="1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29" width="8.6328125" style="24" customWidth="1"/>
    <col min="30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81640625" style="24" bestFit="1" customWidth="1"/>
    <col min="39" max="39" width="4.6328125" style="24" hidden="1" customWidth="1"/>
    <col min="40" max="40" width="6.36328125" style="24" hidden="1" customWidth="1"/>
    <col min="41" max="41" width="4.6328125" style="24" hidden="1" customWidth="1"/>
    <col min="42" max="42" width="6.36328125" style="24" hidden="1" customWidth="1"/>
    <col min="43" max="43" width="4.6328125" style="24" hidden="1" customWidth="1"/>
    <col min="44" max="44" width="6.36328125" style="24" hidden="1" customWidth="1"/>
    <col min="45" max="45" width="5.36328125" style="24" hidden="1" customWidth="1"/>
    <col min="46" max="46" width="6.36328125" style="24" hidden="1" customWidth="1"/>
    <col min="47" max="47" width="11.453125" style="24" customWidth="1"/>
    <col min="48" max="16384" width="11.453125" style="24"/>
  </cols>
  <sheetData>
    <row r="1" spans="1:16341" s="29" customFormat="1" ht="45" x14ac:dyDescent="0.35">
      <c r="A1" s="817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</row>
    <row r="2" spans="1:16341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1" s="30" customFormat="1" ht="40" customHeight="1" x14ac:dyDescent="0.35">
      <c r="A3" s="836" t="s">
        <v>504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</row>
    <row r="4" spans="1:16341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1" s="30" customFormat="1" ht="54" customHeight="1" thickBot="1" x14ac:dyDescent="0.4">
      <c r="A5" s="838" t="s">
        <v>1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19"/>
      <c r="AJ5" s="819"/>
      <c r="AK5" s="819"/>
      <c r="AL5" s="819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835"/>
      <c r="CE5" s="835"/>
      <c r="CF5" s="835"/>
      <c r="CG5" s="835"/>
      <c r="CH5" s="835"/>
      <c r="CI5" s="835"/>
      <c r="CJ5" s="835"/>
      <c r="CK5" s="835"/>
      <c r="CL5" s="835"/>
      <c r="CM5" s="835"/>
      <c r="CN5" s="835"/>
      <c r="CO5" s="835"/>
      <c r="CP5" s="835"/>
      <c r="CQ5" s="835"/>
      <c r="CR5" s="835"/>
      <c r="CS5" s="835"/>
      <c r="CT5" s="835"/>
      <c r="CU5" s="835"/>
      <c r="CV5" s="835"/>
      <c r="CW5" s="835"/>
      <c r="CX5" s="835"/>
      <c r="CY5" s="835"/>
      <c r="CZ5" s="835"/>
      <c r="DA5" s="835"/>
      <c r="DB5" s="835"/>
      <c r="DC5" s="835"/>
      <c r="DD5" s="835"/>
      <c r="DE5" s="835"/>
      <c r="DF5" s="835"/>
      <c r="DG5" s="835"/>
      <c r="DH5" s="835"/>
      <c r="DI5" s="834"/>
      <c r="DJ5" s="835"/>
      <c r="DK5" s="835"/>
      <c r="DL5" s="835"/>
      <c r="DM5" s="835"/>
      <c r="DN5" s="835"/>
      <c r="DO5" s="835"/>
      <c r="DP5" s="835"/>
      <c r="DQ5" s="835"/>
      <c r="DR5" s="835"/>
      <c r="DS5" s="835"/>
      <c r="DT5" s="835"/>
      <c r="DU5" s="835"/>
      <c r="DV5" s="835"/>
      <c r="DW5" s="835"/>
      <c r="DX5" s="835"/>
      <c r="DY5" s="835"/>
      <c r="DZ5" s="835"/>
      <c r="EA5" s="835"/>
      <c r="EB5" s="835"/>
      <c r="EC5" s="835"/>
      <c r="ED5" s="835"/>
      <c r="EE5" s="835"/>
      <c r="EF5" s="835"/>
      <c r="EG5" s="835"/>
      <c r="EH5" s="835"/>
      <c r="EI5" s="835"/>
      <c r="EJ5" s="835"/>
      <c r="EK5" s="835"/>
      <c r="EL5" s="835"/>
      <c r="EM5" s="835"/>
      <c r="EN5" s="834"/>
      <c r="EO5" s="835"/>
      <c r="EP5" s="835"/>
      <c r="EQ5" s="835"/>
      <c r="ER5" s="835"/>
      <c r="ES5" s="835"/>
      <c r="ET5" s="835"/>
      <c r="EU5" s="835"/>
      <c r="EV5" s="835"/>
      <c r="EW5" s="835"/>
      <c r="EX5" s="835"/>
      <c r="EY5" s="835"/>
      <c r="EZ5" s="835"/>
      <c r="FA5" s="835"/>
      <c r="FB5" s="835"/>
      <c r="FC5" s="835"/>
      <c r="FD5" s="835"/>
      <c r="FE5" s="835"/>
      <c r="FF5" s="835"/>
      <c r="FG5" s="835"/>
      <c r="FH5" s="835"/>
      <c r="FI5" s="835"/>
      <c r="FJ5" s="835"/>
      <c r="FK5" s="835"/>
      <c r="FL5" s="835"/>
      <c r="FM5" s="835"/>
      <c r="FN5" s="835"/>
      <c r="FO5" s="835"/>
      <c r="FP5" s="835"/>
      <c r="FQ5" s="835"/>
      <c r="FR5" s="835"/>
      <c r="FS5" s="834"/>
      <c r="FT5" s="835"/>
      <c r="FU5" s="835"/>
      <c r="FV5" s="835"/>
      <c r="FW5" s="835"/>
      <c r="FX5" s="835"/>
      <c r="FY5" s="835"/>
      <c r="FZ5" s="835"/>
      <c r="GA5" s="835"/>
      <c r="GB5" s="835"/>
      <c r="GC5" s="835"/>
      <c r="GD5" s="835"/>
      <c r="GE5" s="835"/>
      <c r="GF5" s="835"/>
      <c r="GG5" s="835"/>
      <c r="GH5" s="835"/>
      <c r="GI5" s="835"/>
      <c r="GJ5" s="835"/>
      <c r="GK5" s="835"/>
      <c r="GL5" s="835"/>
      <c r="GM5" s="835"/>
      <c r="GN5" s="835"/>
      <c r="GO5" s="835"/>
      <c r="GP5" s="835"/>
      <c r="GQ5" s="835"/>
      <c r="GR5" s="835"/>
      <c r="GS5" s="835"/>
      <c r="GT5" s="835"/>
      <c r="GU5" s="835"/>
      <c r="GV5" s="835"/>
      <c r="GW5" s="835"/>
      <c r="GX5" s="834"/>
      <c r="GY5" s="835"/>
      <c r="GZ5" s="835"/>
      <c r="HA5" s="835"/>
      <c r="HB5" s="835"/>
      <c r="HC5" s="835"/>
      <c r="HD5" s="835"/>
      <c r="HE5" s="835"/>
      <c r="HF5" s="835"/>
      <c r="HG5" s="835"/>
      <c r="HH5" s="835"/>
      <c r="HI5" s="835"/>
      <c r="HJ5" s="835"/>
      <c r="HK5" s="835"/>
      <c r="HL5" s="835"/>
      <c r="HM5" s="835"/>
      <c r="HN5" s="835"/>
      <c r="HO5" s="835"/>
      <c r="HP5" s="835"/>
      <c r="HQ5" s="835"/>
      <c r="HR5" s="835"/>
      <c r="HS5" s="835"/>
      <c r="HT5" s="835"/>
      <c r="HU5" s="835"/>
      <c r="HV5" s="835"/>
      <c r="HW5" s="835"/>
      <c r="HX5" s="835"/>
      <c r="HY5" s="835"/>
      <c r="HZ5" s="835"/>
      <c r="IA5" s="835"/>
      <c r="IB5" s="835"/>
      <c r="IC5" s="834"/>
      <c r="ID5" s="835"/>
      <c r="IE5" s="835"/>
      <c r="IF5" s="835"/>
      <c r="IG5" s="835"/>
      <c r="IH5" s="835"/>
      <c r="II5" s="835"/>
      <c r="IJ5" s="835"/>
      <c r="IK5" s="835"/>
      <c r="IL5" s="835"/>
      <c r="IM5" s="835"/>
      <c r="IN5" s="835"/>
      <c r="IO5" s="835"/>
      <c r="IP5" s="835"/>
      <c r="IQ5" s="835"/>
      <c r="IR5" s="835"/>
      <c r="IS5" s="835"/>
      <c r="IT5" s="835"/>
      <c r="IU5" s="835"/>
      <c r="IV5" s="835"/>
      <c r="IW5" s="835"/>
      <c r="IX5" s="835"/>
      <c r="IY5" s="835"/>
      <c r="IZ5" s="835"/>
      <c r="JA5" s="835"/>
      <c r="JB5" s="835"/>
      <c r="JC5" s="835"/>
      <c r="JD5" s="835"/>
      <c r="JE5" s="835"/>
      <c r="JF5" s="835"/>
      <c r="JG5" s="835"/>
      <c r="JH5" s="834"/>
      <c r="JI5" s="835"/>
      <c r="JJ5" s="835"/>
      <c r="JK5" s="835"/>
      <c r="JL5" s="835"/>
      <c r="JM5" s="835"/>
      <c r="JN5" s="835"/>
      <c r="JO5" s="835"/>
      <c r="JP5" s="835"/>
      <c r="JQ5" s="835"/>
      <c r="JR5" s="835"/>
      <c r="JS5" s="835"/>
      <c r="JT5" s="835"/>
      <c r="JU5" s="835"/>
      <c r="JV5" s="835"/>
      <c r="JW5" s="835"/>
      <c r="JX5" s="835"/>
      <c r="JY5" s="835"/>
      <c r="JZ5" s="835"/>
      <c r="KA5" s="835"/>
      <c r="KB5" s="835"/>
      <c r="KC5" s="835"/>
      <c r="KD5" s="835"/>
      <c r="KE5" s="835"/>
      <c r="KF5" s="835"/>
      <c r="KG5" s="835"/>
      <c r="KH5" s="835"/>
      <c r="KI5" s="835"/>
      <c r="KJ5" s="835"/>
      <c r="KK5" s="835"/>
      <c r="KL5" s="835"/>
      <c r="KM5" s="834"/>
      <c r="KN5" s="835"/>
      <c r="KO5" s="835"/>
      <c r="KP5" s="835"/>
      <c r="KQ5" s="835"/>
      <c r="KR5" s="835"/>
      <c r="KS5" s="835"/>
      <c r="KT5" s="835"/>
      <c r="KU5" s="835"/>
      <c r="KV5" s="835"/>
      <c r="KW5" s="835"/>
      <c r="KX5" s="835"/>
      <c r="KY5" s="835"/>
      <c r="KZ5" s="835"/>
      <c r="LA5" s="835"/>
      <c r="LB5" s="835"/>
      <c r="LC5" s="835"/>
      <c r="LD5" s="835"/>
      <c r="LE5" s="835"/>
      <c r="LF5" s="835"/>
      <c r="LG5" s="835"/>
      <c r="LH5" s="835"/>
      <c r="LI5" s="835"/>
      <c r="LJ5" s="835"/>
      <c r="LK5" s="835"/>
      <c r="LL5" s="835"/>
      <c r="LM5" s="835"/>
      <c r="LN5" s="835"/>
      <c r="LO5" s="835"/>
      <c r="LP5" s="835"/>
      <c r="LQ5" s="835"/>
      <c r="LR5" s="834"/>
      <c r="LS5" s="835"/>
      <c r="LT5" s="835"/>
      <c r="LU5" s="835"/>
      <c r="LV5" s="835"/>
      <c r="LW5" s="835"/>
      <c r="LX5" s="835"/>
      <c r="LY5" s="835"/>
      <c r="LZ5" s="835"/>
      <c r="MA5" s="835"/>
      <c r="MB5" s="835"/>
      <c r="MC5" s="835"/>
      <c r="MD5" s="835"/>
      <c r="ME5" s="835"/>
      <c r="MF5" s="835"/>
      <c r="MG5" s="835"/>
      <c r="MH5" s="835"/>
      <c r="MI5" s="835"/>
      <c r="MJ5" s="835"/>
      <c r="MK5" s="835"/>
      <c r="ML5" s="835"/>
      <c r="MM5" s="835"/>
      <c r="MN5" s="835"/>
      <c r="MO5" s="835"/>
      <c r="MP5" s="835"/>
      <c r="MQ5" s="835"/>
      <c r="MR5" s="835"/>
      <c r="MS5" s="835"/>
      <c r="MT5" s="835"/>
      <c r="MU5" s="835"/>
      <c r="MV5" s="835"/>
      <c r="MW5" s="834"/>
      <c r="MX5" s="835"/>
      <c r="MY5" s="835"/>
      <c r="MZ5" s="835"/>
      <c r="NA5" s="835"/>
      <c r="NB5" s="835"/>
      <c r="NC5" s="835"/>
      <c r="ND5" s="835"/>
      <c r="NE5" s="835"/>
      <c r="NF5" s="835"/>
      <c r="NG5" s="835"/>
      <c r="NH5" s="835"/>
      <c r="NI5" s="835"/>
      <c r="NJ5" s="835"/>
      <c r="NK5" s="835"/>
      <c r="NL5" s="835"/>
      <c r="NM5" s="835"/>
      <c r="NN5" s="835"/>
      <c r="NO5" s="835"/>
      <c r="NP5" s="835"/>
      <c r="NQ5" s="835"/>
      <c r="NR5" s="835"/>
      <c r="NS5" s="835"/>
      <c r="NT5" s="835"/>
      <c r="NU5" s="835"/>
      <c r="NV5" s="835"/>
      <c r="NW5" s="835"/>
      <c r="NX5" s="835"/>
      <c r="NY5" s="835"/>
      <c r="NZ5" s="835"/>
      <c r="OA5" s="835"/>
      <c r="OB5" s="834"/>
      <c r="OC5" s="835"/>
      <c r="OD5" s="835"/>
      <c r="OE5" s="835"/>
      <c r="OF5" s="835"/>
      <c r="OG5" s="835"/>
      <c r="OH5" s="835"/>
      <c r="OI5" s="835"/>
      <c r="OJ5" s="835"/>
      <c r="OK5" s="835"/>
      <c r="OL5" s="835"/>
      <c r="OM5" s="835"/>
      <c r="ON5" s="835"/>
      <c r="OO5" s="835"/>
      <c r="OP5" s="835"/>
      <c r="OQ5" s="835"/>
      <c r="OR5" s="835"/>
      <c r="OS5" s="835"/>
      <c r="OT5" s="835"/>
      <c r="OU5" s="835"/>
      <c r="OV5" s="835"/>
      <c r="OW5" s="835"/>
      <c r="OX5" s="835"/>
      <c r="OY5" s="835"/>
      <c r="OZ5" s="835"/>
      <c r="PA5" s="835"/>
      <c r="PB5" s="835"/>
      <c r="PC5" s="835"/>
      <c r="PD5" s="835"/>
      <c r="PE5" s="835"/>
      <c r="PF5" s="835"/>
      <c r="PG5" s="834"/>
      <c r="PH5" s="835"/>
      <c r="PI5" s="835"/>
      <c r="PJ5" s="835"/>
      <c r="PK5" s="835"/>
      <c r="PL5" s="835"/>
      <c r="PM5" s="835"/>
      <c r="PN5" s="835"/>
      <c r="PO5" s="835"/>
      <c r="PP5" s="835"/>
      <c r="PQ5" s="835"/>
      <c r="PR5" s="835"/>
      <c r="PS5" s="835"/>
      <c r="PT5" s="835"/>
      <c r="PU5" s="835"/>
      <c r="PV5" s="835"/>
      <c r="PW5" s="835"/>
      <c r="PX5" s="835"/>
      <c r="PY5" s="835"/>
      <c r="PZ5" s="835"/>
      <c r="QA5" s="835"/>
      <c r="QB5" s="835"/>
      <c r="QC5" s="835"/>
      <c r="QD5" s="835"/>
      <c r="QE5" s="835"/>
      <c r="QF5" s="835"/>
      <c r="QG5" s="835"/>
      <c r="QH5" s="835"/>
      <c r="QI5" s="835"/>
      <c r="QJ5" s="835"/>
      <c r="QK5" s="835"/>
      <c r="QL5" s="834"/>
      <c r="QM5" s="835"/>
      <c r="QN5" s="835"/>
      <c r="QO5" s="835"/>
      <c r="QP5" s="835"/>
      <c r="QQ5" s="835"/>
      <c r="QR5" s="835"/>
      <c r="QS5" s="835"/>
      <c r="QT5" s="835"/>
      <c r="QU5" s="835"/>
      <c r="QV5" s="835"/>
      <c r="QW5" s="835"/>
      <c r="QX5" s="835"/>
      <c r="QY5" s="835"/>
      <c r="QZ5" s="835"/>
      <c r="RA5" s="835"/>
      <c r="RB5" s="835"/>
      <c r="RC5" s="835"/>
      <c r="RD5" s="835"/>
      <c r="RE5" s="835"/>
      <c r="RF5" s="835"/>
      <c r="RG5" s="835"/>
      <c r="RH5" s="835"/>
      <c r="RI5" s="835"/>
      <c r="RJ5" s="835"/>
      <c r="RK5" s="835"/>
      <c r="RL5" s="835"/>
      <c r="RM5" s="835"/>
      <c r="RN5" s="835"/>
      <c r="RO5" s="835"/>
      <c r="RP5" s="835"/>
      <c r="RQ5" s="834"/>
      <c r="RR5" s="835"/>
      <c r="RS5" s="835"/>
      <c r="RT5" s="835"/>
      <c r="RU5" s="835"/>
      <c r="RV5" s="835"/>
      <c r="RW5" s="835"/>
      <c r="RX5" s="835"/>
      <c r="RY5" s="835"/>
      <c r="RZ5" s="835"/>
      <c r="SA5" s="835"/>
      <c r="SB5" s="835"/>
      <c r="SC5" s="835"/>
      <c r="SD5" s="835"/>
      <c r="SE5" s="835"/>
      <c r="SF5" s="835"/>
      <c r="SG5" s="835"/>
      <c r="SH5" s="835"/>
      <c r="SI5" s="835"/>
      <c r="SJ5" s="835"/>
      <c r="SK5" s="835"/>
      <c r="SL5" s="835"/>
      <c r="SM5" s="835"/>
      <c r="SN5" s="835"/>
      <c r="SO5" s="835"/>
      <c r="SP5" s="835"/>
      <c r="SQ5" s="835"/>
      <c r="SR5" s="835"/>
      <c r="SS5" s="835"/>
      <c r="ST5" s="835"/>
      <c r="SU5" s="835"/>
      <c r="SV5" s="834"/>
      <c r="SW5" s="835"/>
      <c r="SX5" s="835"/>
      <c r="SY5" s="835"/>
      <c r="SZ5" s="835"/>
      <c r="TA5" s="835"/>
      <c r="TB5" s="835"/>
      <c r="TC5" s="835"/>
      <c r="TD5" s="835"/>
      <c r="TE5" s="835"/>
      <c r="TF5" s="835"/>
      <c r="TG5" s="835"/>
      <c r="TH5" s="835"/>
      <c r="TI5" s="835"/>
      <c r="TJ5" s="835"/>
      <c r="TK5" s="835"/>
      <c r="TL5" s="835"/>
      <c r="TM5" s="835"/>
      <c r="TN5" s="835"/>
      <c r="TO5" s="835"/>
      <c r="TP5" s="835"/>
      <c r="TQ5" s="835"/>
      <c r="TR5" s="835"/>
      <c r="TS5" s="835"/>
      <c r="TT5" s="835"/>
      <c r="TU5" s="835"/>
      <c r="TV5" s="835"/>
      <c r="TW5" s="835"/>
      <c r="TX5" s="835"/>
      <c r="TY5" s="835"/>
      <c r="TZ5" s="835"/>
      <c r="UA5" s="834"/>
      <c r="UB5" s="835"/>
      <c r="UC5" s="835"/>
      <c r="UD5" s="835"/>
      <c r="UE5" s="835"/>
      <c r="UF5" s="835"/>
      <c r="UG5" s="835"/>
      <c r="UH5" s="835"/>
      <c r="UI5" s="835"/>
      <c r="UJ5" s="835"/>
      <c r="UK5" s="835"/>
      <c r="UL5" s="835"/>
      <c r="UM5" s="835"/>
      <c r="UN5" s="835"/>
      <c r="UO5" s="835"/>
      <c r="UP5" s="835"/>
      <c r="UQ5" s="835"/>
      <c r="UR5" s="835"/>
      <c r="US5" s="835"/>
      <c r="UT5" s="835"/>
      <c r="UU5" s="835"/>
      <c r="UV5" s="835"/>
      <c r="UW5" s="835"/>
      <c r="UX5" s="835"/>
      <c r="UY5" s="835"/>
      <c r="UZ5" s="835"/>
      <c r="VA5" s="835"/>
      <c r="VB5" s="835"/>
      <c r="VC5" s="835"/>
      <c r="VD5" s="835"/>
      <c r="VE5" s="835"/>
      <c r="VF5" s="834"/>
      <c r="VG5" s="835"/>
      <c r="VH5" s="835"/>
      <c r="VI5" s="835"/>
      <c r="VJ5" s="835"/>
      <c r="VK5" s="835"/>
      <c r="VL5" s="835"/>
      <c r="VM5" s="835"/>
      <c r="VN5" s="835"/>
      <c r="VO5" s="835"/>
      <c r="VP5" s="835"/>
      <c r="VQ5" s="835"/>
      <c r="VR5" s="835"/>
      <c r="VS5" s="835"/>
      <c r="VT5" s="835"/>
      <c r="VU5" s="835"/>
      <c r="VV5" s="835"/>
      <c r="VW5" s="835"/>
      <c r="VX5" s="835"/>
      <c r="VY5" s="835"/>
      <c r="VZ5" s="835"/>
      <c r="WA5" s="835"/>
      <c r="WB5" s="835"/>
      <c r="WC5" s="835"/>
      <c r="WD5" s="835"/>
      <c r="WE5" s="835"/>
      <c r="WF5" s="835"/>
      <c r="WG5" s="835"/>
      <c r="WH5" s="835"/>
      <c r="WI5" s="835"/>
      <c r="WJ5" s="835"/>
      <c r="WK5" s="834"/>
      <c r="WL5" s="835"/>
      <c r="WM5" s="835"/>
      <c r="WN5" s="835"/>
      <c r="WO5" s="835"/>
      <c r="WP5" s="835"/>
      <c r="WQ5" s="835"/>
      <c r="WR5" s="835"/>
      <c r="WS5" s="835"/>
      <c r="WT5" s="835"/>
      <c r="WU5" s="835"/>
      <c r="WV5" s="835"/>
      <c r="WW5" s="835"/>
      <c r="WX5" s="835"/>
      <c r="WY5" s="835"/>
      <c r="WZ5" s="835"/>
      <c r="XA5" s="835"/>
      <c r="XB5" s="835"/>
      <c r="XC5" s="835"/>
      <c r="XD5" s="835"/>
      <c r="XE5" s="835"/>
      <c r="XF5" s="835"/>
      <c r="XG5" s="835"/>
      <c r="XH5" s="835"/>
      <c r="XI5" s="835"/>
      <c r="XJ5" s="835"/>
      <c r="XK5" s="835"/>
      <c r="XL5" s="835"/>
      <c r="XM5" s="835"/>
      <c r="XN5" s="835"/>
      <c r="XO5" s="835"/>
      <c r="XP5" s="834"/>
      <c r="XQ5" s="835"/>
      <c r="XR5" s="835"/>
      <c r="XS5" s="835"/>
      <c r="XT5" s="835"/>
      <c r="XU5" s="835"/>
      <c r="XV5" s="835"/>
      <c r="XW5" s="835"/>
      <c r="XX5" s="835"/>
      <c r="XY5" s="835"/>
      <c r="XZ5" s="835"/>
      <c r="YA5" s="835"/>
      <c r="YB5" s="835"/>
      <c r="YC5" s="835"/>
      <c r="YD5" s="835"/>
      <c r="YE5" s="835"/>
      <c r="YF5" s="835"/>
      <c r="YG5" s="835"/>
      <c r="YH5" s="835"/>
      <c r="YI5" s="835"/>
      <c r="YJ5" s="835"/>
      <c r="YK5" s="835"/>
      <c r="YL5" s="835"/>
      <c r="YM5" s="835"/>
      <c r="YN5" s="835"/>
      <c r="YO5" s="835"/>
      <c r="YP5" s="835"/>
      <c r="YQ5" s="835"/>
      <c r="YR5" s="835"/>
      <c r="YS5" s="835"/>
      <c r="YT5" s="835"/>
      <c r="YU5" s="834"/>
      <c r="YV5" s="835"/>
      <c r="YW5" s="835"/>
      <c r="YX5" s="835"/>
      <c r="YY5" s="835"/>
      <c r="YZ5" s="835"/>
      <c r="ZA5" s="835"/>
      <c r="ZB5" s="835"/>
      <c r="ZC5" s="835"/>
      <c r="ZD5" s="835"/>
      <c r="ZE5" s="835"/>
      <c r="ZF5" s="835"/>
      <c r="ZG5" s="835"/>
      <c r="ZH5" s="835"/>
      <c r="ZI5" s="835"/>
      <c r="ZJ5" s="835"/>
      <c r="ZK5" s="835"/>
      <c r="ZL5" s="835"/>
      <c r="ZM5" s="835"/>
      <c r="ZN5" s="835"/>
      <c r="ZO5" s="835"/>
      <c r="ZP5" s="835"/>
      <c r="ZQ5" s="835"/>
      <c r="ZR5" s="835"/>
      <c r="ZS5" s="835"/>
      <c r="ZT5" s="835"/>
      <c r="ZU5" s="835"/>
      <c r="ZV5" s="835"/>
      <c r="ZW5" s="835"/>
      <c r="ZX5" s="835"/>
      <c r="ZY5" s="835"/>
      <c r="ZZ5" s="834"/>
      <c r="AAA5" s="835"/>
      <c r="AAB5" s="835"/>
      <c r="AAC5" s="835"/>
      <c r="AAD5" s="835"/>
      <c r="AAE5" s="835"/>
      <c r="AAF5" s="835"/>
      <c r="AAG5" s="835"/>
      <c r="AAH5" s="835"/>
      <c r="AAI5" s="835"/>
      <c r="AAJ5" s="835"/>
      <c r="AAK5" s="835"/>
      <c r="AAL5" s="835"/>
      <c r="AAM5" s="835"/>
      <c r="AAN5" s="835"/>
      <c r="AAO5" s="835"/>
      <c r="AAP5" s="835"/>
      <c r="AAQ5" s="835"/>
      <c r="AAR5" s="835"/>
      <c r="AAS5" s="835"/>
      <c r="AAT5" s="835"/>
      <c r="AAU5" s="835"/>
      <c r="AAV5" s="835"/>
      <c r="AAW5" s="835"/>
      <c r="AAX5" s="835"/>
      <c r="AAY5" s="835"/>
      <c r="AAZ5" s="835"/>
      <c r="ABA5" s="835"/>
      <c r="ABB5" s="835"/>
      <c r="ABC5" s="835"/>
      <c r="ABD5" s="835"/>
      <c r="ABE5" s="834"/>
      <c r="ABF5" s="835"/>
      <c r="ABG5" s="835"/>
      <c r="ABH5" s="835"/>
      <c r="ABI5" s="835"/>
      <c r="ABJ5" s="835"/>
      <c r="ABK5" s="835"/>
      <c r="ABL5" s="835"/>
      <c r="ABM5" s="835"/>
      <c r="ABN5" s="835"/>
      <c r="ABO5" s="835"/>
      <c r="ABP5" s="835"/>
      <c r="ABQ5" s="835"/>
      <c r="ABR5" s="835"/>
      <c r="ABS5" s="835"/>
      <c r="ABT5" s="835"/>
      <c r="ABU5" s="835"/>
      <c r="ABV5" s="835"/>
      <c r="ABW5" s="835"/>
      <c r="ABX5" s="835"/>
      <c r="ABY5" s="835"/>
      <c r="ABZ5" s="835"/>
      <c r="ACA5" s="835"/>
      <c r="ACB5" s="835"/>
      <c r="ACC5" s="835"/>
      <c r="ACD5" s="835"/>
      <c r="ACE5" s="835"/>
      <c r="ACF5" s="835"/>
      <c r="ACG5" s="835"/>
      <c r="ACH5" s="835"/>
      <c r="ACI5" s="835"/>
      <c r="ACJ5" s="834"/>
      <c r="ACK5" s="835"/>
      <c r="ACL5" s="835"/>
      <c r="ACM5" s="835"/>
      <c r="ACN5" s="835"/>
      <c r="ACO5" s="835"/>
      <c r="ACP5" s="835"/>
      <c r="ACQ5" s="835"/>
      <c r="ACR5" s="835"/>
      <c r="ACS5" s="835"/>
      <c r="ACT5" s="835"/>
      <c r="ACU5" s="835"/>
      <c r="ACV5" s="835"/>
      <c r="ACW5" s="835"/>
      <c r="ACX5" s="835"/>
      <c r="ACY5" s="835"/>
      <c r="ACZ5" s="835"/>
      <c r="ADA5" s="835"/>
      <c r="ADB5" s="835"/>
      <c r="ADC5" s="835"/>
      <c r="ADD5" s="835"/>
      <c r="ADE5" s="835"/>
      <c r="ADF5" s="835"/>
      <c r="ADG5" s="835"/>
      <c r="ADH5" s="835"/>
      <c r="ADI5" s="835"/>
      <c r="ADJ5" s="835"/>
      <c r="ADK5" s="835"/>
      <c r="ADL5" s="835"/>
      <c r="ADM5" s="835"/>
      <c r="ADN5" s="835"/>
      <c r="ADO5" s="834"/>
      <c r="ADP5" s="835"/>
      <c r="ADQ5" s="835"/>
      <c r="ADR5" s="835"/>
      <c r="ADS5" s="835"/>
      <c r="ADT5" s="835"/>
      <c r="ADU5" s="835"/>
      <c r="ADV5" s="835"/>
      <c r="ADW5" s="835"/>
      <c r="ADX5" s="835"/>
      <c r="ADY5" s="835"/>
      <c r="ADZ5" s="835"/>
      <c r="AEA5" s="835"/>
      <c r="AEB5" s="835"/>
      <c r="AEC5" s="835"/>
      <c r="AED5" s="835"/>
      <c r="AEE5" s="835"/>
      <c r="AEF5" s="835"/>
      <c r="AEG5" s="835"/>
      <c r="AEH5" s="835"/>
      <c r="AEI5" s="835"/>
      <c r="AEJ5" s="835"/>
      <c r="AEK5" s="835"/>
      <c r="AEL5" s="835"/>
      <c r="AEM5" s="835"/>
      <c r="AEN5" s="835"/>
      <c r="AEO5" s="835"/>
      <c r="AEP5" s="835"/>
      <c r="AEQ5" s="835"/>
      <c r="AER5" s="835"/>
      <c r="AES5" s="835"/>
      <c r="AET5" s="834"/>
      <c r="AEU5" s="835"/>
      <c r="AEV5" s="835"/>
      <c r="AEW5" s="835"/>
      <c r="AEX5" s="835"/>
      <c r="AEY5" s="835"/>
      <c r="AEZ5" s="835"/>
      <c r="AFA5" s="835"/>
      <c r="AFB5" s="835"/>
      <c r="AFC5" s="835"/>
      <c r="AFD5" s="835"/>
      <c r="AFE5" s="835"/>
      <c r="AFF5" s="835"/>
      <c r="AFG5" s="835"/>
      <c r="AFH5" s="835"/>
      <c r="AFI5" s="835"/>
      <c r="AFJ5" s="835"/>
      <c r="AFK5" s="835"/>
      <c r="AFL5" s="835"/>
      <c r="AFM5" s="835"/>
      <c r="AFN5" s="835"/>
      <c r="AFO5" s="835"/>
      <c r="AFP5" s="835"/>
      <c r="AFQ5" s="835"/>
      <c r="AFR5" s="835"/>
      <c r="AFS5" s="835"/>
      <c r="AFT5" s="835"/>
      <c r="AFU5" s="835"/>
      <c r="AFV5" s="835"/>
      <c r="AFW5" s="835"/>
      <c r="AFX5" s="835"/>
      <c r="AFY5" s="834"/>
      <c r="AFZ5" s="835"/>
      <c r="AGA5" s="835"/>
      <c r="AGB5" s="835"/>
      <c r="AGC5" s="835"/>
      <c r="AGD5" s="835"/>
      <c r="AGE5" s="835"/>
      <c r="AGF5" s="835"/>
      <c r="AGG5" s="835"/>
      <c r="AGH5" s="835"/>
      <c r="AGI5" s="835"/>
      <c r="AGJ5" s="835"/>
      <c r="AGK5" s="835"/>
      <c r="AGL5" s="835"/>
      <c r="AGM5" s="835"/>
      <c r="AGN5" s="835"/>
      <c r="AGO5" s="835"/>
      <c r="AGP5" s="835"/>
      <c r="AGQ5" s="835"/>
      <c r="AGR5" s="835"/>
      <c r="AGS5" s="835"/>
      <c r="AGT5" s="835"/>
      <c r="AGU5" s="835"/>
      <c r="AGV5" s="835"/>
      <c r="AGW5" s="835"/>
      <c r="AGX5" s="835"/>
      <c r="AGY5" s="835"/>
      <c r="AGZ5" s="835"/>
      <c r="AHA5" s="835"/>
      <c r="AHB5" s="835"/>
      <c r="AHC5" s="835"/>
      <c r="AHD5" s="834"/>
      <c r="AHE5" s="835"/>
      <c r="AHF5" s="835"/>
      <c r="AHG5" s="835"/>
      <c r="AHH5" s="835"/>
      <c r="AHI5" s="835"/>
      <c r="AHJ5" s="835"/>
      <c r="AHK5" s="835"/>
      <c r="AHL5" s="835"/>
      <c r="AHM5" s="835"/>
      <c r="AHN5" s="835"/>
      <c r="AHO5" s="835"/>
      <c r="AHP5" s="835"/>
      <c r="AHQ5" s="835"/>
      <c r="AHR5" s="835"/>
      <c r="AHS5" s="835"/>
      <c r="AHT5" s="835"/>
      <c r="AHU5" s="835"/>
      <c r="AHV5" s="835"/>
      <c r="AHW5" s="835"/>
      <c r="AHX5" s="835"/>
      <c r="AHY5" s="835"/>
      <c r="AHZ5" s="835"/>
      <c r="AIA5" s="835"/>
      <c r="AIB5" s="835"/>
      <c r="AIC5" s="835"/>
      <c r="AID5" s="835"/>
      <c r="AIE5" s="835"/>
      <c r="AIF5" s="835"/>
      <c r="AIG5" s="835"/>
      <c r="AIH5" s="835"/>
      <c r="AII5" s="834"/>
      <c r="AIJ5" s="835"/>
      <c r="AIK5" s="835"/>
      <c r="AIL5" s="835"/>
      <c r="AIM5" s="835"/>
      <c r="AIN5" s="835"/>
      <c r="AIO5" s="835"/>
      <c r="AIP5" s="835"/>
      <c r="AIQ5" s="835"/>
      <c r="AIR5" s="835"/>
      <c r="AIS5" s="835"/>
      <c r="AIT5" s="835"/>
      <c r="AIU5" s="835"/>
      <c r="AIV5" s="835"/>
      <c r="AIW5" s="835"/>
      <c r="AIX5" s="835"/>
      <c r="AIY5" s="835"/>
      <c r="AIZ5" s="835"/>
      <c r="AJA5" s="835"/>
      <c r="AJB5" s="835"/>
      <c r="AJC5" s="835"/>
      <c r="AJD5" s="835"/>
      <c r="AJE5" s="835"/>
      <c r="AJF5" s="835"/>
      <c r="AJG5" s="835"/>
      <c r="AJH5" s="835"/>
      <c r="AJI5" s="835"/>
      <c r="AJJ5" s="835"/>
      <c r="AJK5" s="835"/>
      <c r="AJL5" s="835"/>
      <c r="AJM5" s="835"/>
      <c r="AJN5" s="834"/>
      <c r="AJO5" s="835"/>
      <c r="AJP5" s="835"/>
      <c r="AJQ5" s="835"/>
      <c r="AJR5" s="835"/>
      <c r="AJS5" s="835"/>
      <c r="AJT5" s="835"/>
      <c r="AJU5" s="835"/>
      <c r="AJV5" s="835"/>
      <c r="AJW5" s="835"/>
      <c r="AJX5" s="835"/>
      <c r="AJY5" s="835"/>
      <c r="AJZ5" s="835"/>
      <c r="AKA5" s="835"/>
      <c r="AKB5" s="835"/>
      <c r="AKC5" s="835"/>
      <c r="AKD5" s="835"/>
      <c r="AKE5" s="835"/>
      <c r="AKF5" s="835"/>
      <c r="AKG5" s="835"/>
      <c r="AKH5" s="835"/>
      <c r="AKI5" s="835"/>
      <c r="AKJ5" s="835"/>
      <c r="AKK5" s="835"/>
      <c r="AKL5" s="835"/>
      <c r="AKM5" s="835"/>
      <c r="AKN5" s="835"/>
      <c r="AKO5" s="835"/>
      <c r="AKP5" s="835"/>
      <c r="AKQ5" s="835"/>
      <c r="AKR5" s="835"/>
      <c r="AKS5" s="834"/>
      <c r="AKT5" s="835"/>
      <c r="AKU5" s="835"/>
      <c r="AKV5" s="835"/>
      <c r="AKW5" s="835"/>
      <c r="AKX5" s="835"/>
      <c r="AKY5" s="835"/>
      <c r="AKZ5" s="835"/>
      <c r="ALA5" s="835"/>
      <c r="ALB5" s="835"/>
      <c r="ALC5" s="835"/>
      <c r="ALD5" s="835"/>
      <c r="ALE5" s="835"/>
      <c r="ALF5" s="835"/>
      <c r="ALG5" s="835"/>
      <c r="ALH5" s="835"/>
      <c r="ALI5" s="835"/>
      <c r="ALJ5" s="835"/>
      <c r="ALK5" s="835"/>
      <c r="ALL5" s="835"/>
      <c r="ALM5" s="835"/>
      <c r="ALN5" s="835"/>
      <c r="ALO5" s="835"/>
      <c r="ALP5" s="835"/>
      <c r="ALQ5" s="835"/>
      <c r="ALR5" s="835"/>
      <c r="ALS5" s="835"/>
      <c r="ALT5" s="835"/>
      <c r="ALU5" s="835"/>
      <c r="ALV5" s="835"/>
      <c r="ALW5" s="835"/>
      <c r="ALX5" s="834"/>
      <c r="ALY5" s="835"/>
      <c r="ALZ5" s="835"/>
      <c r="AMA5" s="835"/>
      <c r="AMB5" s="835"/>
      <c r="AMC5" s="835"/>
      <c r="AMD5" s="835"/>
      <c r="AME5" s="835"/>
      <c r="AMF5" s="835"/>
      <c r="AMG5" s="835"/>
      <c r="AMH5" s="835"/>
      <c r="AMI5" s="835"/>
      <c r="AMJ5" s="835"/>
      <c r="AMK5" s="835"/>
      <c r="AML5" s="835"/>
      <c r="AMM5" s="835"/>
      <c r="AMN5" s="835"/>
      <c r="AMO5" s="835"/>
      <c r="AMP5" s="835"/>
      <c r="AMQ5" s="835"/>
      <c r="AMR5" s="835"/>
      <c r="AMS5" s="835"/>
      <c r="AMT5" s="835"/>
      <c r="AMU5" s="835"/>
      <c r="AMV5" s="835"/>
      <c r="AMW5" s="835"/>
      <c r="AMX5" s="835"/>
      <c r="AMY5" s="835"/>
      <c r="AMZ5" s="835"/>
      <c r="ANA5" s="835"/>
      <c r="ANB5" s="835"/>
      <c r="ANC5" s="834"/>
      <c r="AND5" s="835"/>
      <c r="ANE5" s="835"/>
      <c r="ANF5" s="835"/>
      <c r="ANG5" s="835"/>
      <c r="ANH5" s="835"/>
      <c r="ANI5" s="835"/>
      <c r="ANJ5" s="835"/>
      <c r="ANK5" s="835"/>
      <c r="ANL5" s="835"/>
      <c r="ANM5" s="835"/>
      <c r="ANN5" s="835"/>
      <c r="ANO5" s="835"/>
      <c r="ANP5" s="835"/>
      <c r="ANQ5" s="835"/>
      <c r="ANR5" s="835"/>
      <c r="ANS5" s="835"/>
      <c r="ANT5" s="835"/>
      <c r="ANU5" s="835"/>
      <c r="ANV5" s="835"/>
      <c r="ANW5" s="835"/>
      <c r="ANX5" s="835"/>
      <c r="ANY5" s="835"/>
      <c r="ANZ5" s="835"/>
      <c r="AOA5" s="835"/>
      <c r="AOB5" s="835"/>
      <c r="AOC5" s="835"/>
      <c r="AOD5" s="835"/>
      <c r="AOE5" s="835"/>
      <c r="AOF5" s="835"/>
      <c r="AOG5" s="835"/>
      <c r="AOH5" s="834"/>
      <c r="AOI5" s="835"/>
      <c r="AOJ5" s="835"/>
      <c r="AOK5" s="835"/>
      <c r="AOL5" s="835"/>
      <c r="AOM5" s="835"/>
      <c r="AON5" s="835"/>
      <c r="AOO5" s="835"/>
      <c r="AOP5" s="835"/>
      <c r="AOQ5" s="835"/>
      <c r="AOR5" s="835"/>
      <c r="AOS5" s="835"/>
      <c r="AOT5" s="835"/>
      <c r="AOU5" s="835"/>
      <c r="AOV5" s="835"/>
      <c r="AOW5" s="835"/>
      <c r="AOX5" s="835"/>
      <c r="AOY5" s="835"/>
      <c r="AOZ5" s="835"/>
      <c r="APA5" s="835"/>
      <c r="APB5" s="835"/>
      <c r="APC5" s="835"/>
      <c r="APD5" s="835"/>
      <c r="APE5" s="835"/>
      <c r="APF5" s="835"/>
      <c r="APG5" s="835"/>
      <c r="APH5" s="835"/>
      <c r="API5" s="835"/>
      <c r="APJ5" s="835"/>
      <c r="APK5" s="835"/>
      <c r="APL5" s="835"/>
      <c r="APM5" s="834"/>
      <c r="APN5" s="835"/>
      <c r="APO5" s="835"/>
      <c r="APP5" s="835"/>
      <c r="APQ5" s="835"/>
      <c r="APR5" s="835"/>
      <c r="APS5" s="835"/>
      <c r="APT5" s="835"/>
      <c r="APU5" s="835"/>
      <c r="APV5" s="835"/>
      <c r="APW5" s="835"/>
      <c r="APX5" s="835"/>
      <c r="APY5" s="835"/>
      <c r="APZ5" s="835"/>
      <c r="AQA5" s="835"/>
      <c r="AQB5" s="835"/>
      <c r="AQC5" s="835"/>
      <c r="AQD5" s="835"/>
      <c r="AQE5" s="835"/>
      <c r="AQF5" s="835"/>
      <c r="AQG5" s="835"/>
      <c r="AQH5" s="835"/>
      <c r="AQI5" s="835"/>
      <c r="AQJ5" s="835"/>
      <c r="AQK5" s="835"/>
      <c r="AQL5" s="835"/>
      <c r="AQM5" s="835"/>
      <c r="AQN5" s="835"/>
      <c r="AQO5" s="835"/>
      <c r="AQP5" s="835"/>
      <c r="AQQ5" s="835"/>
      <c r="AQR5" s="834"/>
      <c r="AQS5" s="835"/>
      <c r="AQT5" s="835"/>
      <c r="AQU5" s="835"/>
      <c r="AQV5" s="835"/>
      <c r="AQW5" s="835"/>
      <c r="AQX5" s="835"/>
      <c r="AQY5" s="835"/>
      <c r="AQZ5" s="835"/>
      <c r="ARA5" s="835"/>
      <c r="ARB5" s="835"/>
      <c r="ARC5" s="835"/>
      <c r="ARD5" s="835"/>
      <c r="ARE5" s="835"/>
      <c r="ARF5" s="835"/>
      <c r="ARG5" s="835"/>
      <c r="ARH5" s="835"/>
      <c r="ARI5" s="835"/>
      <c r="ARJ5" s="835"/>
      <c r="ARK5" s="835"/>
      <c r="ARL5" s="835"/>
      <c r="ARM5" s="835"/>
      <c r="ARN5" s="835"/>
      <c r="ARO5" s="835"/>
      <c r="ARP5" s="835"/>
      <c r="ARQ5" s="835"/>
      <c r="ARR5" s="835"/>
      <c r="ARS5" s="835"/>
      <c r="ART5" s="835"/>
      <c r="ARU5" s="835"/>
      <c r="ARV5" s="835"/>
      <c r="ARW5" s="834"/>
      <c r="ARX5" s="835"/>
      <c r="ARY5" s="835"/>
      <c r="ARZ5" s="835"/>
      <c r="ASA5" s="835"/>
      <c r="ASB5" s="835"/>
      <c r="ASC5" s="835"/>
      <c r="ASD5" s="835"/>
      <c r="ASE5" s="835"/>
      <c r="ASF5" s="835"/>
      <c r="ASG5" s="835"/>
      <c r="ASH5" s="835"/>
      <c r="ASI5" s="835"/>
      <c r="ASJ5" s="835"/>
      <c r="ASK5" s="835"/>
      <c r="ASL5" s="835"/>
      <c r="ASM5" s="835"/>
      <c r="ASN5" s="835"/>
      <c r="ASO5" s="835"/>
      <c r="ASP5" s="835"/>
      <c r="ASQ5" s="835"/>
      <c r="ASR5" s="835"/>
      <c r="ASS5" s="835"/>
      <c r="AST5" s="835"/>
      <c r="ASU5" s="835"/>
      <c r="ASV5" s="835"/>
      <c r="ASW5" s="835"/>
      <c r="ASX5" s="835"/>
      <c r="ASY5" s="835"/>
      <c r="ASZ5" s="835"/>
      <c r="ATA5" s="835"/>
      <c r="ATB5" s="834"/>
      <c r="ATC5" s="835"/>
      <c r="ATD5" s="835"/>
      <c r="ATE5" s="835"/>
      <c r="ATF5" s="835"/>
      <c r="ATG5" s="835"/>
      <c r="ATH5" s="835"/>
      <c r="ATI5" s="835"/>
      <c r="ATJ5" s="835"/>
      <c r="ATK5" s="835"/>
      <c r="ATL5" s="835"/>
      <c r="ATM5" s="835"/>
      <c r="ATN5" s="835"/>
      <c r="ATO5" s="835"/>
      <c r="ATP5" s="835"/>
      <c r="ATQ5" s="835"/>
      <c r="ATR5" s="835"/>
      <c r="ATS5" s="835"/>
      <c r="ATT5" s="835"/>
      <c r="ATU5" s="835"/>
      <c r="ATV5" s="835"/>
      <c r="ATW5" s="835"/>
      <c r="ATX5" s="835"/>
      <c r="ATY5" s="835"/>
      <c r="ATZ5" s="835"/>
      <c r="AUA5" s="835"/>
      <c r="AUB5" s="835"/>
      <c r="AUC5" s="835"/>
      <c r="AUD5" s="835"/>
      <c r="AUE5" s="835"/>
      <c r="AUF5" s="835"/>
      <c r="AUG5" s="834"/>
      <c r="AUH5" s="835"/>
      <c r="AUI5" s="835"/>
      <c r="AUJ5" s="835"/>
      <c r="AUK5" s="835"/>
      <c r="AUL5" s="835"/>
      <c r="AUM5" s="835"/>
      <c r="AUN5" s="835"/>
      <c r="AUO5" s="835"/>
      <c r="AUP5" s="835"/>
      <c r="AUQ5" s="835"/>
      <c r="AUR5" s="835"/>
      <c r="AUS5" s="835"/>
      <c r="AUT5" s="835"/>
      <c r="AUU5" s="835"/>
      <c r="AUV5" s="835"/>
      <c r="AUW5" s="835"/>
      <c r="AUX5" s="835"/>
      <c r="AUY5" s="835"/>
      <c r="AUZ5" s="835"/>
      <c r="AVA5" s="835"/>
      <c r="AVB5" s="835"/>
      <c r="AVC5" s="835"/>
      <c r="AVD5" s="835"/>
      <c r="AVE5" s="835"/>
      <c r="AVF5" s="835"/>
      <c r="AVG5" s="835"/>
      <c r="AVH5" s="835"/>
      <c r="AVI5" s="835"/>
      <c r="AVJ5" s="835"/>
      <c r="AVK5" s="835"/>
      <c r="AVL5" s="834"/>
      <c r="AVM5" s="835"/>
      <c r="AVN5" s="835"/>
      <c r="AVO5" s="835"/>
      <c r="AVP5" s="835"/>
      <c r="AVQ5" s="835"/>
      <c r="AVR5" s="835"/>
      <c r="AVS5" s="835"/>
      <c r="AVT5" s="835"/>
      <c r="AVU5" s="835"/>
      <c r="AVV5" s="835"/>
      <c r="AVW5" s="835"/>
      <c r="AVX5" s="835"/>
      <c r="AVY5" s="835"/>
      <c r="AVZ5" s="835"/>
      <c r="AWA5" s="835"/>
      <c r="AWB5" s="835"/>
      <c r="AWC5" s="835"/>
      <c r="AWD5" s="835"/>
      <c r="AWE5" s="835"/>
      <c r="AWF5" s="835"/>
      <c r="AWG5" s="835"/>
      <c r="AWH5" s="835"/>
      <c r="AWI5" s="835"/>
      <c r="AWJ5" s="835"/>
      <c r="AWK5" s="835"/>
      <c r="AWL5" s="835"/>
      <c r="AWM5" s="835"/>
      <c r="AWN5" s="835"/>
      <c r="AWO5" s="835"/>
      <c r="AWP5" s="835"/>
      <c r="AWQ5" s="834"/>
      <c r="AWR5" s="835"/>
      <c r="AWS5" s="835"/>
      <c r="AWT5" s="835"/>
      <c r="AWU5" s="835"/>
      <c r="AWV5" s="835"/>
      <c r="AWW5" s="835"/>
      <c r="AWX5" s="835"/>
      <c r="AWY5" s="835"/>
      <c r="AWZ5" s="835"/>
      <c r="AXA5" s="835"/>
      <c r="AXB5" s="835"/>
      <c r="AXC5" s="835"/>
      <c r="AXD5" s="835"/>
      <c r="AXE5" s="835"/>
      <c r="AXF5" s="835"/>
      <c r="AXG5" s="835"/>
      <c r="AXH5" s="835"/>
      <c r="AXI5" s="835"/>
      <c r="AXJ5" s="835"/>
      <c r="AXK5" s="835"/>
      <c r="AXL5" s="835"/>
      <c r="AXM5" s="835"/>
      <c r="AXN5" s="835"/>
      <c r="AXO5" s="835"/>
      <c r="AXP5" s="835"/>
      <c r="AXQ5" s="835"/>
      <c r="AXR5" s="835"/>
      <c r="AXS5" s="835"/>
      <c r="AXT5" s="835"/>
      <c r="AXU5" s="835"/>
      <c r="AXV5" s="834"/>
      <c r="AXW5" s="835"/>
      <c r="AXX5" s="835"/>
      <c r="AXY5" s="835"/>
      <c r="AXZ5" s="835"/>
      <c r="AYA5" s="835"/>
      <c r="AYB5" s="835"/>
      <c r="AYC5" s="835"/>
      <c r="AYD5" s="835"/>
      <c r="AYE5" s="835"/>
      <c r="AYF5" s="835"/>
      <c r="AYG5" s="835"/>
      <c r="AYH5" s="835"/>
      <c r="AYI5" s="835"/>
      <c r="AYJ5" s="835"/>
      <c r="AYK5" s="835"/>
      <c r="AYL5" s="835"/>
      <c r="AYM5" s="835"/>
      <c r="AYN5" s="835"/>
      <c r="AYO5" s="835"/>
      <c r="AYP5" s="835"/>
      <c r="AYQ5" s="835"/>
      <c r="AYR5" s="835"/>
      <c r="AYS5" s="835"/>
      <c r="AYT5" s="835"/>
      <c r="AYU5" s="835"/>
      <c r="AYV5" s="835"/>
      <c r="AYW5" s="835"/>
      <c r="AYX5" s="835"/>
      <c r="AYY5" s="835"/>
      <c r="AYZ5" s="835"/>
      <c r="AZA5" s="834"/>
      <c r="AZB5" s="835"/>
      <c r="AZC5" s="835"/>
      <c r="AZD5" s="835"/>
      <c r="AZE5" s="835"/>
      <c r="AZF5" s="835"/>
      <c r="AZG5" s="835"/>
      <c r="AZH5" s="835"/>
      <c r="AZI5" s="835"/>
      <c r="AZJ5" s="835"/>
      <c r="AZK5" s="835"/>
      <c r="AZL5" s="835"/>
      <c r="AZM5" s="835"/>
      <c r="AZN5" s="835"/>
      <c r="AZO5" s="835"/>
      <c r="AZP5" s="835"/>
      <c r="AZQ5" s="835"/>
      <c r="AZR5" s="835"/>
      <c r="AZS5" s="835"/>
      <c r="AZT5" s="835"/>
      <c r="AZU5" s="835"/>
      <c r="AZV5" s="835"/>
      <c r="AZW5" s="835"/>
      <c r="AZX5" s="835"/>
      <c r="AZY5" s="835"/>
      <c r="AZZ5" s="835"/>
      <c r="BAA5" s="835"/>
      <c r="BAB5" s="835"/>
      <c r="BAC5" s="835"/>
      <c r="BAD5" s="835"/>
      <c r="BAE5" s="835"/>
      <c r="BAF5" s="834"/>
      <c r="BAG5" s="835"/>
      <c r="BAH5" s="835"/>
      <c r="BAI5" s="835"/>
      <c r="BAJ5" s="835"/>
      <c r="BAK5" s="835"/>
      <c r="BAL5" s="835"/>
      <c r="BAM5" s="835"/>
      <c r="BAN5" s="835"/>
      <c r="BAO5" s="835"/>
      <c r="BAP5" s="835"/>
      <c r="BAQ5" s="835"/>
      <c r="BAR5" s="835"/>
      <c r="BAS5" s="835"/>
      <c r="BAT5" s="835"/>
      <c r="BAU5" s="835"/>
      <c r="BAV5" s="835"/>
      <c r="BAW5" s="835"/>
      <c r="BAX5" s="835"/>
      <c r="BAY5" s="835"/>
      <c r="BAZ5" s="835"/>
      <c r="BBA5" s="835"/>
      <c r="BBB5" s="835"/>
      <c r="BBC5" s="835"/>
      <c r="BBD5" s="835"/>
      <c r="BBE5" s="835"/>
      <c r="BBF5" s="835"/>
      <c r="BBG5" s="835"/>
      <c r="BBH5" s="835"/>
      <c r="BBI5" s="835"/>
      <c r="BBJ5" s="835"/>
      <c r="BBK5" s="834"/>
      <c r="BBL5" s="835"/>
      <c r="BBM5" s="835"/>
      <c r="BBN5" s="835"/>
      <c r="BBO5" s="835"/>
      <c r="BBP5" s="835"/>
      <c r="BBQ5" s="835"/>
      <c r="BBR5" s="835"/>
      <c r="BBS5" s="835"/>
      <c r="BBT5" s="835"/>
      <c r="BBU5" s="835"/>
      <c r="BBV5" s="835"/>
      <c r="BBW5" s="835"/>
      <c r="BBX5" s="835"/>
      <c r="BBY5" s="835"/>
      <c r="BBZ5" s="835"/>
      <c r="BCA5" s="835"/>
      <c r="BCB5" s="835"/>
      <c r="BCC5" s="835"/>
      <c r="BCD5" s="835"/>
      <c r="BCE5" s="835"/>
      <c r="BCF5" s="835"/>
      <c r="BCG5" s="835"/>
      <c r="BCH5" s="835"/>
      <c r="BCI5" s="835"/>
      <c r="BCJ5" s="835"/>
      <c r="BCK5" s="835"/>
      <c r="BCL5" s="835"/>
      <c r="BCM5" s="835"/>
      <c r="BCN5" s="835"/>
      <c r="BCO5" s="835"/>
      <c r="BCP5" s="834"/>
      <c r="BCQ5" s="835"/>
      <c r="BCR5" s="835"/>
      <c r="BCS5" s="835"/>
      <c r="BCT5" s="835"/>
      <c r="BCU5" s="835"/>
      <c r="BCV5" s="835"/>
      <c r="BCW5" s="835"/>
      <c r="BCX5" s="835"/>
      <c r="BCY5" s="835"/>
      <c r="BCZ5" s="835"/>
      <c r="BDA5" s="835"/>
      <c r="BDB5" s="835"/>
      <c r="BDC5" s="835"/>
      <c r="BDD5" s="835"/>
      <c r="BDE5" s="835"/>
      <c r="BDF5" s="835"/>
      <c r="BDG5" s="835"/>
      <c r="BDH5" s="835"/>
      <c r="BDI5" s="835"/>
      <c r="BDJ5" s="835"/>
      <c r="BDK5" s="835"/>
      <c r="BDL5" s="835"/>
      <c r="BDM5" s="835"/>
      <c r="BDN5" s="835"/>
      <c r="BDO5" s="835"/>
      <c r="BDP5" s="835"/>
      <c r="BDQ5" s="835"/>
      <c r="BDR5" s="835"/>
      <c r="BDS5" s="835"/>
      <c r="BDT5" s="835"/>
      <c r="BDU5" s="834"/>
      <c r="BDV5" s="835"/>
      <c r="BDW5" s="835"/>
      <c r="BDX5" s="835"/>
      <c r="BDY5" s="835"/>
      <c r="BDZ5" s="835"/>
      <c r="BEA5" s="835"/>
      <c r="BEB5" s="835"/>
      <c r="BEC5" s="835"/>
      <c r="BED5" s="835"/>
      <c r="BEE5" s="835"/>
      <c r="BEF5" s="835"/>
      <c r="BEG5" s="835"/>
      <c r="BEH5" s="835"/>
      <c r="BEI5" s="835"/>
      <c r="BEJ5" s="835"/>
      <c r="BEK5" s="835"/>
      <c r="BEL5" s="835"/>
      <c r="BEM5" s="835"/>
      <c r="BEN5" s="835"/>
      <c r="BEO5" s="835"/>
      <c r="BEP5" s="835"/>
      <c r="BEQ5" s="835"/>
      <c r="BER5" s="835"/>
      <c r="BES5" s="835"/>
      <c r="BET5" s="835"/>
      <c r="BEU5" s="835"/>
      <c r="BEV5" s="835"/>
      <c r="BEW5" s="835"/>
      <c r="BEX5" s="835"/>
      <c r="BEY5" s="835"/>
      <c r="BEZ5" s="834"/>
      <c r="BFA5" s="835"/>
      <c r="BFB5" s="835"/>
      <c r="BFC5" s="835"/>
      <c r="BFD5" s="835"/>
      <c r="BFE5" s="835"/>
      <c r="BFF5" s="835"/>
      <c r="BFG5" s="835"/>
      <c r="BFH5" s="835"/>
      <c r="BFI5" s="835"/>
      <c r="BFJ5" s="835"/>
      <c r="BFK5" s="835"/>
      <c r="BFL5" s="835"/>
      <c r="BFM5" s="835"/>
      <c r="BFN5" s="835"/>
      <c r="BFO5" s="835"/>
      <c r="BFP5" s="835"/>
      <c r="BFQ5" s="835"/>
      <c r="BFR5" s="835"/>
      <c r="BFS5" s="835"/>
      <c r="BFT5" s="835"/>
      <c r="BFU5" s="835"/>
      <c r="BFV5" s="835"/>
      <c r="BFW5" s="835"/>
      <c r="BFX5" s="835"/>
      <c r="BFY5" s="835"/>
      <c r="BFZ5" s="835"/>
      <c r="BGA5" s="835"/>
      <c r="BGB5" s="835"/>
      <c r="BGC5" s="835"/>
      <c r="BGD5" s="835"/>
      <c r="BGE5" s="834"/>
      <c r="BGF5" s="835"/>
      <c r="BGG5" s="835"/>
      <c r="BGH5" s="835"/>
      <c r="BGI5" s="835"/>
      <c r="BGJ5" s="835"/>
      <c r="BGK5" s="835"/>
      <c r="BGL5" s="835"/>
      <c r="BGM5" s="835"/>
      <c r="BGN5" s="835"/>
      <c r="BGO5" s="835"/>
      <c r="BGP5" s="835"/>
      <c r="BGQ5" s="835"/>
      <c r="BGR5" s="835"/>
      <c r="BGS5" s="835"/>
      <c r="BGT5" s="835"/>
      <c r="BGU5" s="835"/>
      <c r="BGV5" s="835"/>
      <c r="BGW5" s="835"/>
      <c r="BGX5" s="835"/>
      <c r="BGY5" s="835"/>
      <c r="BGZ5" s="835"/>
      <c r="BHA5" s="835"/>
      <c r="BHB5" s="835"/>
      <c r="BHC5" s="835"/>
      <c r="BHD5" s="835"/>
      <c r="BHE5" s="835"/>
      <c r="BHF5" s="835"/>
      <c r="BHG5" s="835"/>
      <c r="BHH5" s="835"/>
      <c r="BHI5" s="835"/>
      <c r="BHJ5" s="834"/>
      <c r="BHK5" s="835"/>
      <c r="BHL5" s="835"/>
      <c r="BHM5" s="835"/>
      <c r="BHN5" s="835"/>
      <c r="BHO5" s="835"/>
      <c r="BHP5" s="835"/>
      <c r="BHQ5" s="835"/>
      <c r="BHR5" s="835"/>
      <c r="BHS5" s="835"/>
      <c r="BHT5" s="835"/>
      <c r="BHU5" s="835"/>
      <c r="BHV5" s="835"/>
      <c r="BHW5" s="835"/>
      <c r="BHX5" s="835"/>
      <c r="BHY5" s="835"/>
      <c r="BHZ5" s="835"/>
      <c r="BIA5" s="835"/>
      <c r="BIB5" s="835"/>
      <c r="BIC5" s="835"/>
      <c r="BID5" s="835"/>
      <c r="BIE5" s="835"/>
      <c r="BIF5" s="835"/>
      <c r="BIG5" s="835"/>
      <c r="BIH5" s="835"/>
      <c r="BII5" s="835"/>
      <c r="BIJ5" s="835"/>
      <c r="BIK5" s="835"/>
      <c r="BIL5" s="835"/>
      <c r="BIM5" s="835"/>
      <c r="BIN5" s="835"/>
      <c r="BIO5" s="834"/>
      <c r="BIP5" s="835"/>
      <c r="BIQ5" s="835"/>
      <c r="BIR5" s="835"/>
      <c r="BIS5" s="835"/>
      <c r="BIT5" s="835"/>
      <c r="BIU5" s="835"/>
      <c r="BIV5" s="835"/>
      <c r="BIW5" s="835"/>
      <c r="BIX5" s="835"/>
      <c r="BIY5" s="835"/>
      <c r="BIZ5" s="835"/>
      <c r="BJA5" s="835"/>
      <c r="BJB5" s="835"/>
      <c r="BJC5" s="835"/>
      <c r="BJD5" s="835"/>
      <c r="BJE5" s="835"/>
      <c r="BJF5" s="835"/>
      <c r="BJG5" s="835"/>
      <c r="BJH5" s="835"/>
      <c r="BJI5" s="835"/>
      <c r="BJJ5" s="835"/>
      <c r="BJK5" s="835"/>
      <c r="BJL5" s="835"/>
      <c r="BJM5" s="835"/>
      <c r="BJN5" s="835"/>
      <c r="BJO5" s="835"/>
      <c r="BJP5" s="835"/>
      <c r="BJQ5" s="835"/>
      <c r="BJR5" s="835"/>
      <c r="BJS5" s="835"/>
      <c r="BJT5" s="834"/>
      <c r="BJU5" s="835"/>
      <c r="BJV5" s="835"/>
      <c r="BJW5" s="835"/>
      <c r="BJX5" s="835"/>
      <c r="BJY5" s="835"/>
      <c r="BJZ5" s="835"/>
      <c r="BKA5" s="835"/>
      <c r="BKB5" s="835"/>
      <c r="BKC5" s="835"/>
      <c r="BKD5" s="835"/>
      <c r="BKE5" s="835"/>
      <c r="BKF5" s="835"/>
      <c r="BKG5" s="835"/>
      <c r="BKH5" s="835"/>
      <c r="BKI5" s="835"/>
      <c r="BKJ5" s="835"/>
      <c r="BKK5" s="835"/>
      <c r="BKL5" s="835"/>
      <c r="BKM5" s="835"/>
      <c r="BKN5" s="835"/>
      <c r="BKO5" s="835"/>
      <c r="BKP5" s="835"/>
      <c r="BKQ5" s="835"/>
      <c r="BKR5" s="835"/>
      <c r="BKS5" s="835"/>
      <c r="BKT5" s="835"/>
      <c r="BKU5" s="835"/>
      <c r="BKV5" s="835"/>
      <c r="BKW5" s="835"/>
      <c r="BKX5" s="835"/>
      <c r="BKY5" s="834"/>
      <c r="BKZ5" s="835"/>
      <c r="BLA5" s="835"/>
      <c r="BLB5" s="835"/>
      <c r="BLC5" s="835"/>
      <c r="BLD5" s="835"/>
      <c r="BLE5" s="835"/>
      <c r="BLF5" s="835"/>
      <c r="BLG5" s="835"/>
      <c r="BLH5" s="835"/>
      <c r="BLI5" s="835"/>
      <c r="BLJ5" s="835"/>
      <c r="BLK5" s="835"/>
      <c r="BLL5" s="835"/>
      <c r="BLM5" s="835"/>
      <c r="BLN5" s="835"/>
      <c r="BLO5" s="835"/>
      <c r="BLP5" s="835"/>
      <c r="BLQ5" s="835"/>
      <c r="BLR5" s="835"/>
      <c r="BLS5" s="835"/>
      <c r="BLT5" s="835"/>
      <c r="BLU5" s="835"/>
      <c r="BLV5" s="835"/>
      <c r="BLW5" s="835"/>
      <c r="BLX5" s="835"/>
      <c r="BLY5" s="835"/>
      <c r="BLZ5" s="835"/>
      <c r="BMA5" s="835"/>
      <c r="BMB5" s="835"/>
      <c r="BMC5" s="835"/>
      <c r="BMD5" s="834"/>
      <c r="BME5" s="835"/>
      <c r="BMF5" s="835"/>
      <c r="BMG5" s="835"/>
      <c r="BMH5" s="835"/>
      <c r="BMI5" s="835"/>
      <c r="BMJ5" s="835"/>
      <c r="BMK5" s="835"/>
      <c r="BML5" s="835"/>
      <c r="BMM5" s="835"/>
      <c r="BMN5" s="835"/>
      <c r="BMO5" s="835"/>
      <c r="BMP5" s="835"/>
      <c r="BMQ5" s="835"/>
      <c r="BMR5" s="835"/>
      <c r="BMS5" s="835"/>
      <c r="BMT5" s="835"/>
      <c r="BMU5" s="835"/>
      <c r="BMV5" s="835"/>
      <c r="BMW5" s="835"/>
      <c r="BMX5" s="835"/>
      <c r="BMY5" s="835"/>
      <c r="BMZ5" s="835"/>
      <c r="BNA5" s="835"/>
      <c r="BNB5" s="835"/>
      <c r="BNC5" s="835"/>
      <c r="BND5" s="835"/>
      <c r="BNE5" s="835"/>
      <c r="BNF5" s="835"/>
      <c r="BNG5" s="835"/>
      <c r="BNH5" s="835"/>
      <c r="BNI5" s="834"/>
      <c r="BNJ5" s="835"/>
      <c r="BNK5" s="835"/>
      <c r="BNL5" s="835"/>
      <c r="BNM5" s="835"/>
      <c r="BNN5" s="835"/>
      <c r="BNO5" s="835"/>
      <c r="BNP5" s="835"/>
      <c r="BNQ5" s="835"/>
      <c r="BNR5" s="835"/>
      <c r="BNS5" s="835"/>
      <c r="BNT5" s="835"/>
      <c r="BNU5" s="835"/>
      <c r="BNV5" s="835"/>
      <c r="BNW5" s="835"/>
      <c r="BNX5" s="835"/>
      <c r="BNY5" s="835"/>
      <c r="BNZ5" s="835"/>
      <c r="BOA5" s="835"/>
      <c r="BOB5" s="835"/>
      <c r="BOC5" s="835"/>
      <c r="BOD5" s="835"/>
      <c r="BOE5" s="835"/>
      <c r="BOF5" s="835"/>
      <c r="BOG5" s="835"/>
      <c r="BOH5" s="835"/>
      <c r="BOI5" s="835"/>
      <c r="BOJ5" s="835"/>
      <c r="BOK5" s="835"/>
      <c r="BOL5" s="835"/>
      <c r="BOM5" s="835"/>
      <c r="BON5" s="834"/>
      <c r="BOO5" s="835"/>
      <c r="BOP5" s="835"/>
      <c r="BOQ5" s="835"/>
      <c r="BOR5" s="835"/>
      <c r="BOS5" s="835"/>
      <c r="BOT5" s="835"/>
      <c r="BOU5" s="835"/>
      <c r="BOV5" s="835"/>
      <c r="BOW5" s="835"/>
      <c r="BOX5" s="835"/>
      <c r="BOY5" s="835"/>
      <c r="BOZ5" s="835"/>
      <c r="BPA5" s="835"/>
      <c r="BPB5" s="835"/>
      <c r="BPC5" s="835"/>
      <c r="BPD5" s="835"/>
      <c r="BPE5" s="835"/>
      <c r="BPF5" s="835"/>
      <c r="BPG5" s="835"/>
      <c r="BPH5" s="835"/>
      <c r="BPI5" s="835"/>
      <c r="BPJ5" s="835"/>
      <c r="BPK5" s="835"/>
      <c r="BPL5" s="835"/>
      <c r="BPM5" s="835"/>
      <c r="BPN5" s="835"/>
      <c r="BPO5" s="835"/>
      <c r="BPP5" s="835"/>
      <c r="BPQ5" s="835"/>
      <c r="BPR5" s="835"/>
      <c r="BPS5" s="834"/>
      <c r="BPT5" s="835"/>
      <c r="BPU5" s="835"/>
      <c r="BPV5" s="835"/>
      <c r="BPW5" s="835"/>
      <c r="BPX5" s="835"/>
      <c r="BPY5" s="835"/>
      <c r="BPZ5" s="835"/>
      <c r="BQA5" s="835"/>
      <c r="BQB5" s="835"/>
      <c r="BQC5" s="835"/>
      <c r="BQD5" s="835"/>
      <c r="BQE5" s="835"/>
      <c r="BQF5" s="835"/>
      <c r="BQG5" s="835"/>
      <c r="BQH5" s="835"/>
      <c r="BQI5" s="835"/>
      <c r="BQJ5" s="835"/>
      <c r="BQK5" s="835"/>
      <c r="BQL5" s="835"/>
      <c r="BQM5" s="835"/>
      <c r="BQN5" s="835"/>
      <c r="BQO5" s="835"/>
      <c r="BQP5" s="835"/>
      <c r="BQQ5" s="835"/>
      <c r="BQR5" s="835"/>
      <c r="BQS5" s="835"/>
      <c r="BQT5" s="835"/>
      <c r="BQU5" s="835"/>
      <c r="BQV5" s="835"/>
      <c r="BQW5" s="835"/>
      <c r="BQX5" s="834"/>
      <c r="BQY5" s="835"/>
      <c r="BQZ5" s="835"/>
      <c r="BRA5" s="835"/>
      <c r="BRB5" s="835"/>
      <c r="BRC5" s="835"/>
      <c r="BRD5" s="835"/>
      <c r="BRE5" s="835"/>
      <c r="BRF5" s="835"/>
      <c r="BRG5" s="835"/>
      <c r="BRH5" s="835"/>
      <c r="BRI5" s="835"/>
      <c r="BRJ5" s="835"/>
      <c r="BRK5" s="835"/>
      <c r="BRL5" s="835"/>
      <c r="BRM5" s="835"/>
      <c r="BRN5" s="835"/>
      <c r="BRO5" s="835"/>
      <c r="BRP5" s="835"/>
      <c r="BRQ5" s="835"/>
      <c r="BRR5" s="835"/>
      <c r="BRS5" s="835"/>
      <c r="BRT5" s="835"/>
      <c r="BRU5" s="835"/>
      <c r="BRV5" s="835"/>
      <c r="BRW5" s="835"/>
      <c r="BRX5" s="835"/>
      <c r="BRY5" s="835"/>
      <c r="BRZ5" s="835"/>
      <c r="BSA5" s="835"/>
      <c r="BSB5" s="835"/>
      <c r="BSC5" s="834"/>
      <c r="BSD5" s="835"/>
      <c r="BSE5" s="835"/>
      <c r="BSF5" s="835"/>
      <c r="BSG5" s="835"/>
      <c r="BSH5" s="835"/>
      <c r="BSI5" s="835"/>
      <c r="BSJ5" s="835"/>
      <c r="BSK5" s="835"/>
      <c r="BSL5" s="835"/>
      <c r="BSM5" s="835"/>
      <c r="BSN5" s="835"/>
      <c r="BSO5" s="835"/>
      <c r="BSP5" s="835"/>
      <c r="BSQ5" s="835"/>
      <c r="BSR5" s="835"/>
      <c r="BSS5" s="835"/>
      <c r="BST5" s="835"/>
      <c r="BSU5" s="835"/>
      <c r="BSV5" s="835"/>
      <c r="BSW5" s="835"/>
      <c r="BSX5" s="835"/>
      <c r="BSY5" s="835"/>
      <c r="BSZ5" s="835"/>
      <c r="BTA5" s="835"/>
      <c r="BTB5" s="835"/>
      <c r="BTC5" s="835"/>
      <c r="BTD5" s="835"/>
      <c r="BTE5" s="835"/>
      <c r="BTF5" s="835"/>
      <c r="BTG5" s="835"/>
      <c r="BTH5" s="834"/>
      <c r="BTI5" s="835"/>
      <c r="BTJ5" s="835"/>
      <c r="BTK5" s="835"/>
      <c r="BTL5" s="835"/>
      <c r="BTM5" s="835"/>
      <c r="BTN5" s="835"/>
      <c r="BTO5" s="835"/>
      <c r="BTP5" s="835"/>
      <c r="BTQ5" s="835"/>
      <c r="BTR5" s="835"/>
      <c r="BTS5" s="835"/>
      <c r="BTT5" s="835"/>
      <c r="BTU5" s="835"/>
      <c r="BTV5" s="835"/>
      <c r="BTW5" s="835"/>
      <c r="BTX5" s="835"/>
      <c r="BTY5" s="835"/>
      <c r="BTZ5" s="835"/>
      <c r="BUA5" s="835"/>
      <c r="BUB5" s="835"/>
      <c r="BUC5" s="835"/>
      <c r="BUD5" s="835"/>
      <c r="BUE5" s="835"/>
      <c r="BUF5" s="835"/>
      <c r="BUG5" s="835"/>
      <c r="BUH5" s="835"/>
      <c r="BUI5" s="835"/>
      <c r="BUJ5" s="835"/>
      <c r="BUK5" s="835"/>
      <c r="BUL5" s="835"/>
      <c r="BUM5" s="834"/>
      <c r="BUN5" s="835"/>
      <c r="BUO5" s="835"/>
      <c r="BUP5" s="835"/>
      <c r="BUQ5" s="835"/>
      <c r="BUR5" s="835"/>
      <c r="BUS5" s="835"/>
      <c r="BUT5" s="835"/>
      <c r="BUU5" s="835"/>
      <c r="BUV5" s="835"/>
      <c r="BUW5" s="835"/>
      <c r="BUX5" s="835"/>
      <c r="BUY5" s="835"/>
      <c r="BUZ5" s="835"/>
      <c r="BVA5" s="835"/>
      <c r="BVB5" s="835"/>
      <c r="BVC5" s="835"/>
      <c r="BVD5" s="835"/>
      <c r="BVE5" s="835"/>
      <c r="BVF5" s="835"/>
      <c r="BVG5" s="835"/>
      <c r="BVH5" s="835"/>
      <c r="BVI5" s="835"/>
      <c r="BVJ5" s="835"/>
      <c r="BVK5" s="835"/>
      <c r="BVL5" s="835"/>
      <c r="BVM5" s="835"/>
      <c r="BVN5" s="835"/>
      <c r="BVO5" s="835"/>
      <c r="BVP5" s="835"/>
      <c r="BVQ5" s="835"/>
      <c r="BVR5" s="834"/>
      <c r="BVS5" s="835"/>
      <c r="BVT5" s="835"/>
      <c r="BVU5" s="835"/>
      <c r="BVV5" s="835"/>
      <c r="BVW5" s="835"/>
      <c r="BVX5" s="835"/>
      <c r="BVY5" s="835"/>
      <c r="BVZ5" s="835"/>
      <c r="BWA5" s="835"/>
      <c r="BWB5" s="835"/>
      <c r="BWC5" s="835"/>
      <c r="BWD5" s="835"/>
      <c r="BWE5" s="835"/>
      <c r="BWF5" s="835"/>
      <c r="BWG5" s="835"/>
      <c r="BWH5" s="835"/>
      <c r="BWI5" s="835"/>
      <c r="BWJ5" s="835"/>
      <c r="BWK5" s="835"/>
      <c r="BWL5" s="835"/>
      <c r="BWM5" s="835"/>
      <c r="BWN5" s="835"/>
      <c r="BWO5" s="835"/>
      <c r="BWP5" s="835"/>
      <c r="BWQ5" s="835"/>
      <c r="BWR5" s="835"/>
      <c r="BWS5" s="835"/>
      <c r="BWT5" s="835"/>
      <c r="BWU5" s="835"/>
      <c r="BWV5" s="835"/>
      <c r="BWW5" s="834"/>
      <c r="BWX5" s="835"/>
      <c r="BWY5" s="835"/>
      <c r="BWZ5" s="835"/>
      <c r="BXA5" s="835"/>
      <c r="BXB5" s="835"/>
      <c r="BXC5" s="835"/>
      <c r="BXD5" s="835"/>
      <c r="BXE5" s="835"/>
      <c r="BXF5" s="835"/>
      <c r="BXG5" s="835"/>
      <c r="BXH5" s="835"/>
      <c r="BXI5" s="835"/>
      <c r="BXJ5" s="835"/>
      <c r="BXK5" s="835"/>
      <c r="BXL5" s="835"/>
      <c r="BXM5" s="835"/>
      <c r="BXN5" s="835"/>
      <c r="BXO5" s="835"/>
      <c r="BXP5" s="835"/>
      <c r="BXQ5" s="835"/>
      <c r="BXR5" s="835"/>
      <c r="BXS5" s="835"/>
      <c r="BXT5" s="835"/>
      <c r="BXU5" s="835"/>
      <c r="BXV5" s="835"/>
      <c r="BXW5" s="835"/>
      <c r="BXX5" s="835"/>
      <c r="BXY5" s="835"/>
      <c r="BXZ5" s="835"/>
      <c r="BYA5" s="835"/>
      <c r="BYB5" s="834"/>
      <c r="BYC5" s="835"/>
      <c r="BYD5" s="835"/>
      <c r="BYE5" s="835"/>
      <c r="BYF5" s="835"/>
      <c r="BYG5" s="835"/>
      <c r="BYH5" s="835"/>
      <c r="BYI5" s="835"/>
      <c r="BYJ5" s="835"/>
      <c r="BYK5" s="835"/>
      <c r="BYL5" s="835"/>
      <c r="BYM5" s="835"/>
      <c r="BYN5" s="835"/>
      <c r="BYO5" s="835"/>
      <c r="BYP5" s="835"/>
      <c r="BYQ5" s="835"/>
      <c r="BYR5" s="835"/>
      <c r="BYS5" s="835"/>
      <c r="BYT5" s="835"/>
      <c r="BYU5" s="835"/>
      <c r="BYV5" s="835"/>
      <c r="BYW5" s="835"/>
      <c r="BYX5" s="835"/>
      <c r="BYY5" s="835"/>
      <c r="BYZ5" s="835"/>
      <c r="BZA5" s="835"/>
      <c r="BZB5" s="835"/>
      <c r="BZC5" s="835"/>
      <c r="BZD5" s="835"/>
      <c r="BZE5" s="835"/>
      <c r="BZF5" s="835"/>
      <c r="BZG5" s="834"/>
      <c r="BZH5" s="835"/>
      <c r="BZI5" s="835"/>
      <c r="BZJ5" s="835"/>
      <c r="BZK5" s="835"/>
      <c r="BZL5" s="835"/>
      <c r="BZM5" s="835"/>
      <c r="BZN5" s="835"/>
      <c r="BZO5" s="835"/>
      <c r="BZP5" s="835"/>
      <c r="BZQ5" s="835"/>
      <c r="BZR5" s="835"/>
      <c r="BZS5" s="835"/>
      <c r="BZT5" s="835"/>
      <c r="BZU5" s="835"/>
      <c r="BZV5" s="835"/>
      <c r="BZW5" s="835"/>
      <c r="BZX5" s="835"/>
      <c r="BZY5" s="835"/>
      <c r="BZZ5" s="835"/>
      <c r="CAA5" s="835"/>
      <c r="CAB5" s="835"/>
      <c r="CAC5" s="835"/>
      <c r="CAD5" s="835"/>
      <c r="CAE5" s="835"/>
      <c r="CAF5" s="835"/>
      <c r="CAG5" s="835"/>
      <c r="CAH5" s="835"/>
      <c r="CAI5" s="835"/>
      <c r="CAJ5" s="835"/>
      <c r="CAK5" s="835"/>
      <c r="CAL5" s="834"/>
      <c r="CAM5" s="835"/>
      <c r="CAN5" s="835"/>
      <c r="CAO5" s="835"/>
      <c r="CAP5" s="835"/>
      <c r="CAQ5" s="835"/>
      <c r="CAR5" s="835"/>
      <c r="CAS5" s="835"/>
      <c r="CAT5" s="835"/>
      <c r="CAU5" s="835"/>
      <c r="CAV5" s="835"/>
      <c r="CAW5" s="835"/>
      <c r="CAX5" s="835"/>
      <c r="CAY5" s="835"/>
      <c r="CAZ5" s="835"/>
      <c r="CBA5" s="835"/>
      <c r="CBB5" s="835"/>
      <c r="CBC5" s="835"/>
      <c r="CBD5" s="835"/>
      <c r="CBE5" s="835"/>
      <c r="CBF5" s="835"/>
      <c r="CBG5" s="835"/>
      <c r="CBH5" s="835"/>
      <c r="CBI5" s="835"/>
      <c r="CBJ5" s="835"/>
      <c r="CBK5" s="835"/>
      <c r="CBL5" s="835"/>
      <c r="CBM5" s="835"/>
      <c r="CBN5" s="835"/>
      <c r="CBO5" s="835"/>
      <c r="CBP5" s="835"/>
      <c r="CBQ5" s="834"/>
      <c r="CBR5" s="835"/>
      <c r="CBS5" s="835"/>
      <c r="CBT5" s="835"/>
      <c r="CBU5" s="835"/>
      <c r="CBV5" s="835"/>
      <c r="CBW5" s="835"/>
      <c r="CBX5" s="835"/>
      <c r="CBY5" s="835"/>
      <c r="CBZ5" s="835"/>
      <c r="CCA5" s="835"/>
      <c r="CCB5" s="835"/>
      <c r="CCC5" s="835"/>
      <c r="CCD5" s="835"/>
      <c r="CCE5" s="835"/>
      <c r="CCF5" s="835"/>
      <c r="CCG5" s="835"/>
      <c r="CCH5" s="835"/>
      <c r="CCI5" s="835"/>
      <c r="CCJ5" s="835"/>
      <c r="CCK5" s="835"/>
      <c r="CCL5" s="835"/>
      <c r="CCM5" s="835"/>
      <c r="CCN5" s="835"/>
      <c r="CCO5" s="835"/>
      <c r="CCP5" s="835"/>
      <c r="CCQ5" s="835"/>
      <c r="CCR5" s="835"/>
      <c r="CCS5" s="835"/>
      <c r="CCT5" s="835"/>
      <c r="CCU5" s="835"/>
      <c r="CCV5" s="834"/>
      <c r="CCW5" s="835"/>
      <c r="CCX5" s="835"/>
      <c r="CCY5" s="835"/>
      <c r="CCZ5" s="835"/>
      <c r="CDA5" s="835"/>
      <c r="CDB5" s="835"/>
      <c r="CDC5" s="835"/>
      <c r="CDD5" s="835"/>
      <c r="CDE5" s="835"/>
      <c r="CDF5" s="835"/>
      <c r="CDG5" s="835"/>
      <c r="CDH5" s="835"/>
      <c r="CDI5" s="835"/>
      <c r="CDJ5" s="835"/>
      <c r="CDK5" s="835"/>
      <c r="CDL5" s="835"/>
      <c r="CDM5" s="835"/>
      <c r="CDN5" s="835"/>
      <c r="CDO5" s="835"/>
      <c r="CDP5" s="835"/>
      <c r="CDQ5" s="835"/>
      <c r="CDR5" s="835"/>
      <c r="CDS5" s="835"/>
      <c r="CDT5" s="835"/>
      <c r="CDU5" s="835"/>
      <c r="CDV5" s="835"/>
      <c r="CDW5" s="835"/>
      <c r="CDX5" s="835"/>
      <c r="CDY5" s="835"/>
      <c r="CDZ5" s="835"/>
      <c r="CEA5" s="834"/>
      <c r="CEB5" s="835"/>
      <c r="CEC5" s="835"/>
      <c r="CED5" s="835"/>
      <c r="CEE5" s="835"/>
      <c r="CEF5" s="835"/>
      <c r="CEG5" s="835"/>
      <c r="CEH5" s="835"/>
      <c r="CEI5" s="835"/>
      <c r="CEJ5" s="835"/>
      <c r="CEK5" s="835"/>
      <c r="CEL5" s="835"/>
      <c r="CEM5" s="835"/>
      <c r="CEN5" s="835"/>
      <c r="CEO5" s="835"/>
      <c r="CEP5" s="835"/>
      <c r="CEQ5" s="835"/>
      <c r="CER5" s="835"/>
      <c r="CES5" s="835"/>
      <c r="CET5" s="835"/>
      <c r="CEU5" s="835"/>
      <c r="CEV5" s="835"/>
      <c r="CEW5" s="835"/>
      <c r="CEX5" s="835"/>
      <c r="CEY5" s="835"/>
      <c r="CEZ5" s="835"/>
      <c r="CFA5" s="835"/>
      <c r="CFB5" s="835"/>
      <c r="CFC5" s="835"/>
      <c r="CFD5" s="835"/>
      <c r="CFE5" s="835"/>
      <c r="CFF5" s="834"/>
      <c r="CFG5" s="835"/>
      <c r="CFH5" s="835"/>
      <c r="CFI5" s="835"/>
      <c r="CFJ5" s="835"/>
      <c r="CFK5" s="835"/>
      <c r="CFL5" s="835"/>
      <c r="CFM5" s="835"/>
      <c r="CFN5" s="835"/>
      <c r="CFO5" s="835"/>
      <c r="CFP5" s="835"/>
      <c r="CFQ5" s="835"/>
      <c r="CFR5" s="835"/>
      <c r="CFS5" s="835"/>
      <c r="CFT5" s="835"/>
      <c r="CFU5" s="835"/>
      <c r="CFV5" s="835"/>
      <c r="CFW5" s="835"/>
      <c r="CFX5" s="835"/>
      <c r="CFY5" s="835"/>
      <c r="CFZ5" s="835"/>
      <c r="CGA5" s="835"/>
      <c r="CGB5" s="835"/>
      <c r="CGC5" s="835"/>
      <c r="CGD5" s="835"/>
      <c r="CGE5" s="835"/>
      <c r="CGF5" s="835"/>
      <c r="CGG5" s="835"/>
      <c r="CGH5" s="835"/>
      <c r="CGI5" s="835"/>
      <c r="CGJ5" s="835"/>
      <c r="CGK5" s="834"/>
      <c r="CGL5" s="835"/>
      <c r="CGM5" s="835"/>
      <c r="CGN5" s="835"/>
      <c r="CGO5" s="835"/>
      <c r="CGP5" s="835"/>
      <c r="CGQ5" s="835"/>
      <c r="CGR5" s="835"/>
      <c r="CGS5" s="835"/>
      <c r="CGT5" s="835"/>
      <c r="CGU5" s="835"/>
      <c r="CGV5" s="835"/>
      <c r="CGW5" s="835"/>
      <c r="CGX5" s="835"/>
      <c r="CGY5" s="835"/>
      <c r="CGZ5" s="835"/>
      <c r="CHA5" s="835"/>
      <c r="CHB5" s="835"/>
      <c r="CHC5" s="835"/>
      <c r="CHD5" s="835"/>
      <c r="CHE5" s="835"/>
      <c r="CHF5" s="835"/>
      <c r="CHG5" s="835"/>
      <c r="CHH5" s="835"/>
      <c r="CHI5" s="835"/>
      <c r="CHJ5" s="835"/>
      <c r="CHK5" s="835"/>
      <c r="CHL5" s="835"/>
      <c r="CHM5" s="835"/>
      <c r="CHN5" s="835"/>
      <c r="CHO5" s="835"/>
      <c r="CHP5" s="834"/>
      <c r="CHQ5" s="835"/>
      <c r="CHR5" s="835"/>
      <c r="CHS5" s="835"/>
      <c r="CHT5" s="835"/>
      <c r="CHU5" s="835"/>
      <c r="CHV5" s="835"/>
      <c r="CHW5" s="835"/>
      <c r="CHX5" s="835"/>
      <c r="CHY5" s="835"/>
      <c r="CHZ5" s="835"/>
      <c r="CIA5" s="835"/>
      <c r="CIB5" s="835"/>
      <c r="CIC5" s="835"/>
      <c r="CID5" s="835"/>
      <c r="CIE5" s="835"/>
      <c r="CIF5" s="835"/>
      <c r="CIG5" s="835"/>
      <c r="CIH5" s="835"/>
      <c r="CII5" s="835"/>
      <c r="CIJ5" s="835"/>
      <c r="CIK5" s="835"/>
      <c r="CIL5" s="835"/>
      <c r="CIM5" s="835"/>
      <c r="CIN5" s="835"/>
      <c r="CIO5" s="835"/>
      <c r="CIP5" s="835"/>
      <c r="CIQ5" s="835"/>
      <c r="CIR5" s="835"/>
      <c r="CIS5" s="835"/>
      <c r="CIT5" s="835"/>
      <c r="CIU5" s="834"/>
      <c r="CIV5" s="835"/>
      <c r="CIW5" s="835"/>
      <c r="CIX5" s="835"/>
      <c r="CIY5" s="835"/>
      <c r="CIZ5" s="835"/>
      <c r="CJA5" s="835"/>
      <c r="CJB5" s="835"/>
      <c r="CJC5" s="835"/>
      <c r="CJD5" s="835"/>
      <c r="CJE5" s="835"/>
      <c r="CJF5" s="835"/>
      <c r="CJG5" s="835"/>
      <c r="CJH5" s="835"/>
      <c r="CJI5" s="835"/>
      <c r="CJJ5" s="835"/>
      <c r="CJK5" s="835"/>
      <c r="CJL5" s="835"/>
      <c r="CJM5" s="835"/>
      <c r="CJN5" s="835"/>
      <c r="CJO5" s="835"/>
      <c r="CJP5" s="835"/>
      <c r="CJQ5" s="835"/>
      <c r="CJR5" s="835"/>
      <c r="CJS5" s="835"/>
      <c r="CJT5" s="835"/>
      <c r="CJU5" s="835"/>
      <c r="CJV5" s="835"/>
      <c r="CJW5" s="835"/>
      <c r="CJX5" s="835"/>
      <c r="CJY5" s="835"/>
      <c r="CJZ5" s="834"/>
      <c r="CKA5" s="835"/>
      <c r="CKB5" s="835"/>
      <c r="CKC5" s="835"/>
      <c r="CKD5" s="835"/>
      <c r="CKE5" s="835"/>
      <c r="CKF5" s="835"/>
      <c r="CKG5" s="835"/>
      <c r="CKH5" s="835"/>
      <c r="CKI5" s="835"/>
      <c r="CKJ5" s="835"/>
      <c r="CKK5" s="835"/>
      <c r="CKL5" s="835"/>
      <c r="CKM5" s="835"/>
      <c r="CKN5" s="835"/>
      <c r="CKO5" s="835"/>
      <c r="CKP5" s="835"/>
      <c r="CKQ5" s="835"/>
      <c r="CKR5" s="835"/>
      <c r="CKS5" s="835"/>
      <c r="CKT5" s="835"/>
      <c r="CKU5" s="835"/>
      <c r="CKV5" s="835"/>
      <c r="CKW5" s="835"/>
      <c r="CKX5" s="835"/>
      <c r="CKY5" s="835"/>
      <c r="CKZ5" s="835"/>
      <c r="CLA5" s="835"/>
      <c r="CLB5" s="835"/>
      <c r="CLC5" s="835"/>
      <c r="CLD5" s="835"/>
      <c r="CLE5" s="834"/>
      <c r="CLF5" s="835"/>
      <c r="CLG5" s="835"/>
      <c r="CLH5" s="835"/>
      <c r="CLI5" s="835"/>
      <c r="CLJ5" s="835"/>
      <c r="CLK5" s="835"/>
      <c r="CLL5" s="835"/>
      <c r="CLM5" s="835"/>
      <c r="CLN5" s="835"/>
      <c r="CLO5" s="835"/>
      <c r="CLP5" s="835"/>
      <c r="CLQ5" s="835"/>
      <c r="CLR5" s="835"/>
      <c r="CLS5" s="835"/>
      <c r="CLT5" s="835"/>
      <c r="CLU5" s="835"/>
      <c r="CLV5" s="835"/>
      <c r="CLW5" s="835"/>
      <c r="CLX5" s="835"/>
      <c r="CLY5" s="835"/>
      <c r="CLZ5" s="835"/>
      <c r="CMA5" s="835"/>
      <c r="CMB5" s="835"/>
      <c r="CMC5" s="835"/>
      <c r="CMD5" s="835"/>
      <c r="CME5" s="835"/>
      <c r="CMF5" s="835"/>
      <c r="CMG5" s="835"/>
      <c r="CMH5" s="835"/>
      <c r="CMI5" s="835"/>
      <c r="CMJ5" s="834"/>
      <c r="CMK5" s="835"/>
      <c r="CML5" s="835"/>
      <c r="CMM5" s="835"/>
      <c r="CMN5" s="835"/>
      <c r="CMO5" s="835"/>
      <c r="CMP5" s="835"/>
      <c r="CMQ5" s="835"/>
      <c r="CMR5" s="835"/>
      <c r="CMS5" s="835"/>
      <c r="CMT5" s="835"/>
      <c r="CMU5" s="835"/>
      <c r="CMV5" s="835"/>
      <c r="CMW5" s="835"/>
      <c r="CMX5" s="835"/>
      <c r="CMY5" s="835"/>
      <c r="CMZ5" s="835"/>
      <c r="CNA5" s="835"/>
      <c r="CNB5" s="835"/>
      <c r="CNC5" s="835"/>
      <c r="CND5" s="835"/>
      <c r="CNE5" s="835"/>
      <c r="CNF5" s="835"/>
      <c r="CNG5" s="835"/>
      <c r="CNH5" s="835"/>
      <c r="CNI5" s="835"/>
      <c r="CNJ5" s="835"/>
      <c r="CNK5" s="835"/>
      <c r="CNL5" s="835"/>
      <c r="CNM5" s="835"/>
      <c r="CNN5" s="835"/>
      <c r="CNO5" s="834"/>
      <c r="CNP5" s="835"/>
      <c r="CNQ5" s="835"/>
      <c r="CNR5" s="835"/>
      <c r="CNS5" s="835"/>
      <c r="CNT5" s="835"/>
      <c r="CNU5" s="835"/>
      <c r="CNV5" s="835"/>
      <c r="CNW5" s="835"/>
      <c r="CNX5" s="835"/>
      <c r="CNY5" s="835"/>
      <c r="CNZ5" s="835"/>
      <c r="COA5" s="835"/>
      <c r="COB5" s="835"/>
      <c r="COC5" s="835"/>
      <c r="COD5" s="835"/>
      <c r="COE5" s="835"/>
      <c r="COF5" s="835"/>
      <c r="COG5" s="835"/>
      <c r="COH5" s="835"/>
      <c r="COI5" s="835"/>
      <c r="COJ5" s="835"/>
      <c r="COK5" s="835"/>
      <c r="COL5" s="835"/>
      <c r="COM5" s="835"/>
      <c r="CON5" s="835"/>
      <c r="COO5" s="835"/>
      <c r="COP5" s="835"/>
      <c r="COQ5" s="835"/>
      <c r="COR5" s="835"/>
      <c r="COS5" s="835"/>
      <c r="COT5" s="834"/>
      <c r="COU5" s="835"/>
      <c r="COV5" s="835"/>
      <c r="COW5" s="835"/>
      <c r="COX5" s="835"/>
      <c r="COY5" s="835"/>
      <c r="COZ5" s="835"/>
      <c r="CPA5" s="835"/>
      <c r="CPB5" s="835"/>
      <c r="CPC5" s="835"/>
      <c r="CPD5" s="835"/>
      <c r="CPE5" s="835"/>
      <c r="CPF5" s="835"/>
      <c r="CPG5" s="835"/>
      <c r="CPH5" s="835"/>
      <c r="CPI5" s="835"/>
      <c r="CPJ5" s="835"/>
      <c r="CPK5" s="835"/>
      <c r="CPL5" s="835"/>
      <c r="CPM5" s="835"/>
      <c r="CPN5" s="835"/>
      <c r="CPO5" s="835"/>
      <c r="CPP5" s="835"/>
      <c r="CPQ5" s="835"/>
      <c r="CPR5" s="835"/>
      <c r="CPS5" s="835"/>
      <c r="CPT5" s="835"/>
      <c r="CPU5" s="835"/>
      <c r="CPV5" s="835"/>
      <c r="CPW5" s="835"/>
      <c r="CPX5" s="835"/>
      <c r="CPY5" s="834"/>
      <c r="CPZ5" s="835"/>
      <c r="CQA5" s="835"/>
      <c r="CQB5" s="835"/>
      <c r="CQC5" s="835"/>
      <c r="CQD5" s="835"/>
      <c r="CQE5" s="835"/>
      <c r="CQF5" s="835"/>
      <c r="CQG5" s="835"/>
      <c r="CQH5" s="835"/>
      <c r="CQI5" s="835"/>
      <c r="CQJ5" s="835"/>
      <c r="CQK5" s="835"/>
      <c r="CQL5" s="835"/>
      <c r="CQM5" s="835"/>
      <c r="CQN5" s="835"/>
      <c r="CQO5" s="835"/>
      <c r="CQP5" s="835"/>
      <c r="CQQ5" s="835"/>
      <c r="CQR5" s="835"/>
      <c r="CQS5" s="835"/>
      <c r="CQT5" s="835"/>
      <c r="CQU5" s="835"/>
      <c r="CQV5" s="835"/>
      <c r="CQW5" s="835"/>
      <c r="CQX5" s="835"/>
      <c r="CQY5" s="835"/>
      <c r="CQZ5" s="835"/>
      <c r="CRA5" s="835"/>
      <c r="CRB5" s="835"/>
      <c r="CRC5" s="835"/>
      <c r="CRD5" s="834"/>
      <c r="CRE5" s="835"/>
      <c r="CRF5" s="835"/>
      <c r="CRG5" s="835"/>
      <c r="CRH5" s="835"/>
      <c r="CRI5" s="835"/>
      <c r="CRJ5" s="835"/>
      <c r="CRK5" s="835"/>
      <c r="CRL5" s="835"/>
      <c r="CRM5" s="835"/>
      <c r="CRN5" s="835"/>
      <c r="CRO5" s="835"/>
      <c r="CRP5" s="835"/>
      <c r="CRQ5" s="835"/>
      <c r="CRR5" s="835"/>
      <c r="CRS5" s="835"/>
      <c r="CRT5" s="835"/>
      <c r="CRU5" s="835"/>
      <c r="CRV5" s="835"/>
      <c r="CRW5" s="835"/>
      <c r="CRX5" s="835"/>
      <c r="CRY5" s="835"/>
      <c r="CRZ5" s="835"/>
      <c r="CSA5" s="835"/>
      <c r="CSB5" s="835"/>
      <c r="CSC5" s="835"/>
      <c r="CSD5" s="835"/>
      <c r="CSE5" s="835"/>
      <c r="CSF5" s="835"/>
      <c r="CSG5" s="835"/>
      <c r="CSH5" s="835"/>
      <c r="CSI5" s="834"/>
      <c r="CSJ5" s="835"/>
      <c r="CSK5" s="835"/>
      <c r="CSL5" s="835"/>
      <c r="CSM5" s="835"/>
      <c r="CSN5" s="835"/>
      <c r="CSO5" s="835"/>
      <c r="CSP5" s="835"/>
      <c r="CSQ5" s="835"/>
      <c r="CSR5" s="835"/>
      <c r="CSS5" s="835"/>
      <c r="CST5" s="835"/>
      <c r="CSU5" s="835"/>
      <c r="CSV5" s="835"/>
      <c r="CSW5" s="835"/>
      <c r="CSX5" s="835"/>
      <c r="CSY5" s="835"/>
      <c r="CSZ5" s="835"/>
      <c r="CTA5" s="835"/>
      <c r="CTB5" s="835"/>
      <c r="CTC5" s="835"/>
      <c r="CTD5" s="835"/>
      <c r="CTE5" s="835"/>
      <c r="CTF5" s="835"/>
      <c r="CTG5" s="835"/>
      <c r="CTH5" s="835"/>
      <c r="CTI5" s="835"/>
      <c r="CTJ5" s="835"/>
      <c r="CTK5" s="835"/>
      <c r="CTL5" s="835"/>
      <c r="CTM5" s="835"/>
      <c r="CTN5" s="834"/>
      <c r="CTO5" s="835"/>
      <c r="CTP5" s="835"/>
      <c r="CTQ5" s="835"/>
      <c r="CTR5" s="835"/>
      <c r="CTS5" s="835"/>
      <c r="CTT5" s="835"/>
      <c r="CTU5" s="835"/>
      <c r="CTV5" s="835"/>
      <c r="CTW5" s="835"/>
      <c r="CTX5" s="835"/>
      <c r="CTY5" s="835"/>
      <c r="CTZ5" s="835"/>
      <c r="CUA5" s="835"/>
      <c r="CUB5" s="835"/>
      <c r="CUC5" s="835"/>
      <c r="CUD5" s="835"/>
      <c r="CUE5" s="835"/>
      <c r="CUF5" s="835"/>
      <c r="CUG5" s="835"/>
      <c r="CUH5" s="835"/>
      <c r="CUI5" s="835"/>
      <c r="CUJ5" s="835"/>
      <c r="CUK5" s="835"/>
      <c r="CUL5" s="835"/>
      <c r="CUM5" s="835"/>
      <c r="CUN5" s="835"/>
      <c r="CUO5" s="835"/>
      <c r="CUP5" s="835"/>
      <c r="CUQ5" s="835"/>
      <c r="CUR5" s="835"/>
      <c r="CUS5" s="834"/>
      <c r="CUT5" s="835"/>
      <c r="CUU5" s="835"/>
      <c r="CUV5" s="835"/>
      <c r="CUW5" s="835"/>
      <c r="CUX5" s="835"/>
      <c r="CUY5" s="835"/>
      <c r="CUZ5" s="835"/>
      <c r="CVA5" s="835"/>
      <c r="CVB5" s="835"/>
      <c r="CVC5" s="835"/>
      <c r="CVD5" s="835"/>
      <c r="CVE5" s="835"/>
      <c r="CVF5" s="835"/>
      <c r="CVG5" s="835"/>
      <c r="CVH5" s="835"/>
      <c r="CVI5" s="835"/>
      <c r="CVJ5" s="835"/>
      <c r="CVK5" s="835"/>
      <c r="CVL5" s="835"/>
      <c r="CVM5" s="835"/>
      <c r="CVN5" s="835"/>
      <c r="CVO5" s="835"/>
      <c r="CVP5" s="835"/>
      <c r="CVQ5" s="835"/>
      <c r="CVR5" s="835"/>
      <c r="CVS5" s="835"/>
      <c r="CVT5" s="835"/>
      <c r="CVU5" s="835"/>
      <c r="CVV5" s="835"/>
      <c r="CVW5" s="835"/>
      <c r="CVX5" s="834"/>
      <c r="CVY5" s="835"/>
      <c r="CVZ5" s="835"/>
      <c r="CWA5" s="835"/>
      <c r="CWB5" s="835"/>
      <c r="CWC5" s="835"/>
      <c r="CWD5" s="835"/>
      <c r="CWE5" s="835"/>
      <c r="CWF5" s="835"/>
      <c r="CWG5" s="835"/>
      <c r="CWH5" s="835"/>
      <c r="CWI5" s="835"/>
      <c r="CWJ5" s="835"/>
      <c r="CWK5" s="835"/>
      <c r="CWL5" s="835"/>
      <c r="CWM5" s="835"/>
      <c r="CWN5" s="835"/>
      <c r="CWO5" s="835"/>
      <c r="CWP5" s="835"/>
      <c r="CWQ5" s="835"/>
      <c r="CWR5" s="835"/>
      <c r="CWS5" s="835"/>
      <c r="CWT5" s="835"/>
      <c r="CWU5" s="835"/>
      <c r="CWV5" s="835"/>
      <c r="CWW5" s="835"/>
      <c r="CWX5" s="835"/>
      <c r="CWY5" s="835"/>
      <c r="CWZ5" s="835"/>
      <c r="CXA5" s="835"/>
      <c r="CXB5" s="835"/>
      <c r="CXC5" s="834"/>
      <c r="CXD5" s="835"/>
      <c r="CXE5" s="835"/>
      <c r="CXF5" s="835"/>
      <c r="CXG5" s="835"/>
      <c r="CXH5" s="835"/>
      <c r="CXI5" s="835"/>
      <c r="CXJ5" s="835"/>
      <c r="CXK5" s="835"/>
      <c r="CXL5" s="835"/>
      <c r="CXM5" s="835"/>
      <c r="CXN5" s="835"/>
      <c r="CXO5" s="835"/>
      <c r="CXP5" s="835"/>
      <c r="CXQ5" s="835"/>
      <c r="CXR5" s="835"/>
      <c r="CXS5" s="835"/>
      <c r="CXT5" s="835"/>
      <c r="CXU5" s="835"/>
      <c r="CXV5" s="835"/>
      <c r="CXW5" s="835"/>
      <c r="CXX5" s="835"/>
      <c r="CXY5" s="835"/>
      <c r="CXZ5" s="835"/>
      <c r="CYA5" s="835"/>
      <c r="CYB5" s="835"/>
      <c r="CYC5" s="835"/>
      <c r="CYD5" s="835"/>
      <c r="CYE5" s="835"/>
      <c r="CYF5" s="835"/>
      <c r="CYG5" s="835"/>
      <c r="CYH5" s="834"/>
      <c r="CYI5" s="835"/>
      <c r="CYJ5" s="835"/>
      <c r="CYK5" s="835"/>
      <c r="CYL5" s="835"/>
      <c r="CYM5" s="835"/>
      <c r="CYN5" s="835"/>
      <c r="CYO5" s="835"/>
      <c r="CYP5" s="835"/>
      <c r="CYQ5" s="835"/>
      <c r="CYR5" s="835"/>
      <c r="CYS5" s="835"/>
      <c r="CYT5" s="835"/>
      <c r="CYU5" s="835"/>
      <c r="CYV5" s="835"/>
      <c r="CYW5" s="835"/>
      <c r="CYX5" s="835"/>
      <c r="CYY5" s="835"/>
      <c r="CYZ5" s="835"/>
      <c r="CZA5" s="835"/>
      <c r="CZB5" s="835"/>
      <c r="CZC5" s="835"/>
      <c r="CZD5" s="835"/>
      <c r="CZE5" s="835"/>
      <c r="CZF5" s="835"/>
      <c r="CZG5" s="835"/>
      <c r="CZH5" s="835"/>
      <c r="CZI5" s="835"/>
      <c r="CZJ5" s="835"/>
      <c r="CZK5" s="835"/>
      <c r="CZL5" s="835"/>
      <c r="CZM5" s="834"/>
      <c r="CZN5" s="835"/>
      <c r="CZO5" s="835"/>
      <c r="CZP5" s="835"/>
      <c r="CZQ5" s="835"/>
      <c r="CZR5" s="835"/>
      <c r="CZS5" s="835"/>
      <c r="CZT5" s="835"/>
      <c r="CZU5" s="835"/>
      <c r="CZV5" s="835"/>
      <c r="CZW5" s="835"/>
      <c r="CZX5" s="835"/>
      <c r="CZY5" s="835"/>
      <c r="CZZ5" s="835"/>
      <c r="DAA5" s="835"/>
      <c r="DAB5" s="835"/>
      <c r="DAC5" s="835"/>
      <c r="DAD5" s="835"/>
      <c r="DAE5" s="835"/>
      <c r="DAF5" s="835"/>
      <c r="DAG5" s="835"/>
      <c r="DAH5" s="835"/>
      <c r="DAI5" s="835"/>
      <c r="DAJ5" s="835"/>
      <c r="DAK5" s="835"/>
      <c r="DAL5" s="835"/>
      <c r="DAM5" s="835"/>
      <c r="DAN5" s="835"/>
      <c r="DAO5" s="835"/>
      <c r="DAP5" s="835"/>
      <c r="DAQ5" s="835"/>
      <c r="DAR5" s="834"/>
      <c r="DAS5" s="835"/>
      <c r="DAT5" s="835"/>
      <c r="DAU5" s="835"/>
      <c r="DAV5" s="835"/>
      <c r="DAW5" s="835"/>
      <c r="DAX5" s="835"/>
      <c r="DAY5" s="835"/>
      <c r="DAZ5" s="835"/>
      <c r="DBA5" s="835"/>
      <c r="DBB5" s="835"/>
      <c r="DBC5" s="835"/>
      <c r="DBD5" s="835"/>
      <c r="DBE5" s="835"/>
      <c r="DBF5" s="835"/>
      <c r="DBG5" s="835"/>
      <c r="DBH5" s="835"/>
      <c r="DBI5" s="835"/>
      <c r="DBJ5" s="835"/>
      <c r="DBK5" s="835"/>
      <c r="DBL5" s="835"/>
      <c r="DBM5" s="835"/>
      <c r="DBN5" s="835"/>
      <c r="DBO5" s="835"/>
      <c r="DBP5" s="835"/>
      <c r="DBQ5" s="835"/>
      <c r="DBR5" s="835"/>
      <c r="DBS5" s="835"/>
      <c r="DBT5" s="835"/>
      <c r="DBU5" s="835"/>
      <c r="DBV5" s="835"/>
      <c r="DBW5" s="834"/>
      <c r="DBX5" s="835"/>
      <c r="DBY5" s="835"/>
      <c r="DBZ5" s="835"/>
      <c r="DCA5" s="835"/>
      <c r="DCB5" s="835"/>
      <c r="DCC5" s="835"/>
      <c r="DCD5" s="835"/>
      <c r="DCE5" s="835"/>
      <c r="DCF5" s="835"/>
      <c r="DCG5" s="835"/>
      <c r="DCH5" s="835"/>
      <c r="DCI5" s="835"/>
      <c r="DCJ5" s="835"/>
      <c r="DCK5" s="835"/>
      <c r="DCL5" s="835"/>
      <c r="DCM5" s="835"/>
      <c r="DCN5" s="835"/>
      <c r="DCO5" s="835"/>
      <c r="DCP5" s="835"/>
      <c r="DCQ5" s="835"/>
      <c r="DCR5" s="835"/>
      <c r="DCS5" s="835"/>
      <c r="DCT5" s="835"/>
      <c r="DCU5" s="835"/>
      <c r="DCV5" s="835"/>
      <c r="DCW5" s="835"/>
      <c r="DCX5" s="835"/>
      <c r="DCY5" s="835"/>
      <c r="DCZ5" s="835"/>
      <c r="DDA5" s="835"/>
      <c r="DDB5" s="834"/>
      <c r="DDC5" s="835"/>
      <c r="DDD5" s="835"/>
      <c r="DDE5" s="835"/>
      <c r="DDF5" s="835"/>
      <c r="DDG5" s="835"/>
      <c r="DDH5" s="835"/>
      <c r="DDI5" s="835"/>
      <c r="DDJ5" s="835"/>
      <c r="DDK5" s="835"/>
      <c r="DDL5" s="835"/>
      <c r="DDM5" s="835"/>
      <c r="DDN5" s="835"/>
      <c r="DDO5" s="835"/>
      <c r="DDP5" s="835"/>
      <c r="DDQ5" s="835"/>
      <c r="DDR5" s="835"/>
      <c r="DDS5" s="835"/>
      <c r="DDT5" s="835"/>
      <c r="DDU5" s="835"/>
      <c r="DDV5" s="835"/>
      <c r="DDW5" s="835"/>
      <c r="DDX5" s="835"/>
      <c r="DDY5" s="835"/>
      <c r="DDZ5" s="835"/>
      <c r="DEA5" s="835"/>
      <c r="DEB5" s="835"/>
      <c r="DEC5" s="835"/>
      <c r="DED5" s="835"/>
      <c r="DEE5" s="835"/>
      <c r="DEF5" s="835"/>
      <c r="DEG5" s="834"/>
      <c r="DEH5" s="835"/>
      <c r="DEI5" s="835"/>
      <c r="DEJ5" s="835"/>
      <c r="DEK5" s="835"/>
      <c r="DEL5" s="835"/>
      <c r="DEM5" s="835"/>
      <c r="DEN5" s="835"/>
      <c r="DEO5" s="835"/>
      <c r="DEP5" s="835"/>
      <c r="DEQ5" s="835"/>
      <c r="DER5" s="835"/>
      <c r="DES5" s="835"/>
      <c r="DET5" s="835"/>
      <c r="DEU5" s="835"/>
      <c r="DEV5" s="835"/>
      <c r="DEW5" s="835"/>
      <c r="DEX5" s="835"/>
      <c r="DEY5" s="835"/>
      <c r="DEZ5" s="835"/>
      <c r="DFA5" s="835"/>
      <c r="DFB5" s="835"/>
      <c r="DFC5" s="835"/>
      <c r="DFD5" s="835"/>
      <c r="DFE5" s="835"/>
      <c r="DFF5" s="835"/>
      <c r="DFG5" s="835"/>
      <c r="DFH5" s="835"/>
      <c r="DFI5" s="835"/>
      <c r="DFJ5" s="835"/>
      <c r="DFK5" s="835"/>
      <c r="DFL5" s="834"/>
      <c r="DFM5" s="835"/>
      <c r="DFN5" s="835"/>
      <c r="DFO5" s="835"/>
      <c r="DFP5" s="835"/>
      <c r="DFQ5" s="835"/>
      <c r="DFR5" s="835"/>
      <c r="DFS5" s="835"/>
      <c r="DFT5" s="835"/>
      <c r="DFU5" s="835"/>
      <c r="DFV5" s="835"/>
      <c r="DFW5" s="835"/>
      <c r="DFX5" s="835"/>
      <c r="DFY5" s="835"/>
      <c r="DFZ5" s="835"/>
      <c r="DGA5" s="835"/>
      <c r="DGB5" s="835"/>
      <c r="DGC5" s="835"/>
      <c r="DGD5" s="835"/>
      <c r="DGE5" s="835"/>
      <c r="DGF5" s="835"/>
      <c r="DGG5" s="835"/>
      <c r="DGH5" s="835"/>
      <c r="DGI5" s="835"/>
      <c r="DGJ5" s="835"/>
      <c r="DGK5" s="835"/>
      <c r="DGL5" s="835"/>
      <c r="DGM5" s="835"/>
      <c r="DGN5" s="835"/>
      <c r="DGO5" s="835"/>
      <c r="DGP5" s="835"/>
      <c r="DGQ5" s="834"/>
      <c r="DGR5" s="835"/>
      <c r="DGS5" s="835"/>
      <c r="DGT5" s="835"/>
      <c r="DGU5" s="835"/>
      <c r="DGV5" s="835"/>
      <c r="DGW5" s="835"/>
      <c r="DGX5" s="835"/>
      <c r="DGY5" s="835"/>
      <c r="DGZ5" s="835"/>
      <c r="DHA5" s="835"/>
      <c r="DHB5" s="835"/>
      <c r="DHC5" s="835"/>
      <c r="DHD5" s="835"/>
      <c r="DHE5" s="835"/>
      <c r="DHF5" s="835"/>
      <c r="DHG5" s="835"/>
      <c r="DHH5" s="835"/>
      <c r="DHI5" s="835"/>
      <c r="DHJ5" s="835"/>
      <c r="DHK5" s="835"/>
      <c r="DHL5" s="835"/>
      <c r="DHM5" s="835"/>
      <c r="DHN5" s="835"/>
      <c r="DHO5" s="835"/>
      <c r="DHP5" s="835"/>
      <c r="DHQ5" s="835"/>
      <c r="DHR5" s="835"/>
      <c r="DHS5" s="835"/>
      <c r="DHT5" s="835"/>
      <c r="DHU5" s="835"/>
      <c r="DHV5" s="834"/>
      <c r="DHW5" s="835"/>
      <c r="DHX5" s="835"/>
      <c r="DHY5" s="835"/>
      <c r="DHZ5" s="835"/>
      <c r="DIA5" s="835"/>
      <c r="DIB5" s="835"/>
      <c r="DIC5" s="835"/>
      <c r="DID5" s="835"/>
      <c r="DIE5" s="835"/>
      <c r="DIF5" s="835"/>
      <c r="DIG5" s="835"/>
      <c r="DIH5" s="835"/>
      <c r="DII5" s="835"/>
      <c r="DIJ5" s="835"/>
      <c r="DIK5" s="835"/>
      <c r="DIL5" s="835"/>
      <c r="DIM5" s="835"/>
      <c r="DIN5" s="835"/>
      <c r="DIO5" s="835"/>
      <c r="DIP5" s="835"/>
      <c r="DIQ5" s="835"/>
      <c r="DIR5" s="835"/>
      <c r="DIS5" s="835"/>
      <c r="DIT5" s="835"/>
      <c r="DIU5" s="835"/>
      <c r="DIV5" s="835"/>
      <c r="DIW5" s="835"/>
      <c r="DIX5" s="835"/>
      <c r="DIY5" s="835"/>
      <c r="DIZ5" s="835"/>
      <c r="DJA5" s="834"/>
      <c r="DJB5" s="835"/>
      <c r="DJC5" s="835"/>
      <c r="DJD5" s="835"/>
      <c r="DJE5" s="835"/>
      <c r="DJF5" s="835"/>
      <c r="DJG5" s="835"/>
      <c r="DJH5" s="835"/>
      <c r="DJI5" s="835"/>
      <c r="DJJ5" s="835"/>
      <c r="DJK5" s="835"/>
      <c r="DJL5" s="835"/>
      <c r="DJM5" s="835"/>
      <c r="DJN5" s="835"/>
      <c r="DJO5" s="835"/>
      <c r="DJP5" s="835"/>
      <c r="DJQ5" s="835"/>
      <c r="DJR5" s="835"/>
      <c r="DJS5" s="835"/>
      <c r="DJT5" s="835"/>
      <c r="DJU5" s="835"/>
      <c r="DJV5" s="835"/>
      <c r="DJW5" s="835"/>
      <c r="DJX5" s="835"/>
      <c r="DJY5" s="835"/>
      <c r="DJZ5" s="835"/>
      <c r="DKA5" s="835"/>
      <c r="DKB5" s="835"/>
      <c r="DKC5" s="835"/>
      <c r="DKD5" s="835"/>
      <c r="DKE5" s="835"/>
      <c r="DKF5" s="834"/>
      <c r="DKG5" s="835"/>
      <c r="DKH5" s="835"/>
      <c r="DKI5" s="835"/>
      <c r="DKJ5" s="835"/>
      <c r="DKK5" s="835"/>
      <c r="DKL5" s="835"/>
      <c r="DKM5" s="835"/>
      <c r="DKN5" s="835"/>
      <c r="DKO5" s="835"/>
      <c r="DKP5" s="835"/>
      <c r="DKQ5" s="835"/>
      <c r="DKR5" s="835"/>
      <c r="DKS5" s="835"/>
      <c r="DKT5" s="835"/>
      <c r="DKU5" s="835"/>
      <c r="DKV5" s="835"/>
      <c r="DKW5" s="835"/>
      <c r="DKX5" s="835"/>
      <c r="DKY5" s="835"/>
      <c r="DKZ5" s="835"/>
      <c r="DLA5" s="835"/>
      <c r="DLB5" s="835"/>
      <c r="DLC5" s="835"/>
      <c r="DLD5" s="835"/>
      <c r="DLE5" s="835"/>
      <c r="DLF5" s="835"/>
      <c r="DLG5" s="835"/>
      <c r="DLH5" s="835"/>
      <c r="DLI5" s="835"/>
      <c r="DLJ5" s="835"/>
      <c r="DLK5" s="834"/>
      <c r="DLL5" s="835"/>
      <c r="DLM5" s="835"/>
      <c r="DLN5" s="835"/>
      <c r="DLO5" s="835"/>
      <c r="DLP5" s="835"/>
      <c r="DLQ5" s="835"/>
      <c r="DLR5" s="835"/>
      <c r="DLS5" s="835"/>
      <c r="DLT5" s="835"/>
      <c r="DLU5" s="835"/>
      <c r="DLV5" s="835"/>
      <c r="DLW5" s="835"/>
      <c r="DLX5" s="835"/>
      <c r="DLY5" s="835"/>
      <c r="DLZ5" s="835"/>
      <c r="DMA5" s="835"/>
      <c r="DMB5" s="835"/>
      <c r="DMC5" s="835"/>
      <c r="DMD5" s="835"/>
      <c r="DME5" s="835"/>
      <c r="DMF5" s="835"/>
      <c r="DMG5" s="835"/>
      <c r="DMH5" s="835"/>
      <c r="DMI5" s="835"/>
      <c r="DMJ5" s="835"/>
      <c r="DMK5" s="835"/>
      <c r="DML5" s="835"/>
      <c r="DMM5" s="835"/>
      <c r="DMN5" s="835"/>
      <c r="DMO5" s="835"/>
      <c r="DMP5" s="834"/>
      <c r="DMQ5" s="835"/>
      <c r="DMR5" s="835"/>
      <c r="DMS5" s="835"/>
      <c r="DMT5" s="835"/>
      <c r="DMU5" s="835"/>
      <c r="DMV5" s="835"/>
      <c r="DMW5" s="835"/>
      <c r="DMX5" s="835"/>
      <c r="DMY5" s="835"/>
      <c r="DMZ5" s="835"/>
      <c r="DNA5" s="835"/>
      <c r="DNB5" s="835"/>
      <c r="DNC5" s="835"/>
      <c r="DND5" s="835"/>
      <c r="DNE5" s="835"/>
      <c r="DNF5" s="835"/>
      <c r="DNG5" s="835"/>
      <c r="DNH5" s="835"/>
      <c r="DNI5" s="835"/>
      <c r="DNJ5" s="835"/>
      <c r="DNK5" s="835"/>
      <c r="DNL5" s="835"/>
      <c r="DNM5" s="835"/>
      <c r="DNN5" s="835"/>
      <c r="DNO5" s="835"/>
      <c r="DNP5" s="835"/>
      <c r="DNQ5" s="835"/>
      <c r="DNR5" s="835"/>
      <c r="DNS5" s="835"/>
      <c r="DNT5" s="835"/>
      <c r="DNU5" s="834"/>
      <c r="DNV5" s="835"/>
      <c r="DNW5" s="835"/>
      <c r="DNX5" s="835"/>
      <c r="DNY5" s="835"/>
      <c r="DNZ5" s="835"/>
      <c r="DOA5" s="835"/>
      <c r="DOB5" s="835"/>
      <c r="DOC5" s="835"/>
      <c r="DOD5" s="835"/>
      <c r="DOE5" s="835"/>
      <c r="DOF5" s="835"/>
      <c r="DOG5" s="835"/>
      <c r="DOH5" s="835"/>
      <c r="DOI5" s="835"/>
      <c r="DOJ5" s="835"/>
      <c r="DOK5" s="835"/>
      <c r="DOL5" s="835"/>
      <c r="DOM5" s="835"/>
      <c r="DON5" s="835"/>
      <c r="DOO5" s="835"/>
      <c r="DOP5" s="835"/>
      <c r="DOQ5" s="835"/>
      <c r="DOR5" s="835"/>
      <c r="DOS5" s="835"/>
      <c r="DOT5" s="835"/>
      <c r="DOU5" s="835"/>
      <c r="DOV5" s="835"/>
      <c r="DOW5" s="835"/>
      <c r="DOX5" s="835"/>
      <c r="DOY5" s="835"/>
      <c r="DOZ5" s="834"/>
      <c r="DPA5" s="835"/>
      <c r="DPB5" s="835"/>
      <c r="DPC5" s="835"/>
      <c r="DPD5" s="835"/>
      <c r="DPE5" s="835"/>
      <c r="DPF5" s="835"/>
      <c r="DPG5" s="835"/>
      <c r="DPH5" s="835"/>
      <c r="DPI5" s="835"/>
      <c r="DPJ5" s="835"/>
      <c r="DPK5" s="835"/>
      <c r="DPL5" s="835"/>
      <c r="DPM5" s="835"/>
      <c r="DPN5" s="835"/>
      <c r="DPO5" s="835"/>
      <c r="DPP5" s="835"/>
      <c r="DPQ5" s="835"/>
      <c r="DPR5" s="835"/>
      <c r="DPS5" s="835"/>
      <c r="DPT5" s="835"/>
      <c r="DPU5" s="835"/>
      <c r="DPV5" s="835"/>
      <c r="DPW5" s="835"/>
      <c r="DPX5" s="835"/>
      <c r="DPY5" s="835"/>
      <c r="DPZ5" s="835"/>
      <c r="DQA5" s="835"/>
      <c r="DQB5" s="835"/>
      <c r="DQC5" s="835"/>
      <c r="DQD5" s="835"/>
      <c r="DQE5" s="834"/>
      <c r="DQF5" s="835"/>
      <c r="DQG5" s="835"/>
      <c r="DQH5" s="835"/>
      <c r="DQI5" s="835"/>
      <c r="DQJ5" s="835"/>
      <c r="DQK5" s="835"/>
      <c r="DQL5" s="835"/>
      <c r="DQM5" s="835"/>
      <c r="DQN5" s="835"/>
      <c r="DQO5" s="835"/>
      <c r="DQP5" s="835"/>
      <c r="DQQ5" s="835"/>
      <c r="DQR5" s="835"/>
      <c r="DQS5" s="835"/>
      <c r="DQT5" s="835"/>
      <c r="DQU5" s="835"/>
      <c r="DQV5" s="835"/>
      <c r="DQW5" s="835"/>
      <c r="DQX5" s="835"/>
      <c r="DQY5" s="835"/>
      <c r="DQZ5" s="835"/>
      <c r="DRA5" s="835"/>
      <c r="DRB5" s="835"/>
      <c r="DRC5" s="835"/>
      <c r="DRD5" s="835"/>
      <c r="DRE5" s="835"/>
      <c r="DRF5" s="835"/>
      <c r="DRG5" s="835"/>
      <c r="DRH5" s="835"/>
      <c r="DRI5" s="835"/>
      <c r="DRJ5" s="834"/>
      <c r="DRK5" s="835"/>
      <c r="DRL5" s="835"/>
      <c r="DRM5" s="835"/>
      <c r="DRN5" s="835"/>
      <c r="DRO5" s="835"/>
      <c r="DRP5" s="835"/>
      <c r="DRQ5" s="835"/>
      <c r="DRR5" s="835"/>
      <c r="DRS5" s="835"/>
      <c r="DRT5" s="835"/>
      <c r="DRU5" s="835"/>
      <c r="DRV5" s="835"/>
      <c r="DRW5" s="835"/>
      <c r="DRX5" s="835"/>
      <c r="DRY5" s="835"/>
      <c r="DRZ5" s="835"/>
      <c r="DSA5" s="835"/>
      <c r="DSB5" s="835"/>
      <c r="DSC5" s="835"/>
      <c r="DSD5" s="835"/>
      <c r="DSE5" s="835"/>
      <c r="DSF5" s="835"/>
      <c r="DSG5" s="835"/>
      <c r="DSH5" s="835"/>
      <c r="DSI5" s="835"/>
      <c r="DSJ5" s="835"/>
      <c r="DSK5" s="835"/>
      <c r="DSL5" s="835"/>
      <c r="DSM5" s="835"/>
      <c r="DSN5" s="835"/>
      <c r="DSO5" s="834"/>
      <c r="DSP5" s="835"/>
      <c r="DSQ5" s="835"/>
      <c r="DSR5" s="835"/>
      <c r="DSS5" s="835"/>
      <c r="DST5" s="835"/>
      <c r="DSU5" s="835"/>
      <c r="DSV5" s="835"/>
      <c r="DSW5" s="835"/>
      <c r="DSX5" s="835"/>
      <c r="DSY5" s="835"/>
      <c r="DSZ5" s="835"/>
      <c r="DTA5" s="835"/>
      <c r="DTB5" s="835"/>
      <c r="DTC5" s="835"/>
      <c r="DTD5" s="835"/>
      <c r="DTE5" s="835"/>
      <c r="DTF5" s="835"/>
      <c r="DTG5" s="835"/>
      <c r="DTH5" s="835"/>
      <c r="DTI5" s="835"/>
      <c r="DTJ5" s="835"/>
      <c r="DTK5" s="835"/>
      <c r="DTL5" s="835"/>
      <c r="DTM5" s="835"/>
      <c r="DTN5" s="835"/>
      <c r="DTO5" s="835"/>
      <c r="DTP5" s="835"/>
      <c r="DTQ5" s="835"/>
      <c r="DTR5" s="835"/>
      <c r="DTS5" s="835"/>
      <c r="DTT5" s="834"/>
      <c r="DTU5" s="835"/>
      <c r="DTV5" s="835"/>
      <c r="DTW5" s="835"/>
      <c r="DTX5" s="835"/>
      <c r="DTY5" s="835"/>
      <c r="DTZ5" s="835"/>
      <c r="DUA5" s="835"/>
      <c r="DUB5" s="835"/>
      <c r="DUC5" s="835"/>
      <c r="DUD5" s="835"/>
      <c r="DUE5" s="835"/>
      <c r="DUF5" s="835"/>
      <c r="DUG5" s="835"/>
      <c r="DUH5" s="835"/>
      <c r="DUI5" s="835"/>
      <c r="DUJ5" s="835"/>
      <c r="DUK5" s="835"/>
      <c r="DUL5" s="835"/>
      <c r="DUM5" s="835"/>
      <c r="DUN5" s="835"/>
      <c r="DUO5" s="835"/>
      <c r="DUP5" s="835"/>
      <c r="DUQ5" s="835"/>
      <c r="DUR5" s="835"/>
      <c r="DUS5" s="835"/>
      <c r="DUT5" s="835"/>
      <c r="DUU5" s="835"/>
      <c r="DUV5" s="835"/>
      <c r="DUW5" s="835"/>
      <c r="DUX5" s="835"/>
      <c r="DUY5" s="834"/>
      <c r="DUZ5" s="835"/>
      <c r="DVA5" s="835"/>
      <c r="DVB5" s="835"/>
      <c r="DVC5" s="835"/>
      <c r="DVD5" s="835"/>
      <c r="DVE5" s="835"/>
      <c r="DVF5" s="835"/>
      <c r="DVG5" s="835"/>
      <c r="DVH5" s="835"/>
      <c r="DVI5" s="835"/>
      <c r="DVJ5" s="835"/>
      <c r="DVK5" s="835"/>
      <c r="DVL5" s="835"/>
      <c r="DVM5" s="835"/>
      <c r="DVN5" s="835"/>
      <c r="DVO5" s="835"/>
      <c r="DVP5" s="835"/>
      <c r="DVQ5" s="835"/>
      <c r="DVR5" s="835"/>
      <c r="DVS5" s="835"/>
      <c r="DVT5" s="835"/>
      <c r="DVU5" s="835"/>
      <c r="DVV5" s="835"/>
      <c r="DVW5" s="835"/>
      <c r="DVX5" s="835"/>
      <c r="DVY5" s="835"/>
      <c r="DVZ5" s="835"/>
      <c r="DWA5" s="835"/>
      <c r="DWB5" s="835"/>
      <c r="DWC5" s="835"/>
      <c r="DWD5" s="834"/>
      <c r="DWE5" s="835"/>
      <c r="DWF5" s="835"/>
      <c r="DWG5" s="835"/>
      <c r="DWH5" s="835"/>
      <c r="DWI5" s="835"/>
      <c r="DWJ5" s="835"/>
      <c r="DWK5" s="835"/>
      <c r="DWL5" s="835"/>
      <c r="DWM5" s="835"/>
      <c r="DWN5" s="835"/>
      <c r="DWO5" s="835"/>
      <c r="DWP5" s="835"/>
      <c r="DWQ5" s="835"/>
      <c r="DWR5" s="835"/>
      <c r="DWS5" s="835"/>
      <c r="DWT5" s="835"/>
      <c r="DWU5" s="835"/>
      <c r="DWV5" s="835"/>
      <c r="DWW5" s="835"/>
      <c r="DWX5" s="835"/>
      <c r="DWY5" s="835"/>
      <c r="DWZ5" s="835"/>
      <c r="DXA5" s="835"/>
      <c r="DXB5" s="835"/>
      <c r="DXC5" s="835"/>
      <c r="DXD5" s="835"/>
      <c r="DXE5" s="835"/>
      <c r="DXF5" s="835"/>
      <c r="DXG5" s="835"/>
      <c r="DXH5" s="835"/>
      <c r="DXI5" s="834"/>
      <c r="DXJ5" s="835"/>
      <c r="DXK5" s="835"/>
      <c r="DXL5" s="835"/>
      <c r="DXM5" s="835"/>
      <c r="DXN5" s="835"/>
      <c r="DXO5" s="835"/>
      <c r="DXP5" s="835"/>
      <c r="DXQ5" s="835"/>
      <c r="DXR5" s="835"/>
      <c r="DXS5" s="835"/>
      <c r="DXT5" s="835"/>
      <c r="DXU5" s="835"/>
      <c r="DXV5" s="835"/>
      <c r="DXW5" s="835"/>
      <c r="DXX5" s="835"/>
      <c r="DXY5" s="835"/>
      <c r="DXZ5" s="835"/>
      <c r="DYA5" s="835"/>
      <c r="DYB5" s="835"/>
      <c r="DYC5" s="835"/>
      <c r="DYD5" s="835"/>
      <c r="DYE5" s="835"/>
      <c r="DYF5" s="835"/>
      <c r="DYG5" s="835"/>
      <c r="DYH5" s="835"/>
      <c r="DYI5" s="835"/>
      <c r="DYJ5" s="835"/>
      <c r="DYK5" s="835"/>
      <c r="DYL5" s="835"/>
      <c r="DYM5" s="835"/>
      <c r="DYN5" s="834"/>
      <c r="DYO5" s="835"/>
      <c r="DYP5" s="835"/>
      <c r="DYQ5" s="835"/>
      <c r="DYR5" s="835"/>
      <c r="DYS5" s="835"/>
      <c r="DYT5" s="835"/>
      <c r="DYU5" s="835"/>
      <c r="DYV5" s="835"/>
      <c r="DYW5" s="835"/>
      <c r="DYX5" s="835"/>
      <c r="DYY5" s="835"/>
      <c r="DYZ5" s="835"/>
      <c r="DZA5" s="835"/>
      <c r="DZB5" s="835"/>
      <c r="DZC5" s="835"/>
      <c r="DZD5" s="835"/>
      <c r="DZE5" s="835"/>
      <c r="DZF5" s="835"/>
      <c r="DZG5" s="835"/>
      <c r="DZH5" s="835"/>
      <c r="DZI5" s="835"/>
      <c r="DZJ5" s="835"/>
      <c r="DZK5" s="835"/>
      <c r="DZL5" s="835"/>
      <c r="DZM5" s="835"/>
      <c r="DZN5" s="835"/>
      <c r="DZO5" s="835"/>
      <c r="DZP5" s="835"/>
      <c r="DZQ5" s="835"/>
      <c r="DZR5" s="835"/>
      <c r="DZS5" s="834"/>
      <c r="DZT5" s="835"/>
      <c r="DZU5" s="835"/>
      <c r="DZV5" s="835"/>
      <c r="DZW5" s="835"/>
      <c r="DZX5" s="835"/>
      <c r="DZY5" s="835"/>
      <c r="DZZ5" s="835"/>
      <c r="EAA5" s="835"/>
      <c r="EAB5" s="835"/>
      <c r="EAC5" s="835"/>
      <c r="EAD5" s="835"/>
      <c r="EAE5" s="835"/>
      <c r="EAF5" s="835"/>
      <c r="EAG5" s="835"/>
      <c r="EAH5" s="835"/>
      <c r="EAI5" s="835"/>
      <c r="EAJ5" s="835"/>
      <c r="EAK5" s="835"/>
      <c r="EAL5" s="835"/>
      <c r="EAM5" s="835"/>
      <c r="EAN5" s="835"/>
      <c r="EAO5" s="835"/>
      <c r="EAP5" s="835"/>
      <c r="EAQ5" s="835"/>
      <c r="EAR5" s="835"/>
      <c r="EAS5" s="835"/>
      <c r="EAT5" s="835"/>
      <c r="EAU5" s="835"/>
      <c r="EAV5" s="835"/>
      <c r="EAW5" s="835"/>
      <c r="EAX5" s="834"/>
      <c r="EAY5" s="835"/>
      <c r="EAZ5" s="835"/>
      <c r="EBA5" s="835"/>
      <c r="EBB5" s="835"/>
      <c r="EBC5" s="835"/>
      <c r="EBD5" s="835"/>
      <c r="EBE5" s="835"/>
      <c r="EBF5" s="835"/>
      <c r="EBG5" s="835"/>
      <c r="EBH5" s="835"/>
      <c r="EBI5" s="835"/>
      <c r="EBJ5" s="835"/>
      <c r="EBK5" s="835"/>
      <c r="EBL5" s="835"/>
      <c r="EBM5" s="835"/>
      <c r="EBN5" s="835"/>
      <c r="EBO5" s="835"/>
      <c r="EBP5" s="835"/>
      <c r="EBQ5" s="835"/>
      <c r="EBR5" s="835"/>
      <c r="EBS5" s="835"/>
      <c r="EBT5" s="835"/>
      <c r="EBU5" s="835"/>
      <c r="EBV5" s="835"/>
      <c r="EBW5" s="835"/>
      <c r="EBX5" s="835"/>
      <c r="EBY5" s="835"/>
      <c r="EBZ5" s="835"/>
      <c r="ECA5" s="835"/>
      <c r="ECB5" s="835"/>
      <c r="ECC5" s="834"/>
      <c r="ECD5" s="835"/>
      <c r="ECE5" s="835"/>
      <c r="ECF5" s="835"/>
      <c r="ECG5" s="835"/>
      <c r="ECH5" s="835"/>
      <c r="ECI5" s="835"/>
      <c r="ECJ5" s="835"/>
      <c r="ECK5" s="835"/>
      <c r="ECL5" s="835"/>
      <c r="ECM5" s="835"/>
      <c r="ECN5" s="835"/>
      <c r="ECO5" s="835"/>
      <c r="ECP5" s="835"/>
      <c r="ECQ5" s="835"/>
      <c r="ECR5" s="835"/>
      <c r="ECS5" s="835"/>
      <c r="ECT5" s="835"/>
      <c r="ECU5" s="835"/>
      <c r="ECV5" s="835"/>
      <c r="ECW5" s="835"/>
      <c r="ECX5" s="835"/>
      <c r="ECY5" s="835"/>
      <c r="ECZ5" s="835"/>
      <c r="EDA5" s="835"/>
      <c r="EDB5" s="835"/>
      <c r="EDC5" s="835"/>
      <c r="EDD5" s="835"/>
      <c r="EDE5" s="835"/>
      <c r="EDF5" s="835"/>
      <c r="EDG5" s="835"/>
      <c r="EDH5" s="834"/>
      <c r="EDI5" s="835"/>
      <c r="EDJ5" s="835"/>
      <c r="EDK5" s="835"/>
      <c r="EDL5" s="835"/>
      <c r="EDM5" s="835"/>
      <c r="EDN5" s="835"/>
      <c r="EDO5" s="835"/>
      <c r="EDP5" s="835"/>
      <c r="EDQ5" s="835"/>
      <c r="EDR5" s="835"/>
      <c r="EDS5" s="835"/>
      <c r="EDT5" s="835"/>
      <c r="EDU5" s="835"/>
      <c r="EDV5" s="835"/>
      <c r="EDW5" s="835"/>
      <c r="EDX5" s="835"/>
      <c r="EDY5" s="835"/>
      <c r="EDZ5" s="835"/>
      <c r="EEA5" s="835"/>
      <c r="EEB5" s="835"/>
      <c r="EEC5" s="835"/>
      <c r="EED5" s="835"/>
      <c r="EEE5" s="835"/>
      <c r="EEF5" s="835"/>
      <c r="EEG5" s="835"/>
      <c r="EEH5" s="835"/>
      <c r="EEI5" s="835"/>
      <c r="EEJ5" s="835"/>
      <c r="EEK5" s="835"/>
      <c r="EEL5" s="835"/>
      <c r="EEM5" s="834"/>
      <c r="EEN5" s="835"/>
      <c r="EEO5" s="835"/>
      <c r="EEP5" s="835"/>
      <c r="EEQ5" s="835"/>
      <c r="EER5" s="835"/>
      <c r="EES5" s="835"/>
      <c r="EET5" s="835"/>
      <c r="EEU5" s="835"/>
      <c r="EEV5" s="835"/>
      <c r="EEW5" s="835"/>
      <c r="EEX5" s="835"/>
      <c r="EEY5" s="835"/>
      <c r="EEZ5" s="835"/>
      <c r="EFA5" s="835"/>
      <c r="EFB5" s="835"/>
      <c r="EFC5" s="835"/>
      <c r="EFD5" s="835"/>
      <c r="EFE5" s="835"/>
      <c r="EFF5" s="835"/>
      <c r="EFG5" s="835"/>
      <c r="EFH5" s="835"/>
      <c r="EFI5" s="835"/>
      <c r="EFJ5" s="835"/>
      <c r="EFK5" s="835"/>
      <c r="EFL5" s="835"/>
      <c r="EFM5" s="835"/>
      <c r="EFN5" s="835"/>
      <c r="EFO5" s="835"/>
      <c r="EFP5" s="835"/>
      <c r="EFQ5" s="835"/>
      <c r="EFR5" s="834"/>
      <c r="EFS5" s="835"/>
      <c r="EFT5" s="835"/>
      <c r="EFU5" s="835"/>
      <c r="EFV5" s="835"/>
      <c r="EFW5" s="835"/>
      <c r="EFX5" s="835"/>
      <c r="EFY5" s="835"/>
      <c r="EFZ5" s="835"/>
      <c r="EGA5" s="835"/>
      <c r="EGB5" s="835"/>
      <c r="EGC5" s="835"/>
      <c r="EGD5" s="835"/>
      <c r="EGE5" s="835"/>
      <c r="EGF5" s="835"/>
      <c r="EGG5" s="835"/>
      <c r="EGH5" s="835"/>
      <c r="EGI5" s="835"/>
      <c r="EGJ5" s="835"/>
      <c r="EGK5" s="835"/>
      <c r="EGL5" s="835"/>
      <c r="EGM5" s="835"/>
      <c r="EGN5" s="835"/>
      <c r="EGO5" s="835"/>
      <c r="EGP5" s="835"/>
      <c r="EGQ5" s="835"/>
      <c r="EGR5" s="835"/>
      <c r="EGS5" s="835"/>
      <c r="EGT5" s="835"/>
      <c r="EGU5" s="835"/>
      <c r="EGV5" s="835"/>
      <c r="EGW5" s="834"/>
      <c r="EGX5" s="835"/>
      <c r="EGY5" s="835"/>
      <c r="EGZ5" s="835"/>
      <c r="EHA5" s="835"/>
      <c r="EHB5" s="835"/>
      <c r="EHC5" s="835"/>
      <c r="EHD5" s="835"/>
      <c r="EHE5" s="835"/>
      <c r="EHF5" s="835"/>
      <c r="EHG5" s="835"/>
      <c r="EHH5" s="835"/>
      <c r="EHI5" s="835"/>
      <c r="EHJ5" s="835"/>
      <c r="EHK5" s="835"/>
      <c r="EHL5" s="835"/>
      <c r="EHM5" s="835"/>
      <c r="EHN5" s="835"/>
      <c r="EHO5" s="835"/>
      <c r="EHP5" s="835"/>
      <c r="EHQ5" s="835"/>
      <c r="EHR5" s="835"/>
      <c r="EHS5" s="835"/>
      <c r="EHT5" s="835"/>
      <c r="EHU5" s="835"/>
      <c r="EHV5" s="835"/>
      <c r="EHW5" s="835"/>
      <c r="EHX5" s="835"/>
      <c r="EHY5" s="835"/>
      <c r="EHZ5" s="835"/>
      <c r="EIA5" s="835"/>
      <c r="EIB5" s="834"/>
      <c r="EIC5" s="835"/>
      <c r="EID5" s="835"/>
      <c r="EIE5" s="835"/>
      <c r="EIF5" s="835"/>
      <c r="EIG5" s="835"/>
      <c r="EIH5" s="835"/>
      <c r="EII5" s="835"/>
      <c r="EIJ5" s="835"/>
      <c r="EIK5" s="835"/>
      <c r="EIL5" s="835"/>
      <c r="EIM5" s="835"/>
      <c r="EIN5" s="835"/>
      <c r="EIO5" s="835"/>
      <c r="EIP5" s="835"/>
      <c r="EIQ5" s="835"/>
      <c r="EIR5" s="835"/>
      <c r="EIS5" s="835"/>
      <c r="EIT5" s="835"/>
      <c r="EIU5" s="835"/>
      <c r="EIV5" s="835"/>
      <c r="EIW5" s="835"/>
      <c r="EIX5" s="835"/>
      <c r="EIY5" s="835"/>
      <c r="EIZ5" s="835"/>
      <c r="EJA5" s="835"/>
      <c r="EJB5" s="835"/>
      <c r="EJC5" s="835"/>
      <c r="EJD5" s="835"/>
      <c r="EJE5" s="835"/>
      <c r="EJF5" s="835"/>
      <c r="EJG5" s="834"/>
      <c r="EJH5" s="835"/>
      <c r="EJI5" s="835"/>
      <c r="EJJ5" s="835"/>
      <c r="EJK5" s="835"/>
      <c r="EJL5" s="835"/>
      <c r="EJM5" s="835"/>
      <c r="EJN5" s="835"/>
      <c r="EJO5" s="835"/>
      <c r="EJP5" s="835"/>
      <c r="EJQ5" s="835"/>
      <c r="EJR5" s="835"/>
      <c r="EJS5" s="835"/>
      <c r="EJT5" s="835"/>
      <c r="EJU5" s="835"/>
      <c r="EJV5" s="835"/>
      <c r="EJW5" s="835"/>
      <c r="EJX5" s="835"/>
      <c r="EJY5" s="835"/>
      <c r="EJZ5" s="835"/>
      <c r="EKA5" s="835"/>
      <c r="EKB5" s="835"/>
      <c r="EKC5" s="835"/>
      <c r="EKD5" s="835"/>
      <c r="EKE5" s="835"/>
      <c r="EKF5" s="835"/>
      <c r="EKG5" s="835"/>
      <c r="EKH5" s="835"/>
      <c r="EKI5" s="835"/>
      <c r="EKJ5" s="835"/>
      <c r="EKK5" s="835"/>
      <c r="EKL5" s="834"/>
      <c r="EKM5" s="835"/>
      <c r="EKN5" s="835"/>
      <c r="EKO5" s="835"/>
      <c r="EKP5" s="835"/>
      <c r="EKQ5" s="835"/>
      <c r="EKR5" s="835"/>
      <c r="EKS5" s="835"/>
      <c r="EKT5" s="835"/>
      <c r="EKU5" s="835"/>
      <c r="EKV5" s="835"/>
      <c r="EKW5" s="835"/>
      <c r="EKX5" s="835"/>
      <c r="EKY5" s="835"/>
      <c r="EKZ5" s="835"/>
      <c r="ELA5" s="835"/>
      <c r="ELB5" s="835"/>
      <c r="ELC5" s="835"/>
      <c r="ELD5" s="835"/>
      <c r="ELE5" s="835"/>
      <c r="ELF5" s="835"/>
      <c r="ELG5" s="835"/>
      <c r="ELH5" s="835"/>
      <c r="ELI5" s="835"/>
      <c r="ELJ5" s="835"/>
      <c r="ELK5" s="835"/>
      <c r="ELL5" s="835"/>
      <c r="ELM5" s="835"/>
      <c r="ELN5" s="835"/>
      <c r="ELO5" s="835"/>
      <c r="ELP5" s="835"/>
      <c r="ELQ5" s="834"/>
      <c r="ELR5" s="835"/>
      <c r="ELS5" s="835"/>
      <c r="ELT5" s="835"/>
      <c r="ELU5" s="835"/>
      <c r="ELV5" s="835"/>
      <c r="ELW5" s="835"/>
      <c r="ELX5" s="835"/>
      <c r="ELY5" s="835"/>
      <c r="ELZ5" s="835"/>
      <c r="EMA5" s="835"/>
      <c r="EMB5" s="835"/>
      <c r="EMC5" s="835"/>
      <c r="EMD5" s="835"/>
      <c r="EME5" s="835"/>
      <c r="EMF5" s="835"/>
      <c r="EMG5" s="835"/>
      <c r="EMH5" s="835"/>
      <c r="EMI5" s="835"/>
      <c r="EMJ5" s="835"/>
      <c r="EMK5" s="835"/>
      <c r="EML5" s="835"/>
      <c r="EMM5" s="835"/>
      <c r="EMN5" s="835"/>
      <c r="EMO5" s="835"/>
      <c r="EMP5" s="835"/>
      <c r="EMQ5" s="835"/>
      <c r="EMR5" s="835"/>
      <c r="EMS5" s="835"/>
      <c r="EMT5" s="835"/>
      <c r="EMU5" s="835"/>
      <c r="EMV5" s="834"/>
      <c r="EMW5" s="835"/>
      <c r="EMX5" s="835"/>
      <c r="EMY5" s="835"/>
      <c r="EMZ5" s="835"/>
      <c r="ENA5" s="835"/>
      <c r="ENB5" s="835"/>
      <c r="ENC5" s="835"/>
      <c r="END5" s="835"/>
      <c r="ENE5" s="835"/>
      <c r="ENF5" s="835"/>
      <c r="ENG5" s="835"/>
      <c r="ENH5" s="835"/>
      <c r="ENI5" s="835"/>
      <c r="ENJ5" s="835"/>
      <c r="ENK5" s="835"/>
      <c r="ENL5" s="835"/>
      <c r="ENM5" s="835"/>
      <c r="ENN5" s="835"/>
      <c r="ENO5" s="835"/>
      <c r="ENP5" s="835"/>
      <c r="ENQ5" s="835"/>
      <c r="ENR5" s="835"/>
      <c r="ENS5" s="835"/>
      <c r="ENT5" s="835"/>
      <c r="ENU5" s="835"/>
      <c r="ENV5" s="835"/>
      <c r="ENW5" s="835"/>
      <c r="ENX5" s="835"/>
      <c r="ENY5" s="835"/>
      <c r="ENZ5" s="835"/>
      <c r="EOA5" s="834"/>
      <c r="EOB5" s="835"/>
      <c r="EOC5" s="835"/>
      <c r="EOD5" s="835"/>
      <c r="EOE5" s="835"/>
      <c r="EOF5" s="835"/>
      <c r="EOG5" s="835"/>
      <c r="EOH5" s="835"/>
      <c r="EOI5" s="835"/>
      <c r="EOJ5" s="835"/>
      <c r="EOK5" s="835"/>
      <c r="EOL5" s="835"/>
      <c r="EOM5" s="835"/>
      <c r="EON5" s="835"/>
      <c r="EOO5" s="835"/>
      <c r="EOP5" s="835"/>
      <c r="EOQ5" s="835"/>
      <c r="EOR5" s="835"/>
      <c r="EOS5" s="835"/>
      <c r="EOT5" s="835"/>
      <c r="EOU5" s="835"/>
      <c r="EOV5" s="835"/>
      <c r="EOW5" s="835"/>
      <c r="EOX5" s="835"/>
      <c r="EOY5" s="835"/>
      <c r="EOZ5" s="835"/>
      <c r="EPA5" s="835"/>
      <c r="EPB5" s="835"/>
      <c r="EPC5" s="835"/>
      <c r="EPD5" s="835"/>
      <c r="EPE5" s="835"/>
      <c r="EPF5" s="834"/>
      <c r="EPG5" s="835"/>
      <c r="EPH5" s="835"/>
      <c r="EPI5" s="835"/>
      <c r="EPJ5" s="835"/>
      <c r="EPK5" s="835"/>
      <c r="EPL5" s="835"/>
      <c r="EPM5" s="835"/>
      <c r="EPN5" s="835"/>
      <c r="EPO5" s="835"/>
      <c r="EPP5" s="835"/>
      <c r="EPQ5" s="835"/>
      <c r="EPR5" s="835"/>
      <c r="EPS5" s="835"/>
      <c r="EPT5" s="835"/>
      <c r="EPU5" s="835"/>
      <c r="EPV5" s="835"/>
      <c r="EPW5" s="835"/>
      <c r="EPX5" s="835"/>
      <c r="EPY5" s="835"/>
      <c r="EPZ5" s="835"/>
      <c r="EQA5" s="835"/>
      <c r="EQB5" s="835"/>
      <c r="EQC5" s="835"/>
      <c r="EQD5" s="835"/>
      <c r="EQE5" s="835"/>
      <c r="EQF5" s="835"/>
      <c r="EQG5" s="835"/>
      <c r="EQH5" s="835"/>
      <c r="EQI5" s="835"/>
      <c r="EQJ5" s="835"/>
      <c r="EQK5" s="834"/>
      <c r="EQL5" s="835"/>
      <c r="EQM5" s="835"/>
      <c r="EQN5" s="835"/>
      <c r="EQO5" s="835"/>
      <c r="EQP5" s="835"/>
      <c r="EQQ5" s="835"/>
      <c r="EQR5" s="835"/>
      <c r="EQS5" s="835"/>
      <c r="EQT5" s="835"/>
      <c r="EQU5" s="835"/>
      <c r="EQV5" s="835"/>
      <c r="EQW5" s="835"/>
      <c r="EQX5" s="835"/>
      <c r="EQY5" s="835"/>
      <c r="EQZ5" s="835"/>
      <c r="ERA5" s="835"/>
      <c r="ERB5" s="835"/>
      <c r="ERC5" s="835"/>
      <c r="ERD5" s="835"/>
      <c r="ERE5" s="835"/>
      <c r="ERF5" s="835"/>
      <c r="ERG5" s="835"/>
      <c r="ERH5" s="835"/>
      <c r="ERI5" s="835"/>
      <c r="ERJ5" s="835"/>
      <c r="ERK5" s="835"/>
      <c r="ERL5" s="835"/>
      <c r="ERM5" s="835"/>
      <c r="ERN5" s="835"/>
      <c r="ERO5" s="835"/>
      <c r="ERP5" s="834"/>
      <c r="ERQ5" s="835"/>
      <c r="ERR5" s="835"/>
      <c r="ERS5" s="835"/>
      <c r="ERT5" s="835"/>
      <c r="ERU5" s="835"/>
      <c r="ERV5" s="835"/>
      <c r="ERW5" s="835"/>
      <c r="ERX5" s="835"/>
      <c r="ERY5" s="835"/>
      <c r="ERZ5" s="835"/>
      <c r="ESA5" s="835"/>
      <c r="ESB5" s="835"/>
      <c r="ESC5" s="835"/>
      <c r="ESD5" s="835"/>
      <c r="ESE5" s="835"/>
      <c r="ESF5" s="835"/>
      <c r="ESG5" s="835"/>
      <c r="ESH5" s="835"/>
      <c r="ESI5" s="835"/>
      <c r="ESJ5" s="835"/>
      <c r="ESK5" s="835"/>
      <c r="ESL5" s="835"/>
      <c r="ESM5" s="835"/>
      <c r="ESN5" s="835"/>
      <c r="ESO5" s="835"/>
      <c r="ESP5" s="835"/>
      <c r="ESQ5" s="835"/>
      <c r="ESR5" s="835"/>
      <c r="ESS5" s="835"/>
      <c r="EST5" s="835"/>
      <c r="ESU5" s="834"/>
      <c r="ESV5" s="835"/>
      <c r="ESW5" s="835"/>
      <c r="ESX5" s="835"/>
      <c r="ESY5" s="835"/>
      <c r="ESZ5" s="835"/>
      <c r="ETA5" s="835"/>
      <c r="ETB5" s="835"/>
      <c r="ETC5" s="835"/>
      <c r="ETD5" s="835"/>
      <c r="ETE5" s="835"/>
      <c r="ETF5" s="835"/>
      <c r="ETG5" s="835"/>
      <c r="ETH5" s="835"/>
      <c r="ETI5" s="835"/>
      <c r="ETJ5" s="835"/>
      <c r="ETK5" s="835"/>
      <c r="ETL5" s="835"/>
      <c r="ETM5" s="835"/>
      <c r="ETN5" s="835"/>
      <c r="ETO5" s="835"/>
      <c r="ETP5" s="835"/>
      <c r="ETQ5" s="835"/>
      <c r="ETR5" s="835"/>
      <c r="ETS5" s="835"/>
      <c r="ETT5" s="835"/>
      <c r="ETU5" s="835"/>
      <c r="ETV5" s="835"/>
      <c r="ETW5" s="835"/>
      <c r="ETX5" s="835"/>
      <c r="ETY5" s="835"/>
      <c r="ETZ5" s="834"/>
      <c r="EUA5" s="835"/>
      <c r="EUB5" s="835"/>
      <c r="EUC5" s="835"/>
      <c r="EUD5" s="835"/>
      <c r="EUE5" s="835"/>
      <c r="EUF5" s="835"/>
      <c r="EUG5" s="835"/>
      <c r="EUH5" s="835"/>
      <c r="EUI5" s="835"/>
      <c r="EUJ5" s="835"/>
      <c r="EUK5" s="835"/>
      <c r="EUL5" s="835"/>
      <c r="EUM5" s="835"/>
      <c r="EUN5" s="835"/>
      <c r="EUO5" s="835"/>
      <c r="EUP5" s="835"/>
      <c r="EUQ5" s="835"/>
      <c r="EUR5" s="835"/>
      <c r="EUS5" s="835"/>
      <c r="EUT5" s="835"/>
      <c r="EUU5" s="835"/>
      <c r="EUV5" s="835"/>
      <c r="EUW5" s="835"/>
      <c r="EUX5" s="835"/>
      <c r="EUY5" s="835"/>
      <c r="EUZ5" s="835"/>
      <c r="EVA5" s="835"/>
      <c r="EVB5" s="835"/>
      <c r="EVC5" s="835"/>
      <c r="EVD5" s="835"/>
      <c r="EVE5" s="834"/>
      <c r="EVF5" s="835"/>
      <c r="EVG5" s="835"/>
      <c r="EVH5" s="835"/>
      <c r="EVI5" s="835"/>
      <c r="EVJ5" s="835"/>
      <c r="EVK5" s="835"/>
      <c r="EVL5" s="835"/>
      <c r="EVM5" s="835"/>
      <c r="EVN5" s="835"/>
      <c r="EVO5" s="835"/>
      <c r="EVP5" s="835"/>
      <c r="EVQ5" s="835"/>
      <c r="EVR5" s="835"/>
      <c r="EVS5" s="835"/>
      <c r="EVT5" s="835"/>
      <c r="EVU5" s="835"/>
      <c r="EVV5" s="835"/>
      <c r="EVW5" s="835"/>
      <c r="EVX5" s="835"/>
      <c r="EVY5" s="835"/>
      <c r="EVZ5" s="835"/>
      <c r="EWA5" s="835"/>
      <c r="EWB5" s="835"/>
      <c r="EWC5" s="835"/>
      <c r="EWD5" s="835"/>
      <c r="EWE5" s="835"/>
      <c r="EWF5" s="835"/>
      <c r="EWG5" s="835"/>
      <c r="EWH5" s="835"/>
      <c r="EWI5" s="835"/>
      <c r="EWJ5" s="834"/>
      <c r="EWK5" s="835"/>
      <c r="EWL5" s="835"/>
      <c r="EWM5" s="835"/>
      <c r="EWN5" s="835"/>
      <c r="EWO5" s="835"/>
      <c r="EWP5" s="835"/>
      <c r="EWQ5" s="835"/>
      <c r="EWR5" s="835"/>
      <c r="EWS5" s="835"/>
      <c r="EWT5" s="835"/>
      <c r="EWU5" s="835"/>
      <c r="EWV5" s="835"/>
      <c r="EWW5" s="835"/>
      <c r="EWX5" s="835"/>
      <c r="EWY5" s="835"/>
      <c r="EWZ5" s="835"/>
      <c r="EXA5" s="835"/>
      <c r="EXB5" s="835"/>
      <c r="EXC5" s="835"/>
      <c r="EXD5" s="835"/>
      <c r="EXE5" s="835"/>
      <c r="EXF5" s="835"/>
      <c r="EXG5" s="835"/>
      <c r="EXH5" s="835"/>
      <c r="EXI5" s="835"/>
      <c r="EXJ5" s="835"/>
      <c r="EXK5" s="835"/>
      <c r="EXL5" s="835"/>
      <c r="EXM5" s="835"/>
      <c r="EXN5" s="835"/>
      <c r="EXO5" s="834"/>
      <c r="EXP5" s="835"/>
      <c r="EXQ5" s="835"/>
      <c r="EXR5" s="835"/>
      <c r="EXS5" s="835"/>
      <c r="EXT5" s="835"/>
      <c r="EXU5" s="835"/>
      <c r="EXV5" s="835"/>
      <c r="EXW5" s="835"/>
      <c r="EXX5" s="835"/>
      <c r="EXY5" s="835"/>
      <c r="EXZ5" s="835"/>
      <c r="EYA5" s="835"/>
      <c r="EYB5" s="835"/>
      <c r="EYC5" s="835"/>
      <c r="EYD5" s="835"/>
      <c r="EYE5" s="835"/>
      <c r="EYF5" s="835"/>
      <c r="EYG5" s="835"/>
      <c r="EYH5" s="835"/>
      <c r="EYI5" s="835"/>
      <c r="EYJ5" s="835"/>
      <c r="EYK5" s="835"/>
      <c r="EYL5" s="835"/>
      <c r="EYM5" s="835"/>
      <c r="EYN5" s="835"/>
      <c r="EYO5" s="835"/>
      <c r="EYP5" s="835"/>
      <c r="EYQ5" s="835"/>
      <c r="EYR5" s="835"/>
      <c r="EYS5" s="835"/>
      <c r="EYT5" s="834"/>
      <c r="EYU5" s="835"/>
      <c r="EYV5" s="835"/>
      <c r="EYW5" s="835"/>
      <c r="EYX5" s="835"/>
      <c r="EYY5" s="835"/>
      <c r="EYZ5" s="835"/>
      <c r="EZA5" s="835"/>
      <c r="EZB5" s="835"/>
      <c r="EZC5" s="835"/>
      <c r="EZD5" s="835"/>
      <c r="EZE5" s="835"/>
      <c r="EZF5" s="835"/>
      <c r="EZG5" s="835"/>
      <c r="EZH5" s="835"/>
      <c r="EZI5" s="835"/>
      <c r="EZJ5" s="835"/>
      <c r="EZK5" s="835"/>
      <c r="EZL5" s="835"/>
      <c r="EZM5" s="835"/>
      <c r="EZN5" s="835"/>
      <c r="EZO5" s="835"/>
      <c r="EZP5" s="835"/>
      <c r="EZQ5" s="835"/>
      <c r="EZR5" s="835"/>
      <c r="EZS5" s="835"/>
      <c r="EZT5" s="835"/>
      <c r="EZU5" s="835"/>
      <c r="EZV5" s="835"/>
      <c r="EZW5" s="835"/>
      <c r="EZX5" s="835"/>
      <c r="EZY5" s="834"/>
      <c r="EZZ5" s="835"/>
      <c r="FAA5" s="835"/>
      <c r="FAB5" s="835"/>
      <c r="FAC5" s="835"/>
      <c r="FAD5" s="835"/>
      <c r="FAE5" s="835"/>
      <c r="FAF5" s="835"/>
      <c r="FAG5" s="835"/>
      <c r="FAH5" s="835"/>
      <c r="FAI5" s="835"/>
      <c r="FAJ5" s="835"/>
      <c r="FAK5" s="835"/>
      <c r="FAL5" s="835"/>
      <c r="FAM5" s="835"/>
      <c r="FAN5" s="835"/>
      <c r="FAO5" s="835"/>
      <c r="FAP5" s="835"/>
      <c r="FAQ5" s="835"/>
      <c r="FAR5" s="835"/>
      <c r="FAS5" s="835"/>
      <c r="FAT5" s="835"/>
      <c r="FAU5" s="835"/>
      <c r="FAV5" s="835"/>
      <c r="FAW5" s="835"/>
      <c r="FAX5" s="835"/>
      <c r="FAY5" s="835"/>
      <c r="FAZ5" s="835"/>
      <c r="FBA5" s="835"/>
      <c r="FBB5" s="835"/>
      <c r="FBC5" s="835"/>
      <c r="FBD5" s="834"/>
      <c r="FBE5" s="835"/>
      <c r="FBF5" s="835"/>
      <c r="FBG5" s="835"/>
      <c r="FBH5" s="835"/>
      <c r="FBI5" s="835"/>
      <c r="FBJ5" s="835"/>
      <c r="FBK5" s="835"/>
      <c r="FBL5" s="835"/>
      <c r="FBM5" s="835"/>
      <c r="FBN5" s="835"/>
      <c r="FBO5" s="835"/>
      <c r="FBP5" s="835"/>
      <c r="FBQ5" s="835"/>
      <c r="FBR5" s="835"/>
      <c r="FBS5" s="835"/>
      <c r="FBT5" s="835"/>
      <c r="FBU5" s="835"/>
      <c r="FBV5" s="835"/>
      <c r="FBW5" s="835"/>
      <c r="FBX5" s="835"/>
      <c r="FBY5" s="835"/>
      <c r="FBZ5" s="835"/>
      <c r="FCA5" s="835"/>
      <c r="FCB5" s="835"/>
      <c r="FCC5" s="835"/>
      <c r="FCD5" s="835"/>
      <c r="FCE5" s="835"/>
      <c r="FCF5" s="835"/>
      <c r="FCG5" s="835"/>
      <c r="FCH5" s="835"/>
      <c r="FCI5" s="834"/>
      <c r="FCJ5" s="835"/>
      <c r="FCK5" s="835"/>
      <c r="FCL5" s="835"/>
      <c r="FCM5" s="835"/>
      <c r="FCN5" s="835"/>
      <c r="FCO5" s="835"/>
      <c r="FCP5" s="835"/>
      <c r="FCQ5" s="835"/>
      <c r="FCR5" s="835"/>
      <c r="FCS5" s="835"/>
      <c r="FCT5" s="835"/>
      <c r="FCU5" s="835"/>
      <c r="FCV5" s="835"/>
      <c r="FCW5" s="835"/>
      <c r="FCX5" s="835"/>
      <c r="FCY5" s="835"/>
      <c r="FCZ5" s="835"/>
      <c r="FDA5" s="835"/>
      <c r="FDB5" s="835"/>
      <c r="FDC5" s="835"/>
      <c r="FDD5" s="835"/>
      <c r="FDE5" s="835"/>
      <c r="FDF5" s="835"/>
      <c r="FDG5" s="835"/>
      <c r="FDH5" s="835"/>
      <c r="FDI5" s="835"/>
      <c r="FDJ5" s="835"/>
      <c r="FDK5" s="835"/>
      <c r="FDL5" s="835"/>
      <c r="FDM5" s="835"/>
      <c r="FDN5" s="834"/>
      <c r="FDO5" s="835"/>
      <c r="FDP5" s="835"/>
      <c r="FDQ5" s="835"/>
      <c r="FDR5" s="835"/>
      <c r="FDS5" s="835"/>
      <c r="FDT5" s="835"/>
      <c r="FDU5" s="835"/>
      <c r="FDV5" s="835"/>
      <c r="FDW5" s="835"/>
      <c r="FDX5" s="835"/>
      <c r="FDY5" s="835"/>
      <c r="FDZ5" s="835"/>
      <c r="FEA5" s="835"/>
      <c r="FEB5" s="835"/>
      <c r="FEC5" s="835"/>
      <c r="FED5" s="835"/>
      <c r="FEE5" s="835"/>
      <c r="FEF5" s="835"/>
      <c r="FEG5" s="835"/>
      <c r="FEH5" s="835"/>
      <c r="FEI5" s="835"/>
      <c r="FEJ5" s="835"/>
      <c r="FEK5" s="835"/>
      <c r="FEL5" s="835"/>
      <c r="FEM5" s="835"/>
      <c r="FEN5" s="835"/>
      <c r="FEO5" s="835"/>
      <c r="FEP5" s="835"/>
      <c r="FEQ5" s="835"/>
      <c r="FER5" s="835"/>
      <c r="FES5" s="834"/>
      <c r="FET5" s="835"/>
      <c r="FEU5" s="835"/>
      <c r="FEV5" s="835"/>
      <c r="FEW5" s="835"/>
      <c r="FEX5" s="835"/>
      <c r="FEY5" s="835"/>
      <c r="FEZ5" s="835"/>
      <c r="FFA5" s="835"/>
      <c r="FFB5" s="835"/>
      <c r="FFC5" s="835"/>
      <c r="FFD5" s="835"/>
      <c r="FFE5" s="835"/>
      <c r="FFF5" s="835"/>
      <c r="FFG5" s="835"/>
      <c r="FFH5" s="835"/>
      <c r="FFI5" s="835"/>
      <c r="FFJ5" s="835"/>
      <c r="FFK5" s="835"/>
      <c r="FFL5" s="835"/>
      <c r="FFM5" s="835"/>
      <c r="FFN5" s="835"/>
      <c r="FFO5" s="835"/>
      <c r="FFP5" s="835"/>
      <c r="FFQ5" s="835"/>
      <c r="FFR5" s="835"/>
      <c r="FFS5" s="835"/>
      <c r="FFT5" s="835"/>
      <c r="FFU5" s="835"/>
      <c r="FFV5" s="835"/>
      <c r="FFW5" s="835"/>
      <c r="FFX5" s="834"/>
      <c r="FFY5" s="835"/>
      <c r="FFZ5" s="835"/>
      <c r="FGA5" s="835"/>
      <c r="FGB5" s="835"/>
      <c r="FGC5" s="835"/>
      <c r="FGD5" s="835"/>
      <c r="FGE5" s="835"/>
      <c r="FGF5" s="835"/>
      <c r="FGG5" s="835"/>
      <c r="FGH5" s="835"/>
      <c r="FGI5" s="835"/>
      <c r="FGJ5" s="835"/>
      <c r="FGK5" s="835"/>
      <c r="FGL5" s="835"/>
      <c r="FGM5" s="835"/>
      <c r="FGN5" s="835"/>
      <c r="FGO5" s="835"/>
      <c r="FGP5" s="835"/>
      <c r="FGQ5" s="835"/>
      <c r="FGR5" s="835"/>
      <c r="FGS5" s="835"/>
      <c r="FGT5" s="835"/>
      <c r="FGU5" s="835"/>
      <c r="FGV5" s="835"/>
      <c r="FGW5" s="835"/>
      <c r="FGX5" s="835"/>
      <c r="FGY5" s="835"/>
      <c r="FGZ5" s="835"/>
      <c r="FHA5" s="835"/>
      <c r="FHB5" s="835"/>
      <c r="FHC5" s="834"/>
      <c r="FHD5" s="835"/>
      <c r="FHE5" s="835"/>
      <c r="FHF5" s="835"/>
      <c r="FHG5" s="835"/>
      <c r="FHH5" s="835"/>
      <c r="FHI5" s="835"/>
      <c r="FHJ5" s="835"/>
      <c r="FHK5" s="835"/>
      <c r="FHL5" s="835"/>
      <c r="FHM5" s="835"/>
      <c r="FHN5" s="835"/>
      <c r="FHO5" s="835"/>
      <c r="FHP5" s="835"/>
      <c r="FHQ5" s="835"/>
      <c r="FHR5" s="835"/>
      <c r="FHS5" s="835"/>
      <c r="FHT5" s="835"/>
      <c r="FHU5" s="835"/>
      <c r="FHV5" s="835"/>
      <c r="FHW5" s="835"/>
      <c r="FHX5" s="835"/>
      <c r="FHY5" s="835"/>
      <c r="FHZ5" s="835"/>
      <c r="FIA5" s="835"/>
      <c r="FIB5" s="835"/>
      <c r="FIC5" s="835"/>
      <c r="FID5" s="835"/>
      <c r="FIE5" s="835"/>
      <c r="FIF5" s="835"/>
      <c r="FIG5" s="835"/>
      <c r="FIH5" s="834"/>
      <c r="FII5" s="835"/>
      <c r="FIJ5" s="835"/>
      <c r="FIK5" s="835"/>
      <c r="FIL5" s="835"/>
      <c r="FIM5" s="835"/>
      <c r="FIN5" s="835"/>
      <c r="FIO5" s="835"/>
      <c r="FIP5" s="835"/>
      <c r="FIQ5" s="835"/>
      <c r="FIR5" s="835"/>
      <c r="FIS5" s="835"/>
      <c r="FIT5" s="835"/>
      <c r="FIU5" s="835"/>
      <c r="FIV5" s="835"/>
      <c r="FIW5" s="835"/>
      <c r="FIX5" s="835"/>
      <c r="FIY5" s="835"/>
      <c r="FIZ5" s="835"/>
      <c r="FJA5" s="835"/>
      <c r="FJB5" s="835"/>
      <c r="FJC5" s="835"/>
      <c r="FJD5" s="835"/>
      <c r="FJE5" s="835"/>
      <c r="FJF5" s="835"/>
      <c r="FJG5" s="835"/>
      <c r="FJH5" s="835"/>
      <c r="FJI5" s="835"/>
      <c r="FJJ5" s="835"/>
      <c r="FJK5" s="835"/>
      <c r="FJL5" s="835"/>
      <c r="FJM5" s="834"/>
      <c r="FJN5" s="835"/>
      <c r="FJO5" s="835"/>
      <c r="FJP5" s="835"/>
      <c r="FJQ5" s="835"/>
      <c r="FJR5" s="835"/>
      <c r="FJS5" s="835"/>
      <c r="FJT5" s="835"/>
      <c r="FJU5" s="835"/>
      <c r="FJV5" s="835"/>
      <c r="FJW5" s="835"/>
      <c r="FJX5" s="835"/>
      <c r="FJY5" s="835"/>
      <c r="FJZ5" s="835"/>
      <c r="FKA5" s="835"/>
      <c r="FKB5" s="835"/>
      <c r="FKC5" s="835"/>
      <c r="FKD5" s="835"/>
      <c r="FKE5" s="835"/>
      <c r="FKF5" s="835"/>
      <c r="FKG5" s="835"/>
      <c r="FKH5" s="835"/>
      <c r="FKI5" s="835"/>
      <c r="FKJ5" s="835"/>
      <c r="FKK5" s="835"/>
      <c r="FKL5" s="835"/>
      <c r="FKM5" s="835"/>
      <c r="FKN5" s="835"/>
      <c r="FKO5" s="835"/>
      <c r="FKP5" s="835"/>
      <c r="FKQ5" s="835"/>
      <c r="FKR5" s="834"/>
      <c r="FKS5" s="835"/>
      <c r="FKT5" s="835"/>
      <c r="FKU5" s="835"/>
      <c r="FKV5" s="835"/>
      <c r="FKW5" s="835"/>
      <c r="FKX5" s="835"/>
      <c r="FKY5" s="835"/>
      <c r="FKZ5" s="835"/>
      <c r="FLA5" s="835"/>
      <c r="FLB5" s="835"/>
      <c r="FLC5" s="835"/>
      <c r="FLD5" s="835"/>
      <c r="FLE5" s="835"/>
      <c r="FLF5" s="835"/>
      <c r="FLG5" s="835"/>
      <c r="FLH5" s="835"/>
      <c r="FLI5" s="835"/>
      <c r="FLJ5" s="835"/>
      <c r="FLK5" s="835"/>
      <c r="FLL5" s="835"/>
      <c r="FLM5" s="835"/>
      <c r="FLN5" s="835"/>
      <c r="FLO5" s="835"/>
      <c r="FLP5" s="835"/>
      <c r="FLQ5" s="835"/>
      <c r="FLR5" s="835"/>
      <c r="FLS5" s="835"/>
      <c r="FLT5" s="835"/>
      <c r="FLU5" s="835"/>
      <c r="FLV5" s="835"/>
      <c r="FLW5" s="834"/>
      <c r="FLX5" s="835"/>
      <c r="FLY5" s="835"/>
      <c r="FLZ5" s="835"/>
      <c r="FMA5" s="835"/>
      <c r="FMB5" s="835"/>
      <c r="FMC5" s="835"/>
      <c r="FMD5" s="835"/>
      <c r="FME5" s="835"/>
      <c r="FMF5" s="835"/>
      <c r="FMG5" s="835"/>
      <c r="FMH5" s="835"/>
      <c r="FMI5" s="835"/>
      <c r="FMJ5" s="835"/>
      <c r="FMK5" s="835"/>
      <c r="FML5" s="835"/>
      <c r="FMM5" s="835"/>
      <c r="FMN5" s="835"/>
      <c r="FMO5" s="835"/>
      <c r="FMP5" s="835"/>
      <c r="FMQ5" s="835"/>
      <c r="FMR5" s="835"/>
      <c r="FMS5" s="835"/>
      <c r="FMT5" s="835"/>
      <c r="FMU5" s="835"/>
      <c r="FMV5" s="835"/>
      <c r="FMW5" s="835"/>
      <c r="FMX5" s="835"/>
      <c r="FMY5" s="835"/>
      <c r="FMZ5" s="835"/>
      <c r="FNA5" s="835"/>
      <c r="FNB5" s="834"/>
      <c r="FNC5" s="835"/>
      <c r="FND5" s="835"/>
      <c r="FNE5" s="835"/>
      <c r="FNF5" s="835"/>
      <c r="FNG5" s="835"/>
      <c r="FNH5" s="835"/>
      <c r="FNI5" s="835"/>
      <c r="FNJ5" s="835"/>
      <c r="FNK5" s="835"/>
      <c r="FNL5" s="835"/>
      <c r="FNM5" s="835"/>
      <c r="FNN5" s="835"/>
      <c r="FNO5" s="835"/>
      <c r="FNP5" s="835"/>
      <c r="FNQ5" s="835"/>
      <c r="FNR5" s="835"/>
      <c r="FNS5" s="835"/>
      <c r="FNT5" s="835"/>
      <c r="FNU5" s="835"/>
      <c r="FNV5" s="835"/>
      <c r="FNW5" s="835"/>
      <c r="FNX5" s="835"/>
      <c r="FNY5" s="835"/>
      <c r="FNZ5" s="835"/>
      <c r="FOA5" s="835"/>
      <c r="FOB5" s="835"/>
      <c r="FOC5" s="835"/>
      <c r="FOD5" s="835"/>
      <c r="FOE5" s="835"/>
      <c r="FOF5" s="835"/>
      <c r="FOG5" s="834"/>
      <c r="FOH5" s="835"/>
      <c r="FOI5" s="835"/>
      <c r="FOJ5" s="835"/>
      <c r="FOK5" s="835"/>
      <c r="FOL5" s="835"/>
      <c r="FOM5" s="835"/>
      <c r="FON5" s="835"/>
      <c r="FOO5" s="835"/>
      <c r="FOP5" s="835"/>
      <c r="FOQ5" s="835"/>
      <c r="FOR5" s="835"/>
      <c r="FOS5" s="835"/>
      <c r="FOT5" s="835"/>
      <c r="FOU5" s="835"/>
      <c r="FOV5" s="835"/>
      <c r="FOW5" s="835"/>
      <c r="FOX5" s="835"/>
      <c r="FOY5" s="835"/>
      <c r="FOZ5" s="835"/>
      <c r="FPA5" s="835"/>
      <c r="FPB5" s="835"/>
      <c r="FPC5" s="835"/>
      <c r="FPD5" s="835"/>
      <c r="FPE5" s="835"/>
      <c r="FPF5" s="835"/>
      <c r="FPG5" s="835"/>
      <c r="FPH5" s="835"/>
      <c r="FPI5" s="835"/>
      <c r="FPJ5" s="835"/>
      <c r="FPK5" s="835"/>
      <c r="FPL5" s="834"/>
      <c r="FPM5" s="835"/>
      <c r="FPN5" s="835"/>
      <c r="FPO5" s="835"/>
      <c r="FPP5" s="835"/>
      <c r="FPQ5" s="835"/>
      <c r="FPR5" s="835"/>
      <c r="FPS5" s="835"/>
      <c r="FPT5" s="835"/>
      <c r="FPU5" s="835"/>
      <c r="FPV5" s="835"/>
      <c r="FPW5" s="835"/>
      <c r="FPX5" s="835"/>
      <c r="FPY5" s="835"/>
      <c r="FPZ5" s="835"/>
      <c r="FQA5" s="835"/>
      <c r="FQB5" s="835"/>
      <c r="FQC5" s="835"/>
      <c r="FQD5" s="835"/>
      <c r="FQE5" s="835"/>
      <c r="FQF5" s="835"/>
      <c r="FQG5" s="835"/>
      <c r="FQH5" s="835"/>
      <c r="FQI5" s="835"/>
      <c r="FQJ5" s="835"/>
      <c r="FQK5" s="835"/>
      <c r="FQL5" s="835"/>
      <c r="FQM5" s="835"/>
      <c r="FQN5" s="835"/>
      <c r="FQO5" s="835"/>
      <c r="FQP5" s="835"/>
      <c r="FQQ5" s="834"/>
      <c r="FQR5" s="835"/>
      <c r="FQS5" s="835"/>
      <c r="FQT5" s="835"/>
      <c r="FQU5" s="835"/>
      <c r="FQV5" s="835"/>
      <c r="FQW5" s="835"/>
      <c r="FQX5" s="835"/>
      <c r="FQY5" s="835"/>
      <c r="FQZ5" s="835"/>
      <c r="FRA5" s="835"/>
      <c r="FRB5" s="835"/>
      <c r="FRC5" s="835"/>
      <c r="FRD5" s="835"/>
      <c r="FRE5" s="835"/>
      <c r="FRF5" s="835"/>
      <c r="FRG5" s="835"/>
      <c r="FRH5" s="835"/>
      <c r="FRI5" s="835"/>
      <c r="FRJ5" s="835"/>
      <c r="FRK5" s="835"/>
      <c r="FRL5" s="835"/>
      <c r="FRM5" s="835"/>
      <c r="FRN5" s="835"/>
      <c r="FRO5" s="835"/>
      <c r="FRP5" s="835"/>
      <c r="FRQ5" s="835"/>
      <c r="FRR5" s="835"/>
      <c r="FRS5" s="835"/>
      <c r="FRT5" s="835"/>
      <c r="FRU5" s="835"/>
      <c r="FRV5" s="834"/>
      <c r="FRW5" s="835"/>
      <c r="FRX5" s="835"/>
      <c r="FRY5" s="835"/>
      <c r="FRZ5" s="835"/>
      <c r="FSA5" s="835"/>
      <c r="FSB5" s="835"/>
      <c r="FSC5" s="835"/>
      <c r="FSD5" s="835"/>
      <c r="FSE5" s="835"/>
      <c r="FSF5" s="835"/>
      <c r="FSG5" s="835"/>
      <c r="FSH5" s="835"/>
      <c r="FSI5" s="835"/>
      <c r="FSJ5" s="835"/>
      <c r="FSK5" s="835"/>
      <c r="FSL5" s="835"/>
      <c r="FSM5" s="835"/>
      <c r="FSN5" s="835"/>
      <c r="FSO5" s="835"/>
      <c r="FSP5" s="835"/>
      <c r="FSQ5" s="835"/>
      <c r="FSR5" s="835"/>
      <c r="FSS5" s="835"/>
      <c r="FST5" s="835"/>
      <c r="FSU5" s="835"/>
      <c r="FSV5" s="835"/>
      <c r="FSW5" s="835"/>
      <c r="FSX5" s="835"/>
      <c r="FSY5" s="835"/>
      <c r="FSZ5" s="835"/>
      <c r="FTA5" s="834"/>
      <c r="FTB5" s="835"/>
      <c r="FTC5" s="835"/>
      <c r="FTD5" s="835"/>
      <c r="FTE5" s="835"/>
      <c r="FTF5" s="835"/>
      <c r="FTG5" s="835"/>
      <c r="FTH5" s="835"/>
      <c r="FTI5" s="835"/>
      <c r="FTJ5" s="835"/>
      <c r="FTK5" s="835"/>
      <c r="FTL5" s="835"/>
      <c r="FTM5" s="835"/>
      <c r="FTN5" s="835"/>
      <c r="FTO5" s="835"/>
      <c r="FTP5" s="835"/>
      <c r="FTQ5" s="835"/>
      <c r="FTR5" s="835"/>
      <c r="FTS5" s="835"/>
      <c r="FTT5" s="835"/>
      <c r="FTU5" s="835"/>
      <c r="FTV5" s="835"/>
      <c r="FTW5" s="835"/>
      <c r="FTX5" s="835"/>
      <c r="FTY5" s="835"/>
      <c r="FTZ5" s="835"/>
      <c r="FUA5" s="835"/>
      <c r="FUB5" s="835"/>
      <c r="FUC5" s="835"/>
      <c r="FUD5" s="835"/>
      <c r="FUE5" s="835"/>
      <c r="FUF5" s="834"/>
      <c r="FUG5" s="835"/>
      <c r="FUH5" s="835"/>
      <c r="FUI5" s="835"/>
      <c r="FUJ5" s="835"/>
      <c r="FUK5" s="835"/>
      <c r="FUL5" s="835"/>
      <c r="FUM5" s="835"/>
      <c r="FUN5" s="835"/>
      <c r="FUO5" s="835"/>
      <c r="FUP5" s="835"/>
      <c r="FUQ5" s="835"/>
      <c r="FUR5" s="835"/>
      <c r="FUS5" s="835"/>
      <c r="FUT5" s="835"/>
      <c r="FUU5" s="835"/>
      <c r="FUV5" s="835"/>
      <c r="FUW5" s="835"/>
      <c r="FUX5" s="835"/>
      <c r="FUY5" s="835"/>
      <c r="FUZ5" s="835"/>
      <c r="FVA5" s="835"/>
      <c r="FVB5" s="835"/>
      <c r="FVC5" s="835"/>
      <c r="FVD5" s="835"/>
      <c r="FVE5" s="835"/>
      <c r="FVF5" s="835"/>
      <c r="FVG5" s="835"/>
      <c r="FVH5" s="835"/>
      <c r="FVI5" s="835"/>
      <c r="FVJ5" s="835"/>
      <c r="FVK5" s="834"/>
      <c r="FVL5" s="835"/>
      <c r="FVM5" s="835"/>
      <c r="FVN5" s="835"/>
      <c r="FVO5" s="835"/>
      <c r="FVP5" s="835"/>
      <c r="FVQ5" s="835"/>
      <c r="FVR5" s="835"/>
      <c r="FVS5" s="835"/>
      <c r="FVT5" s="835"/>
      <c r="FVU5" s="835"/>
      <c r="FVV5" s="835"/>
      <c r="FVW5" s="835"/>
      <c r="FVX5" s="835"/>
      <c r="FVY5" s="835"/>
      <c r="FVZ5" s="835"/>
      <c r="FWA5" s="835"/>
      <c r="FWB5" s="835"/>
      <c r="FWC5" s="835"/>
      <c r="FWD5" s="835"/>
      <c r="FWE5" s="835"/>
      <c r="FWF5" s="835"/>
      <c r="FWG5" s="835"/>
      <c r="FWH5" s="835"/>
      <c r="FWI5" s="835"/>
      <c r="FWJ5" s="835"/>
      <c r="FWK5" s="835"/>
      <c r="FWL5" s="835"/>
      <c r="FWM5" s="835"/>
      <c r="FWN5" s="835"/>
      <c r="FWO5" s="835"/>
      <c r="FWP5" s="834"/>
      <c r="FWQ5" s="835"/>
      <c r="FWR5" s="835"/>
      <c r="FWS5" s="835"/>
      <c r="FWT5" s="835"/>
      <c r="FWU5" s="835"/>
      <c r="FWV5" s="835"/>
      <c r="FWW5" s="835"/>
      <c r="FWX5" s="835"/>
      <c r="FWY5" s="835"/>
      <c r="FWZ5" s="835"/>
      <c r="FXA5" s="835"/>
      <c r="FXB5" s="835"/>
      <c r="FXC5" s="835"/>
      <c r="FXD5" s="835"/>
      <c r="FXE5" s="835"/>
      <c r="FXF5" s="835"/>
      <c r="FXG5" s="835"/>
      <c r="FXH5" s="835"/>
      <c r="FXI5" s="835"/>
      <c r="FXJ5" s="835"/>
      <c r="FXK5" s="835"/>
      <c r="FXL5" s="835"/>
      <c r="FXM5" s="835"/>
      <c r="FXN5" s="835"/>
      <c r="FXO5" s="835"/>
      <c r="FXP5" s="835"/>
      <c r="FXQ5" s="835"/>
      <c r="FXR5" s="835"/>
      <c r="FXS5" s="835"/>
      <c r="FXT5" s="835"/>
      <c r="FXU5" s="834"/>
      <c r="FXV5" s="835"/>
      <c r="FXW5" s="835"/>
      <c r="FXX5" s="835"/>
      <c r="FXY5" s="835"/>
      <c r="FXZ5" s="835"/>
      <c r="FYA5" s="835"/>
      <c r="FYB5" s="835"/>
      <c r="FYC5" s="835"/>
      <c r="FYD5" s="835"/>
      <c r="FYE5" s="835"/>
      <c r="FYF5" s="835"/>
      <c r="FYG5" s="835"/>
      <c r="FYH5" s="835"/>
      <c r="FYI5" s="835"/>
      <c r="FYJ5" s="835"/>
      <c r="FYK5" s="835"/>
      <c r="FYL5" s="835"/>
      <c r="FYM5" s="835"/>
      <c r="FYN5" s="835"/>
      <c r="FYO5" s="835"/>
      <c r="FYP5" s="835"/>
      <c r="FYQ5" s="835"/>
      <c r="FYR5" s="835"/>
      <c r="FYS5" s="835"/>
      <c r="FYT5" s="835"/>
      <c r="FYU5" s="835"/>
      <c r="FYV5" s="835"/>
      <c r="FYW5" s="835"/>
      <c r="FYX5" s="835"/>
      <c r="FYY5" s="835"/>
      <c r="FYZ5" s="834"/>
      <c r="FZA5" s="835"/>
      <c r="FZB5" s="835"/>
      <c r="FZC5" s="835"/>
      <c r="FZD5" s="835"/>
      <c r="FZE5" s="835"/>
      <c r="FZF5" s="835"/>
      <c r="FZG5" s="835"/>
      <c r="FZH5" s="835"/>
      <c r="FZI5" s="835"/>
      <c r="FZJ5" s="835"/>
      <c r="FZK5" s="835"/>
      <c r="FZL5" s="835"/>
      <c r="FZM5" s="835"/>
      <c r="FZN5" s="835"/>
      <c r="FZO5" s="835"/>
      <c r="FZP5" s="835"/>
      <c r="FZQ5" s="835"/>
      <c r="FZR5" s="835"/>
      <c r="FZS5" s="835"/>
      <c r="FZT5" s="835"/>
      <c r="FZU5" s="835"/>
      <c r="FZV5" s="835"/>
      <c r="FZW5" s="835"/>
      <c r="FZX5" s="835"/>
      <c r="FZY5" s="835"/>
      <c r="FZZ5" s="835"/>
      <c r="GAA5" s="835"/>
      <c r="GAB5" s="835"/>
      <c r="GAC5" s="835"/>
      <c r="GAD5" s="835"/>
      <c r="GAE5" s="834"/>
      <c r="GAF5" s="835"/>
      <c r="GAG5" s="835"/>
      <c r="GAH5" s="835"/>
      <c r="GAI5" s="835"/>
      <c r="GAJ5" s="835"/>
      <c r="GAK5" s="835"/>
      <c r="GAL5" s="835"/>
      <c r="GAM5" s="835"/>
      <c r="GAN5" s="835"/>
      <c r="GAO5" s="835"/>
      <c r="GAP5" s="835"/>
      <c r="GAQ5" s="835"/>
      <c r="GAR5" s="835"/>
      <c r="GAS5" s="835"/>
      <c r="GAT5" s="835"/>
      <c r="GAU5" s="835"/>
      <c r="GAV5" s="835"/>
      <c r="GAW5" s="835"/>
      <c r="GAX5" s="835"/>
      <c r="GAY5" s="835"/>
      <c r="GAZ5" s="835"/>
      <c r="GBA5" s="835"/>
      <c r="GBB5" s="835"/>
      <c r="GBC5" s="835"/>
      <c r="GBD5" s="835"/>
      <c r="GBE5" s="835"/>
      <c r="GBF5" s="835"/>
      <c r="GBG5" s="835"/>
      <c r="GBH5" s="835"/>
      <c r="GBI5" s="835"/>
      <c r="GBJ5" s="834"/>
      <c r="GBK5" s="835"/>
      <c r="GBL5" s="835"/>
      <c r="GBM5" s="835"/>
      <c r="GBN5" s="835"/>
      <c r="GBO5" s="835"/>
      <c r="GBP5" s="835"/>
      <c r="GBQ5" s="835"/>
      <c r="GBR5" s="835"/>
      <c r="GBS5" s="835"/>
      <c r="GBT5" s="835"/>
      <c r="GBU5" s="835"/>
      <c r="GBV5" s="835"/>
      <c r="GBW5" s="835"/>
      <c r="GBX5" s="835"/>
      <c r="GBY5" s="835"/>
      <c r="GBZ5" s="835"/>
      <c r="GCA5" s="835"/>
      <c r="GCB5" s="835"/>
      <c r="GCC5" s="835"/>
      <c r="GCD5" s="835"/>
      <c r="GCE5" s="835"/>
      <c r="GCF5" s="835"/>
      <c r="GCG5" s="835"/>
      <c r="GCH5" s="835"/>
      <c r="GCI5" s="835"/>
      <c r="GCJ5" s="835"/>
      <c r="GCK5" s="835"/>
      <c r="GCL5" s="835"/>
      <c r="GCM5" s="835"/>
      <c r="GCN5" s="835"/>
      <c r="GCO5" s="834"/>
      <c r="GCP5" s="835"/>
      <c r="GCQ5" s="835"/>
      <c r="GCR5" s="835"/>
      <c r="GCS5" s="835"/>
      <c r="GCT5" s="835"/>
      <c r="GCU5" s="835"/>
      <c r="GCV5" s="835"/>
      <c r="GCW5" s="835"/>
      <c r="GCX5" s="835"/>
      <c r="GCY5" s="835"/>
      <c r="GCZ5" s="835"/>
      <c r="GDA5" s="835"/>
      <c r="GDB5" s="835"/>
      <c r="GDC5" s="835"/>
      <c r="GDD5" s="835"/>
      <c r="GDE5" s="835"/>
      <c r="GDF5" s="835"/>
      <c r="GDG5" s="835"/>
      <c r="GDH5" s="835"/>
      <c r="GDI5" s="835"/>
      <c r="GDJ5" s="835"/>
      <c r="GDK5" s="835"/>
      <c r="GDL5" s="835"/>
      <c r="GDM5" s="835"/>
      <c r="GDN5" s="835"/>
      <c r="GDO5" s="835"/>
      <c r="GDP5" s="835"/>
      <c r="GDQ5" s="835"/>
      <c r="GDR5" s="835"/>
      <c r="GDS5" s="835"/>
      <c r="GDT5" s="834"/>
      <c r="GDU5" s="835"/>
      <c r="GDV5" s="835"/>
      <c r="GDW5" s="835"/>
      <c r="GDX5" s="835"/>
      <c r="GDY5" s="835"/>
      <c r="GDZ5" s="835"/>
      <c r="GEA5" s="835"/>
      <c r="GEB5" s="835"/>
      <c r="GEC5" s="835"/>
      <c r="GED5" s="835"/>
      <c r="GEE5" s="835"/>
      <c r="GEF5" s="835"/>
      <c r="GEG5" s="835"/>
      <c r="GEH5" s="835"/>
      <c r="GEI5" s="835"/>
      <c r="GEJ5" s="835"/>
      <c r="GEK5" s="835"/>
      <c r="GEL5" s="835"/>
      <c r="GEM5" s="835"/>
      <c r="GEN5" s="835"/>
      <c r="GEO5" s="835"/>
      <c r="GEP5" s="835"/>
      <c r="GEQ5" s="835"/>
      <c r="GER5" s="835"/>
      <c r="GES5" s="835"/>
      <c r="GET5" s="835"/>
      <c r="GEU5" s="835"/>
      <c r="GEV5" s="835"/>
      <c r="GEW5" s="835"/>
      <c r="GEX5" s="835"/>
      <c r="GEY5" s="834"/>
      <c r="GEZ5" s="835"/>
      <c r="GFA5" s="835"/>
      <c r="GFB5" s="835"/>
      <c r="GFC5" s="835"/>
      <c r="GFD5" s="835"/>
      <c r="GFE5" s="835"/>
      <c r="GFF5" s="835"/>
      <c r="GFG5" s="835"/>
      <c r="GFH5" s="835"/>
      <c r="GFI5" s="835"/>
      <c r="GFJ5" s="835"/>
      <c r="GFK5" s="835"/>
      <c r="GFL5" s="835"/>
      <c r="GFM5" s="835"/>
      <c r="GFN5" s="835"/>
      <c r="GFO5" s="835"/>
      <c r="GFP5" s="835"/>
      <c r="GFQ5" s="835"/>
      <c r="GFR5" s="835"/>
      <c r="GFS5" s="835"/>
      <c r="GFT5" s="835"/>
      <c r="GFU5" s="835"/>
      <c r="GFV5" s="835"/>
      <c r="GFW5" s="835"/>
      <c r="GFX5" s="835"/>
      <c r="GFY5" s="835"/>
      <c r="GFZ5" s="835"/>
      <c r="GGA5" s="835"/>
      <c r="GGB5" s="835"/>
      <c r="GGC5" s="835"/>
      <c r="GGD5" s="834"/>
      <c r="GGE5" s="835"/>
      <c r="GGF5" s="835"/>
      <c r="GGG5" s="835"/>
      <c r="GGH5" s="835"/>
      <c r="GGI5" s="835"/>
      <c r="GGJ5" s="835"/>
      <c r="GGK5" s="835"/>
      <c r="GGL5" s="835"/>
      <c r="GGM5" s="835"/>
      <c r="GGN5" s="835"/>
      <c r="GGO5" s="835"/>
      <c r="GGP5" s="835"/>
      <c r="GGQ5" s="835"/>
      <c r="GGR5" s="835"/>
      <c r="GGS5" s="835"/>
      <c r="GGT5" s="835"/>
      <c r="GGU5" s="835"/>
      <c r="GGV5" s="835"/>
      <c r="GGW5" s="835"/>
      <c r="GGX5" s="835"/>
      <c r="GGY5" s="835"/>
      <c r="GGZ5" s="835"/>
      <c r="GHA5" s="835"/>
      <c r="GHB5" s="835"/>
      <c r="GHC5" s="835"/>
      <c r="GHD5" s="835"/>
      <c r="GHE5" s="835"/>
      <c r="GHF5" s="835"/>
      <c r="GHG5" s="835"/>
      <c r="GHH5" s="835"/>
      <c r="GHI5" s="834"/>
      <c r="GHJ5" s="835"/>
      <c r="GHK5" s="835"/>
      <c r="GHL5" s="835"/>
      <c r="GHM5" s="835"/>
      <c r="GHN5" s="835"/>
      <c r="GHO5" s="835"/>
      <c r="GHP5" s="835"/>
      <c r="GHQ5" s="835"/>
      <c r="GHR5" s="835"/>
      <c r="GHS5" s="835"/>
      <c r="GHT5" s="835"/>
      <c r="GHU5" s="835"/>
      <c r="GHV5" s="835"/>
      <c r="GHW5" s="835"/>
      <c r="GHX5" s="835"/>
      <c r="GHY5" s="835"/>
      <c r="GHZ5" s="835"/>
      <c r="GIA5" s="835"/>
      <c r="GIB5" s="835"/>
      <c r="GIC5" s="835"/>
      <c r="GID5" s="835"/>
      <c r="GIE5" s="835"/>
      <c r="GIF5" s="835"/>
      <c r="GIG5" s="835"/>
      <c r="GIH5" s="835"/>
      <c r="GII5" s="835"/>
      <c r="GIJ5" s="835"/>
      <c r="GIK5" s="835"/>
      <c r="GIL5" s="835"/>
      <c r="GIM5" s="835"/>
      <c r="GIN5" s="834"/>
      <c r="GIO5" s="835"/>
      <c r="GIP5" s="835"/>
      <c r="GIQ5" s="835"/>
      <c r="GIR5" s="835"/>
      <c r="GIS5" s="835"/>
      <c r="GIT5" s="835"/>
      <c r="GIU5" s="835"/>
      <c r="GIV5" s="835"/>
      <c r="GIW5" s="835"/>
      <c r="GIX5" s="835"/>
      <c r="GIY5" s="835"/>
      <c r="GIZ5" s="835"/>
      <c r="GJA5" s="835"/>
      <c r="GJB5" s="835"/>
      <c r="GJC5" s="835"/>
      <c r="GJD5" s="835"/>
      <c r="GJE5" s="835"/>
      <c r="GJF5" s="835"/>
      <c r="GJG5" s="835"/>
      <c r="GJH5" s="835"/>
      <c r="GJI5" s="835"/>
      <c r="GJJ5" s="835"/>
      <c r="GJK5" s="835"/>
      <c r="GJL5" s="835"/>
      <c r="GJM5" s="835"/>
      <c r="GJN5" s="835"/>
      <c r="GJO5" s="835"/>
      <c r="GJP5" s="835"/>
      <c r="GJQ5" s="835"/>
      <c r="GJR5" s="835"/>
      <c r="GJS5" s="834"/>
      <c r="GJT5" s="835"/>
      <c r="GJU5" s="835"/>
      <c r="GJV5" s="835"/>
      <c r="GJW5" s="835"/>
      <c r="GJX5" s="835"/>
      <c r="GJY5" s="835"/>
      <c r="GJZ5" s="835"/>
      <c r="GKA5" s="835"/>
      <c r="GKB5" s="835"/>
      <c r="GKC5" s="835"/>
      <c r="GKD5" s="835"/>
      <c r="GKE5" s="835"/>
      <c r="GKF5" s="835"/>
      <c r="GKG5" s="835"/>
      <c r="GKH5" s="835"/>
      <c r="GKI5" s="835"/>
      <c r="GKJ5" s="835"/>
      <c r="GKK5" s="835"/>
      <c r="GKL5" s="835"/>
      <c r="GKM5" s="835"/>
      <c r="GKN5" s="835"/>
      <c r="GKO5" s="835"/>
      <c r="GKP5" s="835"/>
      <c r="GKQ5" s="835"/>
      <c r="GKR5" s="835"/>
      <c r="GKS5" s="835"/>
      <c r="GKT5" s="835"/>
      <c r="GKU5" s="835"/>
      <c r="GKV5" s="835"/>
      <c r="GKW5" s="835"/>
      <c r="GKX5" s="834"/>
      <c r="GKY5" s="835"/>
      <c r="GKZ5" s="835"/>
      <c r="GLA5" s="835"/>
      <c r="GLB5" s="835"/>
      <c r="GLC5" s="835"/>
      <c r="GLD5" s="835"/>
      <c r="GLE5" s="835"/>
      <c r="GLF5" s="835"/>
      <c r="GLG5" s="835"/>
      <c r="GLH5" s="835"/>
      <c r="GLI5" s="835"/>
      <c r="GLJ5" s="835"/>
      <c r="GLK5" s="835"/>
      <c r="GLL5" s="835"/>
      <c r="GLM5" s="835"/>
      <c r="GLN5" s="835"/>
      <c r="GLO5" s="835"/>
      <c r="GLP5" s="835"/>
      <c r="GLQ5" s="835"/>
      <c r="GLR5" s="835"/>
      <c r="GLS5" s="835"/>
      <c r="GLT5" s="835"/>
      <c r="GLU5" s="835"/>
      <c r="GLV5" s="835"/>
      <c r="GLW5" s="835"/>
      <c r="GLX5" s="835"/>
      <c r="GLY5" s="835"/>
      <c r="GLZ5" s="835"/>
      <c r="GMA5" s="835"/>
      <c r="GMB5" s="835"/>
      <c r="GMC5" s="834"/>
      <c r="GMD5" s="835"/>
      <c r="GME5" s="835"/>
      <c r="GMF5" s="835"/>
      <c r="GMG5" s="835"/>
      <c r="GMH5" s="835"/>
      <c r="GMI5" s="835"/>
      <c r="GMJ5" s="835"/>
      <c r="GMK5" s="835"/>
      <c r="GML5" s="835"/>
      <c r="GMM5" s="835"/>
      <c r="GMN5" s="835"/>
      <c r="GMO5" s="835"/>
      <c r="GMP5" s="835"/>
      <c r="GMQ5" s="835"/>
      <c r="GMR5" s="835"/>
      <c r="GMS5" s="835"/>
      <c r="GMT5" s="835"/>
      <c r="GMU5" s="835"/>
      <c r="GMV5" s="835"/>
      <c r="GMW5" s="835"/>
      <c r="GMX5" s="835"/>
      <c r="GMY5" s="835"/>
      <c r="GMZ5" s="835"/>
      <c r="GNA5" s="835"/>
      <c r="GNB5" s="835"/>
      <c r="GNC5" s="835"/>
      <c r="GND5" s="835"/>
      <c r="GNE5" s="835"/>
      <c r="GNF5" s="835"/>
      <c r="GNG5" s="835"/>
      <c r="GNH5" s="834"/>
      <c r="GNI5" s="835"/>
      <c r="GNJ5" s="835"/>
      <c r="GNK5" s="835"/>
      <c r="GNL5" s="835"/>
      <c r="GNM5" s="835"/>
      <c r="GNN5" s="835"/>
      <c r="GNO5" s="835"/>
      <c r="GNP5" s="835"/>
      <c r="GNQ5" s="835"/>
      <c r="GNR5" s="835"/>
      <c r="GNS5" s="835"/>
      <c r="GNT5" s="835"/>
      <c r="GNU5" s="835"/>
      <c r="GNV5" s="835"/>
      <c r="GNW5" s="835"/>
      <c r="GNX5" s="835"/>
      <c r="GNY5" s="835"/>
      <c r="GNZ5" s="835"/>
      <c r="GOA5" s="835"/>
      <c r="GOB5" s="835"/>
      <c r="GOC5" s="835"/>
      <c r="GOD5" s="835"/>
      <c r="GOE5" s="835"/>
      <c r="GOF5" s="835"/>
      <c r="GOG5" s="835"/>
      <c r="GOH5" s="835"/>
      <c r="GOI5" s="835"/>
      <c r="GOJ5" s="835"/>
      <c r="GOK5" s="835"/>
      <c r="GOL5" s="835"/>
      <c r="GOM5" s="834"/>
      <c r="GON5" s="835"/>
      <c r="GOO5" s="835"/>
      <c r="GOP5" s="835"/>
      <c r="GOQ5" s="835"/>
      <c r="GOR5" s="835"/>
      <c r="GOS5" s="835"/>
      <c r="GOT5" s="835"/>
      <c r="GOU5" s="835"/>
      <c r="GOV5" s="835"/>
      <c r="GOW5" s="835"/>
      <c r="GOX5" s="835"/>
      <c r="GOY5" s="835"/>
      <c r="GOZ5" s="835"/>
      <c r="GPA5" s="835"/>
      <c r="GPB5" s="835"/>
      <c r="GPC5" s="835"/>
      <c r="GPD5" s="835"/>
      <c r="GPE5" s="835"/>
      <c r="GPF5" s="835"/>
      <c r="GPG5" s="835"/>
      <c r="GPH5" s="835"/>
      <c r="GPI5" s="835"/>
      <c r="GPJ5" s="835"/>
      <c r="GPK5" s="835"/>
      <c r="GPL5" s="835"/>
      <c r="GPM5" s="835"/>
      <c r="GPN5" s="835"/>
      <c r="GPO5" s="835"/>
      <c r="GPP5" s="835"/>
      <c r="GPQ5" s="835"/>
      <c r="GPR5" s="834"/>
      <c r="GPS5" s="835"/>
      <c r="GPT5" s="835"/>
      <c r="GPU5" s="835"/>
      <c r="GPV5" s="835"/>
      <c r="GPW5" s="835"/>
      <c r="GPX5" s="835"/>
      <c r="GPY5" s="835"/>
      <c r="GPZ5" s="835"/>
      <c r="GQA5" s="835"/>
      <c r="GQB5" s="835"/>
      <c r="GQC5" s="835"/>
      <c r="GQD5" s="835"/>
      <c r="GQE5" s="835"/>
      <c r="GQF5" s="835"/>
      <c r="GQG5" s="835"/>
      <c r="GQH5" s="835"/>
      <c r="GQI5" s="835"/>
      <c r="GQJ5" s="835"/>
      <c r="GQK5" s="835"/>
      <c r="GQL5" s="835"/>
      <c r="GQM5" s="835"/>
      <c r="GQN5" s="835"/>
      <c r="GQO5" s="835"/>
      <c r="GQP5" s="835"/>
      <c r="GQQ5" s="835"/>
      <c r="GQR5" s="835"/>
      <c r="GQS5" s="835"/>
      <c r="GQT5" s="835"/>
      <c r="GQU5" s="835"/>
      <c r="GQV5" s="835"/>
      <c r="GQW5" s="834"/>
      <c r="GQX5" s="835"/>
      <c r="GQY5" s="835"/>
      <c r="GQZ5" s="835"/>
      <c r="GRA5" s="835"/>
      <c r="GRB5" s="835"/>
      <c r="GRC5" s="835"/>
      <c r="GRD5" s="835"/>
      <c r="GRE5" s="835"/>
      <c r="GRF5" s="835"/>
      <c r="GRG5" s="835"/>
      <c r="GRH5" s="835"/>
      <c r="GRI5" s="835"/>
      <c r="GRJ5" s="835"/>
      <c r="GRK5" s="835"/>
      <c r="GRL5" s="835"/>
      <c r="GRM5" s="835"/>
      <c r="GRN5" s="835"/>
      <c r="GRO5" s="835"/>
      <c r="GRP5" s="835"/>
      <c r="GRQ5" s="835"/>
      <c r="GRR5" s="835"/>
      <c r="GRS5" s="835"/>
      <c r="GRT5" s="835"/>
      <c r="GRU5" s="835"/>
      <c r="GRV5" s="835"/>
      <c r="GRW5" s="835"/>
      <c r="GRX5" s="835"/>
      <c r="GRY5" s="835"/>
      <c r="GRZ5" s="835"/>
      <c r="GSA5" s="835"/>
      <c r="GSB5" s="834"/>
      <c r="GSC5" s="835"/>
      <c r="GSD5" s="835"/>
      <c r="GSE5" s="835"/>
      <c r="GSF5" s="835"/>
      <c r="GSG5" s="835"/>
      <c r="GSH5" s="835"/>
      <c r="GSI5" s="835"/>
      <c r="GSJ5" s="835"/>
      <c r="GSK5" s="835"/>
      <c r="GSL5" s="835"/>
      <c r="GSM5" s="835"/>
      <c r="GSN5" s="835"/>
      <c r="GSO5" s="835"/>
      <c r="GSP5" s="835"/>
      <c r="GSQ5" s="835"/>
      <c r="GSR5" s="835"/>
      <c r="GSS5" s="835"/>
      <c r="GST5" s="835"/>
      <c r="GSU5" s="835"/>
      <c r="GSV5" s="835"/>
      <c r="GSW5" s="835"/>
      <c r="GSX5" s="835"/>
      <c r="GSY5" s="835"/>
      <c r="GSZ5" s="835"/>
      <c r="GTA5" s="835"/>
      <c r="GTB5" s="835"/>
      <c r="GTC5" s="835"/>
      <c r="GTD5" s="835"/>
      <c r="GTE5" s="835"/>
      <c r="GTF5" s="835"/>
      <c r="GTG5" s="834"/>
      <c r="GTH5" s="835"/>
      <c r="GTI5" s="835"/>
      <c r="GTJ5" s="835"/>
      <c r="GTK5" s="835"/>
      <c r="GTL5" s="835"/>
      <c r="GTM5" s="835"/>
      <c r="GTN5" s="835"/>
      <c r="GTO5" s="835"/>
      <c r="GTP5" s="835"/>
      <c r="GTQ5" s="835"/>
      <c r="GTR5" s="835"/>
      <c r="GTS5" s="835"/>
      <c r="GTT5" s="835"/>
      <c r="GTU5" s="835"/>
      <c r="GTV5" s="835"/>
      <c r="GTW5" s="835"/>
      <c r="GTX5" s="835"/>
      <c r="GTY5" s="835"/>
      <c r="GTZ5" s="835"/>
      <c r="GUA5" s="835"/>
      <c r="GUB5" s="835"/>
      <c r="GUC5" s="835"/>
      <c r="GUD5" s="835"/>
      <c r="GUE5" s="835"/>
      <c r="GUF5" s="835"/>
      <c r="GUG5" s="835"/>
      <c r="GUH5" s="835"/>
      <c r="GUI5" s="835"/>
      <c r="GUJ5" s="835"/>
      <c r="GUK5" s="835"/>
      <c r="GUL5" s="834"/>
      <c r="GUM5" s="835"/>
      <c r="GUN5" s="835"/>
      <c r="GUO5" s="835"/>
      <c r="GUP5" s="835"/>
      <c r="GUQ5" s="835"/>
      <c r="GUR5" s="835"/>
      <c r="GUS5" s="835"/>
      <c r="GUT5" s="835"/>
      <c r="GUU5" s="835"/>
      <c r="GUV5" s="835"/>
      <c r="GUW5" s="835"/>
      <c r="GUX5" s="835"/>
      <c r="GUY5" s="835"/>
      <c r="GUZ5" s="835"/>
      <c r="GVA5" s="835"/>
      <c r="GVB5" s="835"/>
      <c r="GVC5" s="835"/>
      <c r="GVD5" s="835"/>
      <c r="GVE5" s="835"/>
      <c r="GVF5" s="835"/>
      <c r="GVG5" s="835"/>
      <c r="GVH5" s="835"/>
      <c r="GVI5" s="835"/>
      <c r="GVJ5" s="835"/>
      <c r="GVK5" s="835"/>
      <c r="GVL5" s="835"/>
      <c r="GVM5" s="835"/>
      <c r="GVN5" s="835"/>
      <c r="GVO5" s="835"/>
      <c r="GVP5" s="835"/>
      <c r="GVQ5" s="834"/>
      <c r="GVR5" s="835"/>
      <c r="GVS5" s="835"/>
      <c r="GVT5" s="835"/>
      <c r="GVU5" s="835"/>
      <c r="GVV5" s="835"/>
      <c r="GVW5" s="835"/>
      <c r="GVX5" s="835"/>
      <c r="GVY5" s="835"/>
      <c r="GVZ5" s="835"/>
      <c r="GWA5" s="835"/>
      <c r="GWB5" s="835"/>
      <c r="GWC5" s="835"/>
      <c r="GWD5" s="835"/>
      <c r="GWE5" s="835"/>
      <c r="GWF5" s="835"/>
      <c r="GWG5" s="835"/>
      <c r="GWH5" s="835"/>
      <c r="GWI5" s="835"/>
      <c r="GWJ5" s="835"/>
      <c r="GWK5" s="835"/>
      <c r="GWL5" s="835"/>
      <c r="GWM5" s="835"/>
      <c r="GWN5" s="835"/>
      <c r="GWO5" s="835"/>
      <c r="GWP5" s="835"/>
      <c r="GWQ5" s="835"/>
      <c r="GWR5" s="835"/>
      <c r="GWS5" s="835"/>
      <c r="GWT5" s="835"/>
      <c r="GWU5" s="835"/>
      <c r="GWV5" s="834"/>
      <c r="GWW5" s="835"/>
      <c r="GWX5" s="835"/>
      <c r="GWY5" s="835"/>
      <c r="GWZ5" s="835"/>
      <c r="GXA5" s="835"/>
      <c r="GXB5" s="835"/>
      <c r="GXC5" s="835"/>
      <c r="GXD5" s="835"/>
      <c r="GXE5" s="835"/>
      <c r="GXF5" s="835"/>
      <c r="GXG5" s="835"/>
      <c r="GXH5" s="835"/>
      <c r="GXI5" s="835"/>
      <c r="GXJ5" s="835"/>
      <c r="GXK5" s="835"/>
      <c r="GXL5" s="835"/>
      <c r="GXM5" s="835"/>
      <c r="GXN5" s="835"/>
      <c r="GXO5" s="835"/>
      <c r="GXP5" s="835"/>
      <c r="GXQ5" s="835"/>
      <c r="GXR5" s="835"/>
      <c r="GXS5" s="835"/>
      <c r="GXT5" s="835"/>
      <c r="GXU5" s="835"/>
      <c r="GXV5" s="835"/>
      <c r="GXW5" s="835"/>
      <c r="GXX5" s="835"/>
      <c r="GXY5" s="835"/>
      <c r="GXZ5" s="835"/>
      <c r="GYA5" s="834"/>
      <c r="GYB5" s="835"/>
      <c r="GYC5" s="835"/>
      <c r="GYD5" s="835"/>
      <c r="GYE5" s="835"/>
      <c r="GYF5" s="835"/>
      <c r="GYG5" s="835"/>
      <c r="GYH5" s="835"/>
      <c r="GYI5" s="835"/>
      <c r="GYJ5" s="835"/>
      <c r="GYK5" s="835"/>
      <c r="GYL5" s="835"/>
      <c r="GYM5" s="835"/>
      <c r="GYN5" s="835"/>
      <c r="GYO5" s="835"/>
      <c r="GYP5" s="835"/>
      <c r="GYQ5" s="835"/>
      <c r="GYR5" s="835"/>
      <c r="GYS5" s="835"/>
      <c r="GYT5" s="835"/>
      <c r="GYU5" s="835"/>
      <c r="GYV5" s="835"/>
      <c r="GYW5" s="835"/>
      <c r="GYX5" s="835"/>
      <c r="GYY5" s="835"/>
      <c r="GYZ5" s="835"/>
      <c r="GZA5" s="835"/>
      <c r="GZB5" s="835"/>
      <c r="GZC5" s="835"/>
      <c r="GZD5" s="835"/>
      <c r="GZE5" s="835"/>
      <c r="GZF5" s="834"/>
      <c r="GZG5" s="835"/>
      <c r="GZH5" s="835"/>
      <c r="GZI5" s="835"/>
      <c r="GZJ5" s="835"/>
      <c r="GZK5" s="835"/>
      <c r="GZL5" s="835"/>
      <c r="GZM5" s="835"/>
      <c r="GZN5" s="835"/>
      <c r="GZO5" s="835"/>
      <c r="GZP5" s="835"/>
      <c r="GZQ5" s="835"/>
      <c r="GZR5" s="835"/>
      <c r="GZS5" s="835"/>
      <c r="GZT5" s="835"/>
      <c r="GZU5" s="835"/>
      <c r="GZV5" s="835"/>
      <c r="GZW5" s="835"/>
      <c r="GZX5" s="835"/>
      <c r="GZY5" s="835"/>
      <c r="GZZ5" s="835"/>
      <c r="HAA5" s="835"/>
      <c r="HAB5" s="835"/>
      <c r="HAC5" s="835"/>
      <c r="HAD5" s="835"/>
      <c r="HAE5" s="835"/>
      <c r="HAF5" s="835"/>
      <c r="HAG5" s="835"/>
      <c r="HAH5" s="835"/>
      <c r="HAI5" s="835"/>
      <c r="HAJ5" s="835"/>
      <c r="HAK5" s="834"/>
      <c r="HAL5" s="835"/>
      <c r="HAM5" s="835"/>
      <c r="HAN5" s="835"/>
      <c r="HAO5" s="835"/>
      <c r="HAP5" s="835"/>
      <c r="HAQ5" s="835"/>
      <c r="HAR5" s="835"/>
      <c r="HAS5" s="835"/>
      <c r="HAT5" s="835"/>
      <c r="HAU5" s="835"/>
      <c r="HAV5" s="835"/>
      <c r="HAW5" s="835"/>
      <c r="HAX5" s="835"/>
      <c r="HAY5" s="835"/>
      <c r="HAZ5" s="835"/>
      <c r="HBA5" s="835"/>
      <c r="HBB5" s="835"/>
      <c r="HBC5" s="835"/>
      <c r="HBD5" s="835"/>
      <c r="HBE5" s="835"/>
      <c r="HBF5" s="835"/>
      <c r="HBG5" s="835"/>
      <c r="HBH5" s="835"/>
      <c r="HBI5" s="835"/>
      <c r="HBJ5" s="835"/>
      <c r="HBK5" s="835"/>
      <c r="HBL5" s="835"/>
      <c r="HBM5" s="835"/>
      <c r="HBN5" s="835"/>
      <c r="HBO5" s="835"/>
      <c r="HBP5" s="834"/>
      <c r="HBQ5" s="835"/>
      <c r="HBR5" s="835"/>
      <c r="HBS5" s="835"/>
      <c r="HBT5" s="835"/>
      <c r="HBU5" s="835"/>
      <c r="HBV5" s="835"/>
      <c r="HBW5" s="835"/>
      <c r="HBX5" s="835"/>
      <c r="HBY5" s="835"/>
      <c r="HBZ5" s="835"/>
      <c r="HCA5" s="835"/>
      <c r="HCB5" s="835"/>
      <c r="HCC5" s="835"/>
      <c r="HCD5" s="835"/>
      <c r="HCE5" s="835"/>
      <c r="HCF5" s="835"/>
      <c r="HCG5" s="835"/>
      <c r="HCH5" s="835"/>
      <c r="HCI5" s="835"/>
      <c r="HCJ5" s="835"/>
      <c r="HCK5" s="835"/>
      <c r="HCL5" s="835"/>
      <c r="HCM5" s="835"/>
      <c r="HCN5" s="835"/>
      <c r="HCO5" s="835"/>
      <c r="HCP5" s="835"/>
      <c r="HCQ5" s="835"/>
      <c r="HCR5" s="835"/>
      <c r="HCS5" s="835"/>
      <c r="HCT5" s="835"/>
      <c r="HCU5" s="834"/>
      <c r="HCV5" s="835"/>
      <c r="HCW5" s="835"/>
      <c r="HCX5" s="835"/>
      <c r="HCY5" s="835"/>
      <c r="HCZ5" s="835"/>
      <c r="HDA5" s="835"/>
      <c r="HDB5" s="835"/>
      <c r="HDC5" s="835"/>
      <c r="HDD5" s="835"/>
      <c r="HDE5" s="835"/>
      <c r="HDF5" s="835"/>
      <c r="HDG5" s="835"/>
      <c r="HDH5" s="835"/>
      <c r="HDI5" s="835"/>
      <c r="HDJ5" s="835"/>
      <c r="HDK5" s="835"/>
      <c r="HDL5" s="835"/>
      <c r="HDM5" s="835"/>
      <c r="HDN5" s="835"/>
      <c r="HDO5" s="835"/>
      <c r="HDP5" s="835"/>
      <c r="HDQ5" s="835"/>
      <c r="HDR5" s="835"/>
      <c r="HDS5" s="835"/>
      <c r="HDT5" s="835"/>
      <c r="HDU5" s="835"/>
      <c r="HDV5" s="835"/>
      <c r="HDW5" s="835"/>
      <c r="HDX5" s="835"/>
      <c r="HDY5" s="835"/>
      <c r="HDZ5" s="834"/>
      <c r="HEA5" s="835"/>
      <c r="HEB5" s="835"/>
      <c r="HEC5" s="835"/>
      <c r="HED5" s="835"/>
      <c r="HEE5" s="835"/>
      <c r="HEF5" s="835"/>
      <c r="HEG5" s="835"/>
      <c r="HEH5" s="835"/>
      <c r="HEI5" s="835"/>
      <c r="HEJ5" s="835"/>
      <c r="HEK5" s="835"/>
      <c r="HEL5" s="835"/>
      <c r="HEM5" s="835"/>
      <c r="HEN5" s="835"/>
      <c r="HEO5" s="835"/>
      <c r="HEP5" s="835"/>
      <c r="HEQ5" s="835"/>
      <c r="HER5" s="835"/>
      <c r="HES5" s="835"/>
      <c r="HET5" s="835"/>
      <c r="HEU5" s="835"/>
      <c r="HEV5" s="835"/>
      <c r="HEW5" s="835"/>
      <c r="HEX5" s="835"/>
      <c r="HEY5" s="835"/>
      <c r="HEZ5" s="835"/>
      <c r="HFA5" s="835"/>
      <c r="HFB5" s="835"/>
      <c r="HFC5" s="835"/>
      <c r="HFD5" s="835"/>
      <c r="HFE5" s="834"/>
      <c r="HFF5" s="835"/>
      <c r="HFG5" s="835"/>
      <c r="HFH5" s="835"/>
      <c r="HFI5" s="835"/>
      <c r="HFJ5" s="835"/>
      <c r="HFK5" s="835"/>
      <c r="HFL5" s="835"/>
      <c r="HFM5" s="835"/>
      <c r="HFN5" s="835"/>
      <c r="HFO5" s="835"/>
      <c r="HFP5" s="835"/>
      <c r="HFQ5" s="835"/>
      <c r="HFR5" s="835"/>
      <c r="HFS5" s="835"/>
      <c r="HFT5" s="835"/>
      <c r="HFU5" s="835"/>
      <c r="HFV5" s="835"/>
      <c r="HFW5" s="835"/>
      <c r="HFX5" s="835"/>
      <c r="HFY5" s="835"/>
      <c r="HFZ5" s="835"/>
      <c r="HGA5" s="835"/>
      <c r="HGB5" s="835"/>
      <c r="HGC5" s="835"/>
      <c r="HGD5" s="835"/>
      <c r="HGE5" s="835"/>
      <c r="HGF5" s="835"/>
      <c r="HGG5" s="835"/>
      <c r="HGH5" s="835"/>
      <c r="HGI5" s="835"/>
      <c r="HGJ5" s="834"/>
      <c r="HGK5" s="835"/>
      <c r="HGL5" s="835"/>
      <c r="HGM5" s="835"/>
      <c r="HGN5" s="835"/>
      <c r="HGO5" s="835"/>
      <c r="HGP5" s="835"/>
      <c r="HGQ5" s="835"/>
      <c r="HGR5" s="835"/>
      <c r="HGS5" s="835"/>
      <c r="HGT5" s="835"/>
      <c r="HGU5" s="835"/>
      <c r="HGV5" s="835"/>
      <c r="HGW5" s="835"/>
      <c r="HGX5" s="835"/>
      <c r="HGY5" s="835"/>
      <c r="HGZ5" s="835"/>
      <c r="HHA5" s="835"/>
      <c r="HHB5" s="835"/>
      <c r="HHC5" s="835"/>
      <c r="HHD5" s="835"/>
      <c r="HHE5" s="835"/>
      <c r="HHF5" s="835"/>
      <c r="HHG5" s="835"/>
      <c r="HHH5" s="835"/>
      <c r="HHI5" s="835"/>
      <c r="HHJ5" s="835"/>
      <c r="HHK5" s="835"/>
      <c r="HHL5" s="835"/>
      <c r="HHM5" s="835"/>
      <c r="HHN5" s="835"/>
      <c r="HHO5" s="834"/>
      <c r="HHP5" s="835"/>
      <c r="HHQ5" s="835"/>
      <c r="HHR5" s="835"/>
      <c r="HHS5" s="835"/>
      <c r="HHT5" s="835"/>
      <c r="HHU5" s="835"/>
      <c r="HHV5" s="835"/>
      <c r="HHW5" s="835"/>
      <c r="HHX5" s="835"/>
      <c r="HHY5" s="835"/>
      <c r="HHZ5" s="835"/>
      <c r="HIA5" s="835"/>
      <c r="HIB5" s="835"/>
      <c r="HIC5" s="835"/>
      <c r="HID5" s="835"/>
      <c r="HIE5" s="835"/>
      <c r="HIF5" s="835"/>
      <c r="HIG5" s="835"/>
      <c r="HIH5" s="835"/>
      <c r="HII5" s="835"/>
      <c r="HIJ5" s="835"/>
      <c r="HIK5" s="835"/>
      <c r="HIL5" s="835"/>
      <c r="HIM5" s="835"/>
      <c r="HIN5" s="835"/>
      <c r="HIO5" s="835"/>
      <c r="HIP5" s="835"/>
      <c r="HIQ5" s="835"/>
      <c r="HIR5" s="835"/>
      <c r="HIS5" s="835"/>
      <c r="HIT5" s="834"/>
      <c r="HIU5" s="835"/>
      <c r="HIV5" s="835"/>
      <c r="HIW5" s="835"/>
      <c r="HIX5" s="835"/>
      <c r="HIY5" s="835"/>
      <c r="HIZ5" s="835"/>
      <c r="HJA5" s="835"/>
      <c r="HJB5" s="835"/>
      <c r="HJC5" s="835"/>
      <c r="HJD5" s="835"/>
      <c r="HJE5" s="835"/>
      <c r="HJF5" s="835"/>
      <c r="HJG5" s="835"/>
      <c r="HJH5" s="835"/>
      <c r="HJI5" s="835"/>
      <c r="HJJ5" s="835"/>
      <c r="HJK5" s="835"/>
      <c r="HJL5" s="835"/>
      <c r="HJM5" s="835"/>
      <c r="HJN5" s="835"/>
      <c r="HJO5" s="835"/>
      <c r="HJP5" s="835"/>
      <c r="HJQ5" s="835"/>
      <c r="HJR5" s="835"/>
      <c r="HJS5" s="835"/>
      <c r="HJT5" s="835"/>
      <c r="HJU5" s="835"/>
      <c r="HJV5" s="835"/>
      <c r="HJW5" s="835"/>
      <c r="HJX5" s="835"/>
      <c r="HJY5" s="834"/>
      <c r="HJZ5" s="835"/>
      <c r="HKA5" s="835"/>
      <c r="HKB5" s="835"/>
      <c r="HKC5" s="835"/>
      <c r="HKD5" s="835"/>
      <c r="HKE5" s="835"/>
      <c r="HKF5" s="835"/>
      <c r="HKG5" s="835"/>
      <c r="HKH5" s="835"/>
      <c r="HKI5" s="835"/>
      <c r="HKJ5" s="835"/>
      <c r="HKK5" s="835"/>
      <c r="HKL5" s="835"/>
      <c r="HKM5" s="835"/>
      <c r="HKN5" s="835"/>
      <c r="HKO5" s="835"/>
      <c r="HKP5" s="835"/>
      <c r="HKQ5" s="835"/>
      <c r="HKR5" s="835"/>
      <c r="HKS5" s="835"/>
      <c r="HKT5" s="835"/>
      <c r="HKU5" s="835"/>
      <c r="HKV5" s="835"/>
      <c r="HKW5" s="835"/>
      <c r="HKX5" s="835"/>
      <c r="HKY5" s="835"/>
      <c r="HKZ5" s="835"/>
      <c r="HLA5" s="835"/>
      <c r="HLB5" s="835"/>
      <c r="HLC5" s="835"/>
      <c r="HLD5" s="834"/>
      <c r="HLE5" s="835"/>
      <c r="HLF5" s="835"/>
      <c r="HLG5" s="835"/>
      <c r="HLH5" s="835"/>
      <c r="HLI5" s="835"/>
      <c r="HLJ5" s="835"/>
      <c r="HLK5" s="835"/>
      <c r="HLL5" s="835"/>
      <c r="HLM5" s="835"/>
      <c r="HLN5" s="835"/>
      <c r="HLO5" s="835"/>
      <c r="HLP5" s="835"/>
      <c r="HLQ5" s="835"/>
      <c r="HLR5" s="835"/>
      <c r="HLS5" s="835"/>
      <c r="HLT5" s="835"/>
      <c r="HLU5" s="835"/>
      <c r="HLV5" s="835"/>
      <c r="HLW5" s="835"/>
      <c r="HLX5" s="835"/>
      <c r="HLY5" s="835"/>
      <c r="HLZ5" s="835"/>
      <c r="HMA5" s="835"/>
      <c r="HMB5" s="835"/>
      <c r="HMC5" s="835"/>
      <c r="HMD5" s="835"/>
      <c r="HME5" s="835"/>
      <c r="HMF5" s="835"/>
      <c r="HMG5" s="835"/>
      <c r="HMH5" s="835"/>
      <c r="HMI5" s="834"/>
      <c r="HMJ5" s="835"/>
      <c r="HMK5" s="835"/>
      <c r="HML5" s="835"/>
      <c r="HMM5" s="835"/>
      <c r="HMN5" s="835"/>
      <c r="HMO5" s="835"/>
      <c r="HMP5" s="835"/>
      <c r="HMQ5" s="835"/>
      <c r="HMR5" s="835"/>
      <c r="HMS5" s="835"/>
      <c r="HMT5" s="835"/>
      <c r="HMU5" s="835"/>
      <c r="HMV5" s="835"/>
      <c r="HMW5" s="835"/>
      <c r="HMX5" s="835"/>
      <c r="HMY5" s="835"/>
      <c r="HMZ5" s="835"/>
      <c r="HNA5" s="835"/>
      <c r="HNB5" s="835"/>
      <c r="HNC5" s="835"/>
      <c r="HND5" s="835"/>
      <c r="HNE5" s="835"/>
      <c r="HNF5" s="835"/>
      <c r="HNG5" s="835"/>
      <c r="HNH5" s="835"/>
      <c r="HNI5" s="835"/>
      <c r="HNJ5" s="835"/>
      <c r="HNK5" s="835"/>
      <c r="HNL5" s="835"/>
      <c r="HNM5" s="835"/>
      <c r="HNN5" s="834"/>
      <c r="HNO5" s="835"/>
      <c r="HNP5" s="835"/>
      <c r="HNQ5" s="835"/>
      <c r="HNR5" s="835"/>
      <c r="HNS5" s="835"/>
      <c r="HNT5" s="835"/>
      <c r="HNU5" s="835"/>
      <c r="HNV5" s="835"/>
      <c r="HNW5" s="835"/>
      <c r="HNX5" s="835"/>
      <c r="HNY5" s="835"/>
      <c r="HNZ5" s="835"/>
      <c r="HOA5" s="835"/>
      <c r="HOB5" s="835"/>
      <c r="HOC5" s="835"/>
      <c r="HOD5" s="835"/>
      <c r="HOE5" s="835"/>
      <c r="HOF5" s="835"/>
      <c r="HOG5" s="835"/>
      <c r="HOH5" s="835"/>
      <c r="HOI5" s="835"/>
      <c r="HOJ5" s="835"/>
      <c r="HOK5" s="835"/>
      <c r="HOL5" s="835"/>
      <c r="HOM5" s="835"/>
      <c r="HON5" s="835"/>
      <c r="HOO5" s="835"/>
      <c r="HOP5" s="835"/>
      <c r="HOQ5" s="835"/>
      <c r="HOR5" s="835"/>
      <c r="HOS5" s="834"/>
      <c r="HOT5" s="835"/>
      <c r="HOU5" s="835"/>
      <c r="HOV5" s="835"/>
      <c r="HOW5" s="835"/>
      <c r="HOX5" s="835"/>
      <c r="HOY5" s="835"/>
      <c r="HOZ5" s="835"/>
      <c r="HPA5" s="835"/>
      <c r="HPB5" s="835"/>
      <c r="HPC5" s="835"/>
      <c r="HPD5" s="835"/>
      <c r="HPE5" s="835"/>
      <c r="HPF5" s="835"/>
      <c r="HPG5" s="835"/>
      <c r="HPH5" s="835"/>
      <c r="HPI5" s="835"/>
      <c r="HPJ5" s="835"/>
      <c r="HPK5" s="835"/>
      <c r="HPL5" s="835"/>
      <c r="HPM5" s="835"/>
      <c r="HPN5" s="835"/>
      <c r="HPO5" s="835"/>
      <c r="HPP5" s="835"/>
      <c r="HPQ5" s="835"/>
      <c r="HPR5" s="835"/>
      <c r="HPS5" s="835"/>
      <c r="HPT5" s="835"/>
      <c r="HPU5" s="835"/>
      <c r="HPV5" s="835"/>
      <c r="HPW5" s="835"/>
      <c r="HPX5" s="834"/>
      <c r="HPY5" s="835"/>
      <c r="HPZ5" s="835"/>
      <c r="HQA5" s="835"/>
      <c r="HQB5" s="835"/>
      <c r="HQC5" s="835"/>
      <c r="HQD5" s="835"/>
      <c r="HQE5" s="835"/>
      <c r="HQF5" s="835"/>
      <c r="HQG5" s="835"/>
      <c r="HQH5" s="835"/>
      <c r="HQI5" s="835"/>
      <c r="HQJ5" s="835"/>
      <c r="HQK5" s="835"/>
      <c r="HQL5" s="835"/>
      <c r="HQM5" s="835"/>
      <c r="HQN5" s="835"/>
      <c r="HQO5" s="835"/>
      <c r="HQP5" s="835"/>
      <c r="HQQ5" s="835"/>
      <c r="HQR5" s="835"/>
      <c r="HQS5" s="835"/>
      <c r="HQT5" s="835"/>
      <c r="HQU5" s="835"/>
      <c r="HQV5" s="835"/>
      <c r="HQW5" s="835"/>
      <c r="HQX5" s="835"/>
      <c r="HQY5" s="835"/>
      <c r="HQZ5" s="835"/>
      <c r="HRA5" s="835"/>
      <c r="HRB5" s="835"/>
      <c r="HRC5" s="834"/>
      <c r="HRD5" s="835"/>
      <c r="HRE5" s="835"/>
      <c r="HRF5" s="835"/>
      <c r="HRG5" s="835"/>
      <c r="HRH5" s="835"/>
      <c r="HRI5" s="835"/>
      <c r="HRJ5" s="835"/>
      <c r="HRK5" s="835"/>
      <c r="HRL5" s="835"/>
      <c r="HRM5" s="835"/>
      <c r="HRN5" s="835"/>
      <c r="HRO5" s="835"/>
      <c r="HRP5" s="835"/>
      <c r="HRQ5" s="835"/>
      <c r="HRR5" s="835"/>
      <c r="HRS5" s="835"/>
      <c r="HRT5" s="835"/>
      <c r="HRU5" s="835"/>
      <c r="HRV5" s="835"/>
      <c r="HRW5" s="835"/>
      <c r="HRX5" s="835"/>
      <c r="HRY5" s="835"/>
      <c r="HRZ5" s="835"/>
      <c r="HSA5" s="835"/>
      <c r="HSB5" s="835"/>
      <c r="HSC5" s="835"/>
      <c r="HSD5" s="835"/>
      <c r="HSE5" s="835"/>
      <c r="HSF5" s="835"/>
      <c r="HSG5" s="835"/>
      <c r="HSH5" s="834"/>
      <c r="HSI5" s="835"/>
      <c r="HSJ5" s="835"/>
      <c r="HSK5" s="835"/>
      <c r="HSL5" s="835"/>
      <c r="HSM5" s="835"/>
      <c r="HSN5" s="835"/>
      <c r="HSO5" s="835"/>
      <c r="HSP5" s="835"/>
      <c r="HSQ5" s="835"/>
      <c r="HSR5" s="835"/>
      <c r="HSS5" s="835"/>
      <c r="HST5" s="835"/>
      <c r="HSU5" s="835"/>
      <c r="HSV5" s="835"/>
      <c r="HSW5" s="835"/>
      <c r="HSX5" s="835"/>
      <c r="HSY5" s="835"/>
      <c r="HSZ5" s="835"/>
      <c r="HTA5" s="835"/>
      <c r="HTB5" s="835"/>
      <c r="HTC5" s="835"/>
      <c r="HTD5" s="835"/>
      <c r="HTE5" s="835"/>
      <c r="HTF5" s="835"/>
      <c r="HTG5" s="835"/>
      <c r="HTH5" s="835"/>
      <c r="HTI5" s="835"/>
      <c r="HTJ5" s="835"/>
      <c r="HTK5" s="835"/>
      <c r="HTL5" s="835"/>
      <c r="HTM5" s="834"/>
      <c r="HTN5" s="835"/>
      <c r="HTO5" s="835"/>
      <c r="HTP5" s="835"/>
      <c r="HTQ5" s="835"/>
      <c r="HTR5" s="835"/>
      <c r="HTS5" s="835"/>
      <c r="HTT5" s="835"/>
      <c r="HTU5" s="835"/>
      <c r="HTV5" s="835"/>
      <c r="HTW5" s="835"/>
      <c r="HTX5" s="835"/>
      <c r="HTY5" s="835"/>
      <c r="HTZ5" s="835"/>
      <c r="HUA5" s="835"/>
      <c r="HUB5" s="835"/>
      <c r="HUC5" s="835"/>
      <c r="HUD5" s="835"/>
      <c r="HUE5" s="835"/>
      <c r="HUF5" s="835"/>
      <c r="HUG5" s="835"/>
      <c r="HUH5" s="835"/>
      <c r="HUI5" s="835"/>
      <c r="HUJ5" s="835"/>
      <c r="HUK5" s="835"/>
      <c r="HUL5" s="835"/>
      <c r="HUM5" s="835"/>
      <c r="HUN5" s="835"/>
      <c r="HUO5" s="835"/>
      <c r="HUP5" s="835"/>
      <c r="HUQ5" s="835"/>
      <c r="HUR5" s="834"/>
      <c r="HUS5" s="835"/>
      <c r="HUT5" s="835"/>
      <c r="HUU5" s="835"/>
      <c r="HUV5" s="835"/>
      <c r="HUW5" s="835"/>
      <c r="HUX5" s="835"/>
      <c r="HUY5" s="835"/>
      <c r="HUZ5" s="835"/>
      <c r="HVA5" s="835"/>
      <c r="HVB5" s="835"/>
      <c r="HVC5" s="835"/>
      <c r="HVD5" s="835"/>
      <c r="HVE5" s="835"/>
      <c r="HVF5" s="835"/>
      <c r="HVG5" s="835"/>
      <c r="HVH5" s="835"/>
      <c r="HVI5" s="835"/>
      <c r="HVJ5" s="835"/>
      <c r="HVK5" s="835"/>
      <c r="HVL5" s="835"/>
      <c r="HVM5" s="835"/>
      <c r="HVN5" s="835"/>
      <c r="HVO5" s="835"/>
      <c r="HVP5" s="835"/>
      <c r="HVQ5" s="835"/>
      <c r="HVR5" s="835"/>
      <c r="HVS5" s="835"/>
      <c r="HVT5" s="835"/>
      <c r="HVU5" s="835"/>
      <c r="HVV5" s="835"/>
      <c r="HVW5" s="834"/>
      <c r="HVX5" s="835"/>
      <c r="HVY5" s="835"/>
      <c r="HVZ5" s="835"/>
      <c r="HWA5" s="835"/>
      <c r="HWB5" s="835"/>
      <c r="HWC5" s="835"/>
      <c r="HWD5" s="835"/>
      <c r="HWE5" s="835"/>
      <c r="HWF5" s="835"/>
      <c r="HWG5" s="835"/>
      <c r="HWH5" s="835"/>
      <c r="HWI5" s="835"/>
      <c r="HWJ5" s="835"/>
      <c r="HWK5" s="835"/>
      <c r="HWL5" s="835"/>
      <c r="HWM5" s="835"/>
      <c r="HWN5" s="835"/>
      <c r="HWO5" s="835"/>
      <c r="HWP5" s="835"/>
      <c r="HWQ5" s="835"/>
      <c r="HWR5" s="835"/>
      <c r="HWS5" s="835"/>
      <c r="HWT5" s="835"/>
      <c r="HWU5" s="835"/>
      <c r="HWV5" s="835"/>
      <c r="HWW5" s="835"/>
      <c r="HWX5" s="835"/>
      <c r="HWY5" s="835"/>
      <c r="HWZ5" s="835"/>
      <c r="HXA5" s="835"/>
      <c r="HXB5" s="834"/>
      <c r="HXC5" s="835"/>
      <c r="HXD5" s="835"/>
      <c r="HXE5" s="835"/>
      <c r="HXF5" s="835"/>
      <c r="HXG5" s="835"/>
      <c r="HXH5" s="835"/>
      <c r="HXI5" s="835"/>
      <c r="HXJ5" s="835"/>
      <c r="HXK5" s="835"/>
      <c r="HXL5" s="835"/>
      <c r="HXM5" s="835"/>
      <c r="HXN5" s="835"/>
      <c r="HXO5" s="835"/>
      <c r="HXP5" s="835"/>
      <c r="HXQ5" s="835"/>
      <c r="HXR5" s="835"/>
      <c r="HXS5" s="835"/>
      <c r="HXT5" s="835"/>
      <c r="HXU5" s="835"/>
      <c r="HXV5" s="835"/>
      <c r="HXW5" s="835"/>
      <c r="HXX5" s="835"/>
      <c r="HXY5" s="835"/>
      <c r="HXZ5" s="835"/>
      <c r="HYA5" s="835"/>
      <c r="HYB5" s="835"/>
      <c r="HYC5" s="835"/>
      <c r="HYD5" s="835"/>
      <c r="HYE5" s="835"/>
      <c r="HYF5" s="835"/>
      <c r="HYG5" s="834"/>
      <c r="HYH5" s="835"/>
      <c r="HYI5" s="835"/>
      <c r="HYJ5" s="835"/>
      <c r="HYK5" s="835"/>
      <c r="HYL5" s="835"/>
      <c r="HYM5" s="835"/>
      <c r="HYN5" s="835"/>
      <c r="HYO5" s="835"/>
      <c r="HYP5" s="835"/>
      <c r="HYQ5" s="835"/>
      <c r="HYR5" s="835"/>
      <c r="HYS5" s="835"/>
      <c r="HYT5" s="835"/>
      <c r="HYU5" s="835"/>
      <c r="HYV5" s="835"/>
      <c r="HYW5" s="835"/>
      <c r="HYX5" s="835"/>
      <c r="HYY5" s="835"/>
      <c r="HYZ5" s="835"/>
      <c r="HZA5" s="835"/>
      <c r="HZB5" s="835"/>
      <c r="HZC5" s="835"/>
      <c r="HZD5" s="835"/>
      <c r="HZE5" s="835"/>
      <c r="HZF5" s="835"/>
      <c r="HZG5" s="835"/>
      <c r="HZH5" s="835"/>
      <c r="HZI5" s="835"/>
      <c r="HZJ5" s="835"/>
      <c r="HZK5" s="835"/>
      <c r="HZL5" s="834"/>
      <c r="HZM5" s="835"/>
      <c r="HZN5" s="835"/>
      <c r="HZO5" s="835"/>
      <c r="HZP5" s="835"/>
      <c r="HZQ5" s="835"/>
      <c r="HZR5" s="835"/>
      <c r="HZS5" s="835"/>
      <c r="HZT5" s="835"/>
      <c r="HZU5" s="835"/>
      <c r="HZV5" s="835"/>
      <c r="HZW5" s="835"/>
      <c r="HZX5" s="835"/>
      <c r="HZY5" s="835"/>
      <c r="HZZ5" s="835"/>
      <c r="IAA5" s="835"/>
      <c r="IAB5" s="835"/>
      <c r="IAC5" s="835"/>
      <c r="IAD5" s="835"/>
      <c r="IAE5" s="835"/>
      <c r="IAF5" s="835"/>
      <c r="IAG5" s="835"/>
      <c r="IAH5" s="835"/>
      <c r="IAI5" s="835"/>
      <c r="IAJ5" s="835"/>
      <c r="IAK5" s="835"/>
      <c r="IAL5" s="835"/>
      <c r="IAM5" s="835"/>
      <c r="IAN5" s="835"/>
      <c r="IAO5" s="835"/>
      <c r="IAP5" s="835"/>
      <c r="IAQ5" s="834"/>
      <c r="IAR5" s="835"/>
      <c r="IAS5" s="835"/>
      <c r="IAT5" s="835"/>
      <c r="IAU5" s="835"/>
      <c r="IAV5" s="835"/>
      <c r="IAW5" s="835"/>
      <c r="IAX5" s="835"/>
      <c r="IAY5" s="835"/>
      <c r="IAZ5" s="835"/>
      <c r="IBA5" s="835"/>
      <c r="IBB5" s="835"/>
      <c r="IBC5" s="835"/>
      <c r="IBD5" s="835"/>
      <c r="IBE5" s="835"/>
      <c r="IBF5" s="835"/>
      <c r="IBG5" s="835"/>
      <c r="IBH5" s="835"/>
      <c r="IBI5" s="835"/>
      <c r="IBJ5" s="835"/>
      <c r="IBK5" s="835"/>
      <c r="IBL5" s="835"/>
      <c r="IBM5" s="835"/>
      <c r="IBN5" s="835"/>
      <c r="IBO5" s="835"/>
      <c r="IBP5" s="835"/>
      <c r="IBQ5" s="835"/>
      <c r="IBR5" s="835"/>
      <c r="IBS5" s="835"/>
      <c r="IBT5" s="835"/>
      <c r="IBU5" s="835"/>
      <c r="IBV5" s="834"/>
      <c r="IBW5" s="835"/>
      <c r="IBX5" s="835"/>
      <c r="IBY5" s="835"/>
      <c r="IBZ5" s="835"/>
      <c r="ICA5" s="835"/>
      <c r="ICB5" s="835"/>
      <c r="ICC5" s="835"/>
      <c r="ICD5" s="835"/>
      <c r="ICE5" s="835"/>
      <c r="ICF5" s="835"/>
      <c r="ICG5" s="835"/>
      <c r="ICH5" s="835"/>
      <c r="ICI5" s="835"/>
      <c r="ICJ5" s="835"/>
      <c r="ICK5" s="835"/>
      <c r="ICL5" s="835"/>
      <c r="ICM5" s="835"/>
      <c r="ICN5" s="835"/>
      <c r="ICO5" s="835"/>
      <c r="ICP5" s="835"/>
      <c r="ICQ5" s="835"/>
      <c r="ICR5" s="835"/>
      <c r="ICS5" s="835"/>
      <c r="ICT5" s="835"/>
      <c r="ICU5" s="835"/>
      <c r="ICV5" s="835"/>
      <c r="ICW5" s="835"/>
      <c r="ICX5" s="835"/>
      <c r="ICY5" s="835"/>
      <c r="ICZ5" s="835"/>
      <c r="IDA5" s="834"/>
      <c r="IDB5" s="835"/>
      <c r="IDC5" s="835"/>
      <c r="IDD5" s="835"/>
      <c r="IDE5" s="835"/>
      <c r="IDF5" s="835"/>
      <c r="IDG5" s="835"/>
      <c r="IDH5" s="835"/>
      <c r="IDI5" s="835"/>
      <c r="IDJ5" s="835"/>
      <c r="IDK5" s="835"/>
      <c r="IDL5" s="835"/>
      <c r="IDM5" s="835"/>
      <c r="IDN5" s="835"/>
      <c r="IDO5" s="835"/>
      <c r="IDP5" s="835"/>
      <c r="IDQ5" s="835"/>
      <c r="IDR5" s="835"/>
      <c r="IDS5" s="835"/>
      <c r="IDT5" s="835"/>
      <c r="IDU5" s="835"/>
      <c r="IDV5" s="835"/>
      <c r="IDW5" s="835"/>
      <c r="IDX5" s="835"/>
      <c r="IDY5" s="835"/>
      <c r="IDZ5" s="835"/>
      <c r="IEA5" s="835"/>
      <c r="IEB5" s="835"/>
      <c r="IEC5" s="835"/>
      <c r="IED5" s="835"/>
      <c r="IEE5" s="835"/>
      <c r="IEF5" s="834"/>
      <c r="IEG5" s="835"/>
      <c r="IEH5" s="835"/>
      <c r="IEI5" s="835"/>
      <c r="IEJ5" s="835"/>
      <c r="IEK5" s="835"/>
      <c r="IEL5" s="835"/>
      <c r="IEM5" s="835"/>
      <c r="IEN5" s="835"/>
      <c r="IEO5" s="835"/>
      <c r="IEP5" s="835"/>
      <c r="IEQ5" s="835"/>
      <c r="IER5" s="835"/>
      <c r="IES5" s="835"/>
      <c r="IET5" s="835"/>
      <c r="IEU5" s="835"/>
      <c r="IEV5" s="835"/>
      <c r="IEW5" s="835"/>
      <c r="IEX5" s="835"/>
      <c r="IEY5" s="835"/>
      <c r="IEZ5" s="835"/>
      <c r="IFA5" s="835"/>
      <c r="IFB5" s="835"/>
      <c r="IFC5" s="835"/>
      <c r="IFD5" s="835"/>
      <c r="IFE5" s="835"/>
      <c r="IFF5" s="835"/>
      <c r="IFG5" s="835"/>
      <c r="IFH5" s="835"/>
      <c r="IFI5" s="835"/>
      <c r="IFJ5" s="835"/>
      <c r="IFK5" s="834"/>
      <c r="IFL5" s="835"/>
      <c r="IFM5" s="835"/>
      <c r="IFN5" s="835"/>
      <c r="IFO5" s="835"/>
      <c r="IFP5" s="835"/>
      <c r="IFQ5" s="835"/>
      <c r="IFR5" s="835"/>
      <c r="IFS5" s="835"/>
      <c r="IFT5" s="835"/>
      <c r="IFU5" s="835"/>
      <c r="IFV5" s="835"/>
      <c r="IFW5" s="835"/>
      <c r="IFX5" s="835"/>
      <c r="IFY5" s="835"/>
      <c r="IFZ5" s="835"/>
      <c r="IGA5" s="835"/>
      <c r="IGB5" s="835"/>
      <c r="IGC5" s="835"/>
      <c r="IGD5" s="835"/>
      <c r="IGE5" s="835"/>
      <c r="IGF5" s="835"/>
      <c r="IGG5" s="835"/>
      <c r="IGH5" s="835"/>
      <c r="IGI5" s="835"/>
      <c r="IGJ5" s="835"/>
      <c r="IGK5" s="835"/>
      <c r="IGL5" s="835"/>
      <c r="IGM5" s="835"/>
      <c r="IGN5" s="835"/>
      <c r="IGO5" s="835"/>
      <c r="IGP5" s="834"/>
      <c r="IGQ5" s="835"/>
      <c r="IGR5" s="835"/>
      <c r="IGS5" s="835"/>
      <c r="IGT5" s="835"/>
      <c r="IGU5" s="835"/>
      <c r="IGV5" s="835"/>
      <c r="IGW5" s="835"/>
      <c r="IGX5" s="835"/>
      <c r="IGY5" s="835"/>
      <c r="IGZ5" s="835"/>
      <c r="IHA5" s="835"/>
      <c r="IHB5" s="835"/>
      <c r="IHC5" s="835"/>
      <c r="IHD5" s="835"/>
      <c r="IHE5" s="835"/>
      <c r="IHF5" s="835"/>
      <c r="IHG5" s="835"/>
      <c r="IHH5" s="835"/>
      <c r="IHI5" s="835"/>
      <c r="IHJ5" s="835"/>
      <c r="IHK5" s="835"/>
      <c r="IHL5" s="835"/>
      <c r="IHM5" s="835"/>
      <c r="IHN5" s="835"/>
      <c r="IHO5" s="835"/>
      <c r="IHP5" s="835"/>
      <c r="IHQ5" s="835"/>
      <c r="IHR5" s="835"/>
      <c r="IHS5" s="835"/>
      <c r="IHT5" s="835"/>
      <c r="IHU5" s="834"/>
      <c r="IHV5" s="835"/>
      <c r="IHW5" s="835"/>
      <c r="IHX5" s="835"/>
      <c r="IHY5" s="835"/>
      <c r="IHZ5" s="835"/>
      <c r="IIA5" s="835"/>
      <c r="IIB5" s="835"/>
      <c r="IIC5" s="835"/>
      <c r="IID5" s="835"/>
      <c r="IIE5" s="835"/>
      <c r="IIF5" s="835"/>
      <c r="IIG5" s="835"/>
      <c r="IIH5" s="835"/>
      <c r="III5" s="835"/>
      <c r="IIJ5" s="835"/>
      <c r="IIK5" s="835"/>
      <c r="IIL5" s="835"/>
      <c r="IIM5" s="835"/>
      <c r="IIN5" s="835"/>
      <c r="IIO5" s="835"/>
      <c r="IIP5" s="835"/>
      <c r="IIQ5" s="835"/>
      <c r="IIR5" s="835"/>
      <c r="IIS5" s="835"/>
      <c r="IIT5" s="835"/>
      <c r="IIU5" s="835"/>
      <c r="IIV5" s="835"/>
      <c r="IIW5" s="835"/>
      <c r="IIX5" s="835"/>
      <c r="IIY5" s="835"/>
      <c r="IIZ5" s="834"/>
      <c r="IJA5" s="835"/>
      <c r="IJB5" s="835"/>
      <c r="IJC5" s="835"/>
      <c r="IJD5" s="835"/>
      <c r="IJE5" s="835"/>
      <c r="IJF5" s="835"/>
      <c r="IJG5" s="835"/>
      <c r="IJH5" s="835"/>
      <c r="IJI5" s="835"/>
      <c r="IJJ5" s="835"/>
      <c r="IJK5" s="835"/>
      <c r="IJL5" s="835"/>
      <c r="IJM5" s="835"/>
      <c r="IJN5" s="835"/>
      <c r="IJO5" s="835"/>
      <c r="IJP5" s="835"/>
      <c r="IJQ5" s="835"/>
      <c r="IJR5" s="835"/>
      <c r="IJS5" s="835"/>
      <c r="IJT5" s="835"/>
      <c r="IJU5" s="835"/>
      <c r="IJV5" s="835"/>
      <c r="IJW5" s="835"/>
      <c r="IJX5" s="835"/>
      <c r="IJY5" s="835"/>
      <c r="IJZ5" s="835"/>
      <c r="IKA5" s="835"/>
      <c r="IKB5" s="835"/>
      <c r="IKC5" s="835"/>
      <c r="IKD5" s="835"/>
      <c r="IKE5" s="834"/>
      <c r="IKF5" s="835"/>
      <c r="IKG5" s="835"/>
      <c r="IKH5" s="835"/>
      <c r="IKI5" s="835"/>
      <c r="IKJ5" s="835"/>
      <c r="IKK5" s="835"/>
      <c r="IKL5" s="835"/>
      <c r="IKM5" s="835"/>
      <c r="IKN5" s="835"/>
      <c r="IKO5" s="835"/>
      <c r="IKP5" s="835"/>
      <c r="IKQ5" s="835"/>
      <c r="IKR5" s="835"/>
      <c r="IKS5" s="835"/>
      <c r="IKT5" s="835"/>
      <c r="IKU5" s="835"/>
      <c r="IKV5" s="835"/>
      <c r="IKW5" s="835"/>
      <c r="IKX5" s="835"/>
      <c r="IKY5" s="835"/>
      <c r="IKZ5" s="835"/>
      <c r="ILA5" s="835"/>
      <c r="ILB5" s="835"/>
      <c r="ILC5" s="835"/>
      <c r="ILD5" s="835"/>
      <c r="ILE5" s="835"/>
      <c r="ILF5" s="835"/>
      <c r="ILG5" s="835"/>
      <c r="ILH5" s="835"/>
      <c r="ILI5" s="835"/>
      <c r="ILJ5" s="834"/>
      <c r="ILK5" s="835"/>
      <c r="ILL5" s="835"/>
      <c r="ILM5" s="835"/>
      <c r="ILN5" s="835"/>
      <c r="ILO5" s="835"/>
      <c r="ILP5" s="835"/>
      <c r="ILQ5" s="835"/>
      <c r="ILR5" s="835"/>
      <c r="ILS5" s="835"/>
      <c r="ILT5" s="835"/>
      <c r="ILU5" s="835"/>
      <c r="ILV5" s="835"/>
      <c r="ILW5" s="835"/>
      <c r="ILX5" s="835"/>
      <c r="ILY5" s="835"/>
      <c r="ILZ5" s="835"/>
      <c r="IMA5" s="835"/>
      <c r="IMB5" s="835"/>
      <c r="IMC5" s="835"/>
      <c r="IMD5" s="835"/>
      <c r="IME5" s="835"/>
      <c r="IMF5" s="835"/>
      <c r="IMG5" s="835"/>
      <c r="IMH5" s="835"/>
      <c r="IMI5" s="835"/>
      <c r="IMJ5" s="835"/>
      <c r="IMK5" s="835"/>
      <c r="IML5" s="835"/>
      <c r="IMM5" s="835"/>
      <c r="IMN5" s="835"/>
      <c r="IMO5" s="834"/>
      <c r="IMP5" s="835"/>
      <c r="IMQ5" s="835"/>
      <c r="IMR5" s="835"/>
      <c r="IMS5" s="835"/>
      <c r="IMT5" s="835"/>
      <c r="IMU5" s="835"/>
      <c r="IMV5" s="835"/>
      <c r="IMW5" s="835"/>
      <c r="IMX5" s="835"/>
      <c r="IMY5" s="835"/>
      <c r="IMZ5" s="835"/>
      <c r="INA5" s="835"/>
      <c r="INB5" s="835"/>
      <c r="INC5" s="835"/>
      <c r="IND5" s="835"/>
      <c r="INE5" s="835"/>
      <c r="INF5" s="835"/>
      <c r="ING5" s="835"/>
      <c r="INH5" s="835"/>
      <c r="INI5" s="835"/>
      <c r="INJ5" s="835"/>
      <c r="INK5" s="835"/>
      <c r="INL5" s="835"/>
      <c r="INM5" s="835"/>
      <c r="INN5" s="835"/>
      <c r="INO5" s="835"/>
      <c r="INP5" s="835"/>
      <c r="INQ5" s="835"/>
      <c r="INR5" s="835"/>
      <c r="INS5" s="835"/>
      <c r="INT5" s="834"/>
      <c r="INU5" s="835"/>
      <c r="INV5" s="835"/>
      <c r="INW5" s="835"/>
      <c r="INX5" s="835"/>
      <c r="INY5" s="835"/>
      <c r="INZ5" s="835"/>
      <c r="IOA5" s="835"/>
      <c r="IOB5" s="835"/>
      <c r="IOC5" s="835"/>
      <c r="IOD5" s="835"/>
      <c r="IOE5" s="835"/>
      <c r="IOF5" s="835"/>
      <c r="IOG5" s="835"/>
      <c r="IOH5" s="835"/>
      <c r="IOI5" s="835"/>
      <c r="IOJ5" s="835"/>
      <c r="IOK5" s="835"/>
      <c r="IOL5" s="835"/>
      <c r="IOM5" s="835"/>
      <c r="ION5" s="835"/>
      <c r="IOO5" s="835"/>
      <c r="IOP5" s="835"/>
      <c r="IOQ5" s="835"/>
      <c r="IOR5" s="835"/>
      <c r="IOS5" s="835"/>
      <c r="IOT5" s="835"/>
      <c r="IOU5" s="835"/>
      <c r="IOV5" s="835"/>
      <c r="IOW5" s="835"/>
      <c r="IOX5" s="835"/>
      <c r="IOY5" s="834"/>
      <c r="IOZ5" s="835"/>
      <c r="IPA5" s="835"/>
      <c r="IPB5" s="835"/>
      <c r="IPC5" s="835"/>
      <c r="IPD5" s="835"/>
      <c r="IPE5" s="835"/>
      <c r="IPF5" s="835"/>
      <c r="IPG5" s="835"/>
      <c r="IPH5" s="835"/>
      <c r="IPI5" s="835"/>
      <c r="IPJ5" s="835"/>
      <c r="IPK5" s="835"/>
      <c r="IPL5" s="835"/>
      <c r="IPM5" s="835"/>
      <c r="IPN5" s="835"/>
      <c r="IPO5" s="835"/>
      <c r="IPP5" s="835"/>
      <c r="IPQ5" s="835"/>
      <c r="IPR5" s="835"/>
      <c r="IPS5" s="835"/>
      <c r="IPT5" s="835"/>
      <c r="IPU5" s="835"/>
      <c r="IPV5" s="835"/>
      <c r="IPW5" s="835"/>
      <c r="IPX5" s="835"/>
      <c r="IPY5" s="835"/>
      <c r="IPZ5" s="835"/>
      <c r="IQA5" s="835"/>
      <c r="IQB5" s="835"/>
      <c r="IQC5" s="835"/>
      <c r="IQD5" s="834"/>
      <c r="IQE5" s="835"/>
      <c r="IQF5" s="835"/>
      <c r="IQG5" s="835"/>
      <c r="IQH5" s="835"/>
      <c r="IQI5" s="835"/>
      <c r="IQJ5" s="835"/>
      <c r="IQK5" s="835"/>
      <c r="IQL5" s="835"/>
      <c r="IQM5" s="835"/>
      <c r="IQN5" s="835"/>
      <c r="IQO5" s="835"/>
      <c r="IQP5" s="835"/>
      <c r="IQQ5" s="835"/>
      <c r="IQR5" s="835"/>
      <c r="IQS5" s="835"/>
      <c r="IQT5" s="835"/>
      <c r="IQU5" s="835"/>
      <c r="IQV5" s="835"/>
      <c r="IQW5" s="835"/>
      <c r="IQX5" s="835"/>
      <c r="IQY5" s="835"/>
      <c r="IQZ5" s="835"/>
      <c r="IRA5" s="835"/>
      <c r="IRB5" s="835"/>
      <c r="IRC5" s="835"/>
      <c r="IRD5" s="835"/>
      <c r="IRE5" s="835"/>
      <c r="IRF5" s="835"/>
      <c r="IRG5" s="835"/>
      <c r="IRH5" s="835"/>
      <c r="IRI5" s="834"/>
      <c r="IRJ5" s="835"/>
      <c r="IRK5" s="835"/>
      <c r="IRL5" s="835"/>
      <c r="IRM5" s="835"/>
      <c r="IRN5" s="835"/>
      <c r="IRO5" s="835"/>
      <c r="IRP5" s="835"/>
      <c r="IRQ5" s="835"/>
      <c r="IRR5" s="835"/>
      <c r="IRS5" s="835"/>
      <c r="IRT5" s="835"/>
      <c r="IRU5" s="835"/>
      <c r="IRV5" s="835"/>
      <c r="IRW5" s="835"/>
      <c r="IRX5" s="835"/>
      <c r="IRY5" s="835"/>
      <c r="IRZ5" s="835"/>
      <c r="ISA5" s="835"/>
      <c r="ISB5" s="835"/>
      <c r="ISC5" s="835"/>
      <c r="ISD5" s="835"/>
      <c r="ISE5" s="835"/>
      <c r="ISF5" s="835"/>
      <c r="ISG5" s="835"/>
      <c r="ISH5" s="835"/>
      <c r="ISI5" s="835"/>
      <c r="ISJ5" s="835"/>
      <c r="ISK5" s="835"/>
      <c r="ISL5" s="835"/>
      <c r="ISM5" s="835"/>
      <c r="ISN5" s="834"/>
      <c r="ISO5" s="835"/>
      <c r="ISP5" s="835"/>
      <c r="ISQ5" s="835"/>
      <c r="ISR5" s="835"/>
      <c r="ISS5" s="835"/>
      <c r="IST5" s="835"/>
      <c r="ISU5" s="835"/>
      <c r="ISV5" s="835"/>
      <c r="ISW5" s="835"/>
      <c r="ISX5" s="835"/>
      <c r="ISY5" s="835"/>
      <c r="ISZ5" s="835"/>
      <c r="ITA5" s="835"/>
      <c r="ITB5" s="835"/>
      <c r="ITC5" s="835"/>
      <c r="ITD5" s="835"/>
      <c r="ITE5" s="835"/>
      <c r="ITF5" s="835"/>
      <c r="ITG5" s="835"/>
      <c r="ITH5" s="835"/>
      <c r="ITI5" s="835"/>
      <c r="ITJ5" s="835"/>
      <c r="ITK5" s="835"/>
      <c r="ITL5" s="835"/>
      <c r="ITM5" s="835"/>
      <c r="ITN5" s="835"/>
      <c r="ITO5" s="835"/>
      <c r="ITP5" s="835"/>
      <c r="ITQ5" s="835"/>
      <c r="ITR5" s="835"/>
      <c r="ITS5" s="834"/>
      <c r="ITT5" s="835"/>
      <c r="ITU5" s="835"/>
      <c r="ITV5" s="835"/>
      <c r="ITW5" s="835"/>
      <c r="ITX5" s="835"/>
      <c r="ITY5" s="835"/>
      <c r="ITZ5" s="835"/>
      <c r="IUA5" s="835"/>
      <c r="IUB5" s="835"/>
      <c r="IUC5" s="835"/>
      <c r="IUD5" s="835"/>
      <c r="IUE5" s="835"/>
      <c r="IUF5" s="835"/>
      <c r="IUG5" s="835"/>
      <c r="IUH5" s="835"/>
      <c r="IUI5" s="835"/>
      <c r="IUJ5" s="835"/>
      <c r="IUK5" s="835"/>
      <c r="IUL5" s="835"/>
      <c r="IUM5" s="835"/>
      <c r="IUN5" s="835"/>
      <c r="IUO5" s="835"/>
      <c r="IUP5" s="835"/>
      <c r="IUQ5" s="835"/>
      <c r="IUR5" s="835"/>
      <c r="IUS5" s="835"/>
      <c r="IUT5" s="835"/>
      <c r="IUU5" s="835"/>
      <c r="IUV5" s="835"/>
      <c r="IUW5" s="835"/>
      <c r="IUX5" s="834"/>
      <c r="IUY5" s="835"/>
      <c r="IUZ5" s="835"/>
      <c r="IVA5" s="835"/>
      <c r="IVB5" s="835"/>
      <c r="IVC5" s="835"/>
      <c r="IVD5" s="835"/>
      <c r="IVE5" s="835"/>
      <c r="IVF5" s="835"/>
      <c r="IVG5" s="835"/>
      <c r="IVH5" s="835"/>
      <c r="IVI5" s="835"/>
      <c r="IVJ5" s="835"/>
      <c r="IVK5" s="835"/>
      <c r="IVL5" s="835"/>
      <c r="IVM5" s="835"/>
      <c r="IVN5" s="835"/>
      <c r="IVO5" s="835"/>
      <c r="IVP5" s="835"/>
      <c r="IVQ5" s="835"/>
      <c r="IVR5" s="835"/>
      <c r="IVS5" s="835"/>
      <c r="IVT5" s="835"/>
      <c r="IVU5" s="835"/>
      <c r="IVV5" s="835"/>
      <c r="IVW5" s="835"/>
      <c r="IVX5" s="835"/>
      <c r="IVY5" s="835"/>
      <c r="IVZ5" s="835"/>
      <c r="IWA5" s="835"/>
      <c r="IWB5" s="835"/>
      <c r="IWC5" s="834"/>
      <c r="IWD5" s="835"/>
      <c r="IWE5" s="835"/>
      <c r="IWF5" s="835"/>
      <c r="IWG5" s="835"/>
      <c r="IWH5" s="835"/>
      <c r="IWI5" s="835"/>
      <c r="IWJ5" s="835"/>
      <c r="IWK5" s="835"/>
      <c r="IWL5" s="835"/>
      <c r="IWM5" s="835"/>
      <c r="IWN5" s="835"/>
      <c r="IWO5" s="835"/>
      <c r="IWP5" s="835"/>
      <c r="IWQ5" s="835"/>
      <c r="IWR5" s="835"/>
      <c r="IWS5" s="835"/>
      <c r="IWT5" s="835"/>
      <c r="IWU5" s="835"/>
      <c r="IWV5" s="835"/>
      <c r="IWW5" s="835"/>
      <c r="IWX5" s="835"/>
      <c r="IWY5" s="835"/>
      <c r="IWZ5" s="835"/>
      <c r="IXA5" s="835"/>
      <c r="IXB5" s="835"/>
      <c r="IXC5" s="835"/>
      <c r="IXD5" s="835"/>
      <c r="IXE5" s="835"/>
      <c r="IXF5" s="835"/>
      <c r="IXG5" s="835"/>
      <c r="IXH5" s="834"/>
      <c r="IXI5" s="835"/>
      <c r="IXJ5" s="835"/>
      <c r="IXK5" s="835"/>
      <c r="IXL5" s="835"/>
      <c r="IXM5" s="835"/>
      <c r="IXN5" s="835"/>
      <c r="IXO5" s="835"/>
      <c r="IXP5" s="835"/>
      <c r="IXQ5" s="835"/>
      <c r="IXR5" s="835"/>
      <c r="IXS5" s="835"/>
      <c r="IXT5" s="835"/>
      <c r="IXU5" s="835"/>
      <c r="IXV5" s="835"/>
      <c r="IXW5" s="835"/>
      <c r="IXX5" s="835"/>
      <c r="IXY5" s="835"/>
      <c r="IXZ5" s="835"/>
      <c r="IYA5" s="835"/>
      <c r="IYB5" s="835"/>
      <c r="IYC5" s="835"/>
      <c r="IYD5" s="835"/>
      <c r="IYE5" s="835"/>
      <c r="IYF5" s="835"/>
      <c r="IYG5" s="835"/>
      <c r="IYH5" s="835"/>
      <c r="IYI5" s="835"/>
      <c r="IYJ5" s="835"/>
      <c r="IYK5" s="835"/>
      <c r="IYL5" s="835"/>
      <c r="IYM5" s="834"/>
      <c r="IYN5" s="835"/>
      <c r="IYO5" s="835"/>
      <c r="IYP5" s="835"/>
      <c r="IYQ5" s="835"/>
      <c r="IYR5" s="835"/>
      <c r="IYS5" s="835"/>
      <c r="IYT5" s="835"/>
      <c r="IYU5" s="835"/>
      <c r="IYV5" s="835"/>
      <c r="IYW5" s="835"/>
      <c r="IYX5" s="835"/>
      <c r="IYY5" s="835"/>
      <c r="IYZ5" s="835"/>
      <c r="IZA5" s="835"/>
      <c r="IZB5" s="835"/>
      <c r="IZC5" s="835"/>
      <c r="IZD5" s="835"/>
      <c r="IZE5" s="835"/>
      <c r="IZF5" s="835"/>
      <c r="IZG5" s="835"/>
      <c r="IZH5" s="835"/>
      <c r="IZI5" s="835"/>
      <c r="IZJ5" s="835"/>
      <c r="IZK5" s="835"/>
      <c r="IZL5" s="835"/>
      <c r="IZM5" s="835"/>
      <c r="IZN5" s="835"/>
      <c r="IZO5" s="835"/>
      <c r="IZP5" s="835"/>
      <c r="IZQ5" s="835"/>
      <c r="IZR5" s="834"/>
      <c r="IZS5" s="835"/>
      <c r="IZT5" s="835"/>
      <c r="IZU5" s="835"/>
      <c r="IZV5" s="835"/>
      <c r="IZW5" s="835"/>
      <c r="IZX5" s="835"/>
      <c r="IZY5" s="835"/>
      <c r="IZZ5" s="835"/>
      <c r="JAA5" s="835"/>
      <c r="JAB5" s="835"/>
      <c r="JAC5" s="835"/>
      <c r="JAD5" s="835"/>
      <c r="JAE5" s="835"/>
      <c r="JAF5" s="835"/>
      <c r="JAG5" s="835"/>
      <c r="JAH5" s="835"/>
      <c r="JAI5" s="835"/>
      <c r="JAJ5" s="835"/>
      <c r="JAK5" s="835"/>
      <c r="JAL5" s="835"/>
      <c r="JAM5" s="835"/>
      <c r="JAN5" s="835"/>
      <c r="JAO5" s="835"/>
      <c r="JAP5" s="835"/>
      <c r="JAQ5" s="835"/>
      <c r="JAR5" s="835"/>
      <c r="JAS5" s="835"/>
      <c r="JAT5" s="835"/>
      <c r="JAU5" s="835"/>
      <c r="JAV5" s="835"/>
      <c r="JAW5" s="834"/>
      <c r="JAX5" s="835"/>
      <c r="JAY5" s="835"/>
      <c r="JAZ5" s="835"/>
      <c r="JBA5" s="835"/>
      <c r="JBB5" s="835"/>
      <c r="JBC5" s="835"/>
      <c r="JBD5" s="835"/>
      <c r="JBE5" s="835"/>
      <c r="JBF5" s="835"/>
      <c r="JBG5" s="835"/>
      <c r="JBH5" s="835"/>
      <c r="JBI5" s="835"/>
      <c r="JBJ5" s="835"/>
      <c r="JBK5" s="835"/>
      <c r="JBL5" s="835"/>
      <c r="JBM5" s="835"/>
      <c r="JBN5" s="835"/>
      <c r="JBO5" s="835"/>
      <c r="JBP5" s="835"/>
      <c r="JBQ5" s="835"/>
      <c r="JBR5" s="835"/>
      <c r="JBS5" s="835"/>
      <c r="JBT5" s="835"/>
      <c r="JBU5" s="835"/>
      <c r="JBV5" s="835"/>
      <c r="JBW5" s="835"/>
      <c r="JBX5" s="835"/>
      <c r="JBY5" s="835"/>
      <c r="JBZ5" s="835"/>
      <c r="JCA5" s="835"/>
      <c r="JCB5" s="834"/>
      <c r="JCC5" s="835"/>
      <c r="JCD5" s="835"/>
      <c r="JCE5" s="835"/>
      <c r="JCF5" s="835"/>
      <c r="JCG5" s="835"/>
      <c r="JCH5" s="835"/>
      <c r="JCI5" s="835"/>
      <c r="JCJ5" s="835"/>
      <c r="JCK5" s="835"/>
      <c r="JCL5" s="835"/>
      <c r="JCM5" s="835"/>
      <c r="JCN5" s="835"/>
      <c r="JCO5" s="835"/>
      <c r="JCP5" s="835"/>
      <c r="JCQ5" s="835"/>
      <c r="JCR5" s="835"/>
      <c r="JCS5" s="835"/>
      <c r="JCT5" s="835"/>
      <c r="JCU5" s="835"/>
      <c r="JCV5" s="835"/>
      <c r="JCW5" s="835"/>
      <c r="JCX5" s="835"/>
      <c r="JCY5" s="835"/>
      <c r="JCZ5" s="835"/>
      <c r="JDA5" s="835"/>
      <c r="JDB5" s="835"/>
      <c r="JDC5" s="835"/>
      <c r="JDD5" s="835"/>
      <c r="JDE5" s="835"/>
      <c r="JDF5" s="835"/>
      <c r="JDG5" s="834"/>
      <c r="JDH5" s="835"/>
      <c r="JDI5" s="835"/>
      <c r="JDJ5" s="835"/>
      <c r="JDK5" s="835"/>
      <c r="JDL5" s="835"/>
      <c r="JDM5" s="835"/>
      <c r="JDN5" s="835"/>
      <c r="JDO5" s="835"/>
      <c r="JDP5" s="835"/>
      <c r="JDQ5" s="835"/>
      <c r="JDR5" s="835"/>
      <c r="JDS5" s="835"/>
      <c r="JDT5" s="835"/>
      <c r="JDU5" s="835"/>
      <c r="JDV5" s="835"/>
      <c r="JDW5" s="835"/>
      <c r="JDX5" s="835"/>
      <c r="JDY5" s="835"/>
      <c r="JDZ5" s="835"/>
      <c r="JEA5" s="835"/>
      <c r="JEB5" s="835"/>
      <c r="JEC5" s="835"/>
      <c r="JED5" s="835"/>
      <c r="JEE5" s="835"/>
      <c r="JEF5" s="835"/>
      <c r="JEG5" s="835"/>
      <c r="JEH5" s="835"/>
      <c r="JEI5" s="835"/>
      <c r="JEJ5" s="835"/>
      <c r="JEK5" s="835"/>
      <c r="JEL5" s="834"/>
      <c r="JEM5" s="835"/>
      <c r="JEN5" s="835"/>
      <c r="JEO5" s="835"/>
      <c r="JEP5" s="835"/>
      <c r="JEQ5" s="835"/>
      <c r="JER5" s="835"/>
      <c r="JES5" s="835"/>
      <c r="JET5" s="835"/>
      <c r="JEU5" s="835"/>
      <c r="JEV5" s="835"/>
      <c r="JEW5" s="835"/>
      <c r="JEX5" s="835"/>
      <c r="JEY5" s="835"/>
      <c r="JEZ5" s="835"/>
      <c r="JFA5" s="835"/>
      <c r="JFB5" s="835"/>
      <c r="JFC5" s="835"/>
      <c r="JFD5" s="835"/>
      <c r="JFE5" s="835"/>
      <c r="JFF5" s="835"/>
      <c r="JFG5" s="835"/>
      <c r="JFH5" s="835"/>
      <c r="JFI5" s="835"/>
      <c r="JFJ5" s="835"/>
      <c r="JFK5" s="835"/>
      <c r="JFL5" s="835"/>
      <c r="JFM5" s="835"/>
      <c r="JFN5" s="835"/>
      <c r="JFO5" s="835"/>
      <c r="JFP5" s="835"/>
      <c r="JFQ5" s="834"/>
      <c r="JFR5" s="835"/>
      <c r="JFS5" s="835"/>
      <c r="JFT5" s="835"/>
      <c r="JFU5" s="835"/>
      <c r="JFV5" s="835"/>
      <c r="JFW5" s="835"/>
      <c r="JFX5" s="835"/>
      <c r="JFY5" s="835"/>
      <c r="JFZ5" s="835"/>
      <c r="JGA5" s="835"/>
      <c r="JGB5" s="835"/>
      <c r="JGC5" s="835"/>
      <c r="JGD5" s="835"/>
      <c r="JGE5" s="835"/>
      <c r="JGF5" s="835"/>
      <c r="JGG5" s="835"/>
      <c r="JGH5" s="835"/>
      <c r="JGI5" s="835"/>
      <c r="JGJ5" s="835"/>
      <c r="JGK5" s="835"/>
      <c r="JGL5" s="835"/>
      <c r="JGM5" s="835"/>
      <c r="JGN5" s="835"/>
      <c r="JGO5" s="835"/>
      <c r="JGP5" s="835"/>
      <c r="JGQ5" s="835"/>
      <c r="JGR5" s="835"/>
      <c r="JGS5" s="835"/>
      <c r="JGT5" s="835"/>
      <c r="JGU5" s="835"/>
      <c r="JGV5" s="834"/>
      <c r="JGW5" s="835"/>
      <c r="JGX5" s="835"/>
      <c r="JGY5" s="835"/>
      <c r="JGZ5" s="835"/>
      <c r="JHA5" s="835"/>
      <c r="JHB5" s="835"/>
      <c r="JHC5" s="835"/>
      <c r="JHD5" s="835"/>
      <c r="JHE5" s="835"/>
      <c r="JHF5" s="835"/>
      <c r="JHG5" s="835"/>
      <c r="JHH5" s="835"/>
      <c r="JHI5" s="835"/>
      <c r="JHJ5" s="835"/>
      <c r="JHK5" s="835"/>
      <c r="JHL5" s="835"/>
      <c r="JHM5" s="835"/>
      <c r="JHN5" s="835"/>
      <c r="JHO5" s="835"/>
      <c r="JHP5" s="835"/>
      <c r="JHQ5" s="835"/>
      <c r="JHR5" s="835"/>
      <c r="JHS5" s="835"/>
      <c r="JHT5" s="835"/>
      <c r="JHU5" s="835"/>
      <c r="JHV5" s="835"/>
      <c r="JHW5" s="835"/>
      <c r="JHX5" s="835"/>
      <c r="JHY5" s="835"/>
      <c r="JHZ5" s="835"/>
      <c r="JIA5" s="834"/>
      <c r="JIB5" s="835"/>
      <c r="JIC5" s="835"/>
      <c r="JID5" s="835"/>
      <c r="JIE5" s="835"/>
      <c r="JIF5" s="835"/>
      <c r="JIG5" s="835"/>
      <c r="JIH5" s="835"/>
      <c r="JII5" s="835"/>
      <c r="JIJ5" s="835"/>
      <c r="JIK5" s="835"/>
      <c r="JIL5" s="835"/>
      <c r="JIM5" s="835"/>
      <c r="JIN5" s="835"/>
      <c r="JIO5" s="835"/>
      <c r="JIP5" s="835"/>
      <c r="JIQ5" s="835"/>
      <c r="JIR5" s="835"/>
      <c r="JIS5" s="835"/>
      <c r="JIT5" s="835"/>
      <c r="JIU5" s="835"/>
      <c r="JIV5" s="835"/>
      <c r="JIW5" s="835"/>
      <c r="JIX5" s="835"/>
      <c r="JIY5" s="835"/>
      <c r="JIZ5" s="835"/>
      <c r="JJA5" s="835"/>
      <c r="JJB5" s="835"/>
      <c r="JJC5" s="835"/>
      <c r="JJD5" s="835"/>
      <c r="JJE5" s="835"/>
      <c r="JJF5" s="834"/>
      <c r="JJG5" s="835"/>
      <c r="JJH5" s="835"/>
      <c r="JJI5" s="835"/>
      <c r="JJJ5" s="835"/>
      <c r="JJK5" s="835"/>
      <c r="JJL5" s="835"/>
      <c r="JJM5" s="835"/>
      <c r="JJN5" s="835"/>
      <c r="JJO5" s="835"/>
      <c r="JJP5" s="835"/>
      <c r="JJQ5" s="835"/>
      <c r="JJR5" s="835"/>
      <c r="JJS5" s="835"/>
      <c r="JJT5" s="835"/>
      <c r="JJU5" s="835"/>
      <c r="JJV5" s="835"/>
      <c r="JJW5" s="835"/>
      <c r="JJX5" s="835"/>
      <c r="JJY5" s="835"/>
      <c r="JJZ5" s="835"/>
      <c r="JKA5" s="835"/>
      <c r="JKB5" s="835"/>
      <c r="JKC5" s="835"/>
      <c r="JKD5" s="835"/>
      <c r="JKE5" s="835"/>
      <c r="JKF5" s="835"/>
      <c r="JKG5" s="835"/>
      <c r="JKH5" s="835"/>
      <c r="JKI5" s="835"/>
      <c r="JKJ5" s="835"/>
      <c r="JKK5" s="834"/>
      <c r="JKL5" s="835"/>
      <c r="JKM5" s="835"/>
      <c r="JKN5" s="835"/>
      <c r="JKO5" s="835"/>
      <c r="JKP5" s="835"/>
      <c r="JKQ5" s="835"/>
      <c r="JKR5" s="835"/>
      <c r="JKS5" s="835"/>
      <c r="JKT5" s="835"/>
      <c r="JKU5" s="835"/>
      <c r="JKV5" s="835"/>
      <c r="JKW5" s="835"/>
      <c r="JKX5" s="835"/>
      <c r="JKY5" s="835"/>
      <c r="JKZ5" s="835"/>
      <c r="JLA5" s="835"/>
      <c r="JLB5" s="835"/>
      <c r="JLC5" s="835"/>
      <c r="JLD5" s="835"/>
      <c r="JLE5" s="835"/>
      <c r="JLF5" s="835"/>
      <c r="JLG5" s="835"/>
      <c r="JLH5" s="835"/>
      <c r="JLI5" s="835"/>
      <c r="JLJ5" s="835"/>
      <c r="JLK5" s="835"/>
      <c r="JLL5" s="835"/>
      <c r="JLM5" s="835"/>
      <c r="JLN5" s="835"/>
      <c r="JLO5" s="835"/>
      <c r="JLP5" s="834"/>
      <c r="JLQ5" s="835"/>
      <c r="JLR5" s="835"/>
      <c r="JLS5" s="835"/>
      <c r="JLT5" s="835"/>
      <c r="JLU5" s="835"/>
      <c r="JLV5" s="835"/>
      <c r="JLW5" s="835"/>
      <c r="JLX5" s="835"/>
      <c r="JLY5" s="835"/>
      <c r="JLZ5" s="835"/>
      <c r="JMA5" s="835"/>
      <c r="JMB5" s="835"/>
      <c r="JMC5" s="835"/>
      <c r="JMD5" s="835"/>
      <c r="JME5" s="835"/>
      <c r="JMF5" s="835"/>
      <c r="JMG5" s="835"/>
      <c r="JMH5" s="835"/>
      <c r="JMI5" s="835"/>
      <c r="JMJ5" s="835"/>
      <c r="JMK5" s="835"/>
      <c r="JML5" s="835"/>
      <c r="JMM5" s="835"/>
      <c r="JMN5" s="835"/>
      <c r="JMO5" s="835"/>
      <c r="JMP5" s="835"/>
      <c r="JMQ5" s="835"/>
      <c r="JMR5" s="835"/>
      <c r="JMS5" s="835"/>
      <c r="JMT5" s="835"/>
      <c r="JMU5" s="834"/>
      <c r="JMV5" s="835"/>
      <c r="JMW5" s="835"/>
      <c r="JMX5" s="835"/>
      <c r="JMY5" s="835"/>
      <c r="JMZ5" s="835"/>
      <c r="JNA5" s="835"/>
      <c r="JNB5" s="835"/>
      <c r="JNC5" s="835"/>
      <c r="JND5" s="835"/>
      <c r="JNE5" s="835"/>
      <c r="JNF5" s="835"/>
      <c r="JNG5" s="835"/>
      <c r="JNH5" s="835"/>
      <c r="JNI5" s="835"/>
      <c r="JNJ5" s="835"/>
      <c r="JNK5" s="835"/>
      <c r="JNL5" s="835"/>
      <c r="JNM5" s="835"/>
      <c r="JNN5" s="835"/>
      <c r="JNO5" s="835"/>
      <c r="JNP5" s="835"/>
      <c r="JNQ5" s="835"/>
      <c r="JNR5" s="835"/>
      <c r="JNS5" s="835"/>
      <c r="JNT5" s="835"/>
      <c r="JNU5" s="835"/>
      <c r="JNV5" s="835"/>
      <c r="JNW5" s="835"/>
      <c r="JNX5" s="835"/>
      <c r="JNY5" s="835"/>
      <c r="JNZ5" s="834"/>
      <c r="JOA5" s="835"/>
      <c r="JOB5" s="835"/>
      <c r="JOC5" s="835"/>
      <c r="JOD5" s="835"/>
      <c r="JOE5" s="835"/>
      <c r="JOF5" s="835"/>
      <c r="JOG5" s="835"/>
      <c r="JOH5" s="835"/>
      <c r="JOI5" s="835"/>
      <c r="JOJ5" s="835"/>
      <c r="JOK5" s="835"/>
      <c r="JOL5" s="835"/>
      <c r="JOM5" s="835"/>
      <c r="JON5" s="835"/>
      <c r="JOO5" s="835"/>
      <c r="JOP5" s="835"/>
      <c r="JOQ5" s="835"/>
      <c r="JOR5" s="835"/>
      <c r="JOS5" s="835"/>
      <c r="JOT5" s="835"/>
      <c r="JOU5" s="835"/>
      <c r="JOV5" s="835"/>
      <c r="JOW5" s="835"/>
      <c r="JOX5" s="835"/>
      <c r="JOY5" s="835"/>
      <c r="JOZ5" s="835"/>
      <c r="JPA5" s="835"/>
      <c r="JPB5" s="835"/>
      <c r="JPC5" s="835"/>
      <c r="JPD5" s="835"/>
      <c r="JPE5" s="834"/>
      <c r="JPF5" s="835"/>
      <c r="JPG5" s="835"/>
      <c r="JPH5" s="835"/>
      <c r="JPI5" s="835"/>
      <c r="JPJ5" s="835"/>
      <c r="JPK5" s="835"/>
      <c r="JPL5" s="835"/>
      <c r="JPM5" s="835"/>
      <c r="JPN5" s="835"/>
      <c r="JPO5" s="835"/>
      <c r="JPP5" s="835"/>
      <c r="JPQ5" s="835"/>
      <c r="JPR5" s="835"/>
      <c r="JPS5" s="835"/>
      <c r="JPT5" s="835"/>
      <c r="JPU5" s="835"/>
      <c r="JPV5" s="835"/>
      <c r="JPW5" s="835"/>
      <c r="JPX5" s="835"/>
      <c r="JPY5" s="835"/>
      <c r="JPZ5" s="835"/>
      <c r="JQA5" s="835"/>
      <c r="JQB5" s="835"/>
      <c r="JQC5" s="835"/>
      <c r="JQD5" s="835"/>
      <c r="JQE5" s="835"/>
      <c r="JQF5" s="835"/>
      <c r="JQG5" s="835"/>
      <c r="JQH5" s="835"/>
      <c r="JQI5" s="835"/>
      <c r="JQJ5" s="834"/>
      <c r="JQK5" s="835"/>
      <c r="JQL5" s="835"/>
      <c r="JQM5" s="835"/>
      <c r="JQN5" s="835"/>
      <c r="JQO5" s="835"/>
      <c r="JQP5" s="835"/>
      <c r="JQQ5" s="835"/>
      <c r="JQR5" s="835"/>
      <c r="JQS5" s="835"/>
      <c r="JQT5" s="835"/>
      <c r="JQU5" s="835"/>
      <c r="JQV5" s="835"/>
      <c r="JQW5" s="835"/>
      <c r="JQX5" s="835"/>
      <c r="JQY5" s="835"/>
      <c r="JQZ5" s="835"/>
      <c r="JRA5" s="835"/>
      <c r="JRB5" s="835"/>
      <c r="JRC5" s="835"/>
      <c r="JRD5" s="835"/>
      <c r="JRE5" s="835"/>
      <c r="JRF5" s="835"/>
      <c r="JRG5" s="835"/>
      <c r="JRH5" s="835"/>
      <c r="JRI5" s="835"/>
      <c r="JRJ5" s="835"/>
      <c r="JRK5" s="835"/>
      <c r="JRL5" s="835"/>
      <c r="JRM5" s="835"/>
      <c r="JRN5" s="835"/>
      <c r="JRO5" s="834"/>
      <c r="JRP5" s="835"/>
      <c r="JRQ5" s="835"/>
      <c r="JRR5" s="835"/>
      <c r="JRS5" s="835"/>
      <c r="JRT5" s="835"/>
      <c r="JRU5" s="835"/>
      <c r="JRV5" s="835"/>
      <c r="JRW5" s="835"/>
      <c r="JRX5" s="835"/>
      <c r="JRY5" s="835"/>
      <c r="JRZ5" s="835"/>
      <c r="JSA5" s="835"/>
      <c r="JSB5" s="835"/>
      <c r="JSC5" s="835"/>
      <c r="JSD5" s="835"/>
      <c r="JSE5" s="835"/>
      <c r="JSF5" s="835"/>
      <c r="JSG5" s="835"/>
      <c r="JSH5" s="835"/>
      <c r="JSI5" s="835"/>
      <c r="JSJ5" s="835"/>
      <c r="JSK5" s="835"/>
      <c r="JSL5" s="835"/>
      <c r="JSM5" s="835"/>
      <c r="JSN5" s="835"/>
      <c r="JSO5" s="835"/>
      <c r="JSP5" s="835"/>
      <c r="JSQ5" s="835"/>
      <c r="JSR5" s="835"/>
      <c r="JSS5" s="835"/>
      <c r="JST5" s="834"/>
      <c r="JSU5" s="835"/>
      <c r="JSV5" s="835"/>
      <c r="JSW5" s="835"/>
      <c r="JSX5" s="835"/>
      <c r="JSY5" s="835"/>
      <c r="JSZ5" s="835"/>
      <c r="JTA5" s="835"/>
      <c r="JTB5" s="835"/>
      <c r="JTC5" s="835"/>
      <c r="JTD5" s="835"/>
      <c r="JTE5" s="835"/>
      <c r="JTF5" s="835"/>
      <c r="JTG5" s="835"/>
      <c r="JTH5" s="835"/>
      <c r="JTI5" s="835"/>
      <c r="JTJ5" s="835"/>
      <c r="JTK5" s="835"/>
      <c r="JTL5" s="835"/>
      <c r="JTM5" s="835"/>
      <c r="JTN5" s="835"/>
      <c r="JTO5" s="835"/>
      <c r="JTP5" s="835"/>
      <c r="JTQ5" s="835"/>
      <c r="JTR5" s="835"/>
      <c r="JTS5" s="835"/>
      <c r="JTT5" s="835"/>
      <c r="JTU5" s="835"/>
      <c r="JTV5" s="835"/>
      <c r="JTW5" s="835"/>
      <c r="JTX5" s="835"/>
      <c r="JTY5" s="834"/>
      <c r="JTZ5" s="835"/>
      <c r="JUA5" s="835"/>
      <c r="JUB5" s="835"/>
      <c r="JUC5" s="835"/>
      <c r="JUD5" s="835"/>
      <c r="JUE5" s="835"/>
      <c r="JUF5" s="835"/>
      <c r="JUG5" s="835"/>
      <c r="JUH5" s="835"/>
      <c r="JUI5" s="835"/>
      <c r="JUJ5" s="835"/>
      <c r="JUK5" s="835"/>
      <c r="JUL5" s="835"/>
      <c r="JUM5" s="835"/>
      <c r="JUN5" s="835"/>
      <c r="JUO5" s="835"/>
      <c r="JUP5" s="835"/>
      <c r="JUQ5" s="835"/>
      <c r="JUR5" s="835"/>
      <c r="JUS5" s="835"/>
      <c r="JUT5" s="835"/>
      <c r="JUU5" s="835"/>
      <c r="JUV5" s="835"/>
      <c r="JUW5" s="835"/>
      <c r="JUX5" s="835"/>
      <c r="JUY5" s="835"/>
      <c r="JUZ5" s="835"/>
      <c r="JVA5" s="835"/>
      <c r="JVB5" s="835"/>
      <c r="JVC5" s="835"/>
      <c r="JVD5" s="834"/>
      <c r="JVE5" s="835"/>
      <c r="JVF5" s="835"/>
      <c r="JVG5" s="835"/>
      <c r="JVH5" s="835"/>
      <c r="JVI5" s="835"/>
      <c r="JVJ5" s="835"/>
      <c r="JVK5" s="835"/>
      <c r="JVL5" s="835"/>
      <c r="JVM5" s="835"/>
      <c r="JVN5" s="835"/>
      <c r="JVO5" s="835"/>
      <c r="JVP5" s="835"/>
      <c r="JVQ5" s="835"/>
      <c r="JVR5" s="835"/>
      <c r="JVS5" s="835"/>
      <c r="JVT5" s="835"/>
      <c r="JVU5" s="835"/>
      <c r="JVV5" s="835"/>
      <c r="JVW5" s="835"/>
      <c r="JVX5" s="835"/>
      <c r="JVY5" s="835"/>
      <c r="JVZ5" s="835"/>
      <c r="JWA5" s="835"/>
      <c r="JWB5" s="835"/>
      <c r="JWC5" s="835"/>
      <c r="JWD5" s="835"/>
      <c r="JWE5" s="835"/>
      <c r="JWF5" s="835"/>
      <c r="JWG5" s="835"/>
      <c r="JWH5" s="835"/>
      <c r="JWI5" s="834"/>
      <c r="JWJ5" s="835"/>
      <c r="JWK5" s="835"/>
      <c r="JWL5" s="835"/>
      <c r="JWM5" s="835"/>
      <c r="JWN5" s="835"/>
      <c r="JWO5" s="835"/>
      <c r="JWP5" s="835"/>
      <c r="JWQ5" s="835"/>
      <c r="JWR5" s="835"/>
      <c r="JWS5" s="835"/>
      <c r="JWT5" s="835"/>
      <c r="JWU5" s="835"/>
      <c r="JWV5" s="835"/>
      <c r="JWW5" s="835"/>
      <c r="JWX5" s="835"/>
      <c r="JWY5" s="835"/>
      <c r="JWZ5" s="835"/>
      <c r="JXA5" s="835"/>
      <c r="JXB5" s="835"/>
      <c r="JXC5" s="835"/>
      <c r="JXD5" s="835"/>
      <c r="JXE5" s="835"/>
      <c r="JXF5" s="835"/>
      <c r="JXG5" s="835"/>
      <c r="JXH5" s="835"/>
      <c r="JXI5" s="835"/>
      <c r="JXJ5" s="835"/>
      <c r="JXK5" s="835"/>
      <c r="JXL5" s="835"/>
      <c r="JXM5" s="835"/>
      <c r="JXN5" s="834"/>
      <c r="JXO5" s="835"/>
      <c r="JXP5" s="835"/>
      <c r="JXQ5" s="835"/>
      <c r="JXR5" s="835"/>
      <c r="JXS5" s="835"/>
      <c r="JXT5" s="835"/>
      <c r="JXU5" s="835"/>
      <c r="JXV5" s="835"/>
      <c r="JXW5" s="835"/>
      <c r="JXX5" s="835"/>
      <c r="JXY5" s="835"/>
      <c r="JXZ5" s="835"/>
      <c r="JYA5" s="835"/>
      <c r="JYB5" s="835"/>
      <c r="JYC5" s="835"/>
      <c r="JYD5" s="835"/>
      <c r="JYE5" s="835"/>
      <c r="JYF5" s="835"/>
      <c r="JYG5" s="835"/>
      <c r="JYH5" s="835"/>
      <c r="JYI5" s="835"/>
      <c r="JYJ5" s="835"/>
      <c r="JYK5" s="835"/>
      <c r="JYL5" s="835"/>
      <c r="JYM5" s="835"/>
      <c r="JYN5" s="835"/>
      <c r="JYO5" s="835"/>
      <c r="JYP5" s="835"/>
      <c r="JYQ5" s="835"/>
      <c r="JYR5" s="835"/>
      <c r="JYS5" s="834"/>
      <c r="JYT5" s="835"/>
      <c r="JYU5" s="835"/>
      <c r="JYV5" s="835"/>
      <c r="JYW5" s="835"/>
      <c r="JYX5" s="835"/>
      <c r="JYY5" s="835"/>
      <c r="JYZ5" s="835"/>
      <c r="JZA5" s="835"/>
      <c r="JZB5" s="835"/>
      <c r="JZC5" s="835"/>
      <c r="JZD5" s="835"/>
      <c r="JZE5" s="835"/>
      <c r="JZF5" s="835"/>
      <c r="JZG5" s="835"/>
      <c r="JZH5" s="835"/>
      <c r="JZI5" s="835"/>
      <c r="JZJ5" s="835"/>
      <c r="JZK5" s="835"/>
      <c r="JZL5" s="835"/>
      <c r="JZM5" s="835"/>
      <c r="JZN5" s="835"/>
      <c r="JZO5" s="835"/>
      <c r="JZP5" s="835"/>
      <c r="JZQ5" s="835"/>
      <c r="JZR5" s="835"/>
      <c r="JZS5" s="835"/>
      <c r="JZT5" s="835"/>
      <c r="JZU5" s="835"/>
      <c r="JZV5" s="835"/>
      <c r="JZW5" s="835"/>
      <c r="JZX5" s="834"/>
      <c r="JZY5" s="835"/>
      <c r="JZZ5" s="835"/>
      <c r="KAA5" s="835"/>
      <c r="KAB5" s="835"/>
      <c r="KAC5" s="835"/>
      <c r="KAD5" s="835"/>
      <c r="KAE5" s="835"/>
      <c r="KAF5" s="835"/>
      <c r="KAG5" s="835"/>
      <c r="KAH5" s="835"/>
      <c r="KAI5" s="835"/>
      <c r="KAJ5" s="835"/>
      <c r="KAK5" s="835"/>
      <c r="KAL5" s="835"/>
      <c r="KAM5" s="835"/>
      <c r="KAN5" s="835"/>
      <c r="KAO5" s="835"/>
      <c r="KAP5" s="835"/>
      <c r="KAQ5" s="835"/>
      <c r="KAR5" s="835"/>
      <c r="KAS5" s="835"/>
      <c r="KAT5" s="835"/>
      <c r="KAU5" s="835"/>
      <c r="KAV5" s="835"/>
      <c r="KAW5" s="835"/>
      <c r="KAX5" s="835"/>
      <c r="KAY5" s="835"/>
      <c r="KAZ5" s="835"/>
      <c r="KBA5" s="835"/>
      <c r="KBB5" s="835"/>
      <c r="KBC5" s="834"/>
      <c r="KBD5" s="835"/>
      <c r="KBE5" s="835"/>
      <c r="KBF5" s="835"/>
      <c r="KBG5" s="835"/>
      <c r="KBH5" s="835"/>
      <c r="KBI5" s="835"/>
      <c r="KBJ5" s="835"/>
      <c r="KBK5" s="835"/>
      <c r="KBL5" s="835"/>
      <c r="KBM5" s="835"/>
      <c r="KBN5" s="835"/>
      <c r="KBO5" s="835"/>
      <c r="KBP5" s="835"/>
      <c r="KBQ5" s="835"/>
      <c r="KBR5" s="835"/>
      <c r="KBS5" s="835"/>
      <c r="KBT5" s="835"/>
      <c r="KBU5" s="835"/>
      <c r="KBV5" s="835"/>
      <c r="KBW5" s="835"/>
      <c r="KBX5" s="835"/>
      <c r="KBY5" s="835"/>
      <c r="KBZ5" s="835"/>
      <c r="KCA5" s="835"/>
      <c r="KCB5" s="835"/>
      <c r="KCC5" s="835"/>
      <c r="KCD5" s="835"/>
      <c r="KCE5" s="835"/>
      <c r="KCF5" s="835"/>
      <c r="KCG5" s="835"/>
      <c r="KCH5" s="834"/>
      <c r="KCI5" s="835"/>
      <c r="KCJ5" s="835"/>
      <c r="KCK5" s="835"/>
      <c r="KCL5" s="835"/>
      <c r="KCM5" s="835"/>
      <c r="KCN5" s="835"/>
      <c r="KCO5" s="835"/>
      <c r="KCP5" s="835"/>
      <c r="KCQ5" s="835"/>
      <c r="KCR5" s="835"/>
      <c r="KCS5" s="835"/>
      <c r="KCT5" s="835"/>
      <c r="KCU5" s="835"/>
      <c r="KCV5" s="835"/>
      <c r="KCW5" s="835"/>
      <c r="KCX5" s="835"/>
      <c r="KCY5" s="835"/>
      <c r="KCZ5" s="835"/>
      <c r="KDA5" s="835"/>
      <c r="KDB5" s="835"/>
      <c r="KDC5" s="835"/>
      <c r="KDD5" s="835"/>
      <c r="KDE5" s="835"/>
      <c r="KDF5" s="835"/>
      <c r="KDG5" s="835"/>
      <c r="KDH5" s="835"/>
      <c r="KDI5" s="835"/>
      <c r="KDJ5" s="835"/>
      <c r="KDK5" s="835"/>
      <c r="KDL5" s="835"/>
      <c r="KDM5" s="834"/>
      <c r="KDN5" s="835"/>
      <c r="KDO5" s="835"/>
      <c r="KDP5" s="835"/>
      <c r="KDQ5" s="835"/>
      <c r="KDR5" s="835"/>
      <c r="KDS5" s="835"/>
      <c r="KDT5" s="835"/>
      <c r="KDU5" s="835"/>
      <c r="KDV5" s="835"/>
      <c r="KDW5" s="835"/>
      <c r="KDX5" s="835"/>
      <c r="KDY5" s="835"/>
      <c r="KDZ5" s="835"/>
      <c r="KEA5" s="835"/>
      <c r="KEB5" s="835"/>
      <c r="KEC5" s="835"/>
      <c r="KED5" s="835"/>
      <c r="KEE5" s="835"/>
      <c r="KEF5" s="835"/>
      <c r="KEG5" s="835"/>
      <c r="KEH5" s="835"/>
      <c r="KEI5" s="835"/>
      <c r="KEJ5" s="835"/>
      <c r="KEK5" s="835"/>
      <c r="KEL5" s="835"/>
      <c r="KEM5" s="835"/>
      <c r="KEN5" s="835"/>
      <c r="KEO5" s="835"/>
      <c r="KEP5" s="835"/>
      <c r="KEQ5" s="835"/>
      <c r="KER5" s="834"/>
      <c r="KES5" s="835"/>
      <c r="KET5" s="835"/>
      <c r="KEU5" s="835"/>
      <c r="KEV5" s="835"/>
      <c r="KEW5" s="835"/>
      <c r="KEX5" s="835"/>
      <c r="KEY5" s="835"/>
      <c r="KEZ5" s="835"/>
      <c r="KFA5" s="835"/>
      <c r="KFB5" s="835"/>
      <c r="KFC5" s="835"/>
      <c r="KFD5" s="835"/>
      <c r="KFE5" s="835"/>
      <c r="KFF5" s="835"/>
      <c r="KFG5" s="835"/>
      <c r="KFH5" s="835"/>
      <c r="KFI5" s="835"/>
      <c r="KFJ5" s="835"/>
      <c r="KFK5" s="835"/>
      <c r="KFL5" s="835"/>
      <c r="KFM5" s="835"/>
      <c r="KFN5" s="835"/>
      <c r="KFO5" s="835"/>
      <c r="KFP5" s="835"/>
      <c r="KFQ5" s="835"/>
      <c r="KFR5" s="835"/>
      <c r="KFS5" s="835"/>
      <c r="KFT5" s="835"/>
      <c r="KFU5" s="835"/>
      <c r="KFV5" s="835"/>
      <c r="KFW5" s="834"/>
      <c r="KFX5" s="835"/>
      <c r="KFY5" s="835"/>
      <c r="KFZ5" s="835"/>
      <c r="KGA5" s="835"/>
      <c r="KGB5" s="835"/>
      <c r="KGC5" s="835"/>
      <c r="KGD5" s="835"/>
      <c r="KGE5" s="835"/>
      <c r="KGF5" s="835"/>
      <c r="KGG5" s="835"/>
      <c r="KGH5" s="835"/>
      <c r="KGI5" s="835"/>
      <c r="KGJ5" s="835"/>
      <c r="KGK5" s="835"/>
      <c r="KGL5" s="835"/>
      <c r="KGM5" s="835"/>
      <c r="KGN5" s="835"/>
      <c r="KGO5" s="835"/>
      <c r="KGP5" s="835"/>
      <c r="KGQ5" s="835"/>
      <c r="KGR5" s="835"/>
      <c r="KGS5" s="835"/>
      <c r="KGT5" s="835"/>
      <c r="KGU5" s="835"/>
      <c r="KGV5" s="835"/>
      <c r="KGW5" s="835"/>
      <c r="KGX5" s="835"/>
      <c r="KGY5" s="835"/>
      <c r="KGZ5" s="835"/>
      <c r="KHA5" s="835"/>
      <c r="KHB5" s="834"/>
      <c r="KHC5" s="835"/>
      <c r="KHD5" s="835"/>
      <c r="KHE5" s="835"/>
      <c r="KHF5" s="835"/>
      <c r="KHG5" s="835"/>
      <c r="KHH5" s="835"/>
      <c r="KHI5" s="835"/>
      <c r="KHJ5" s="835"/>
      <c r="KHK5" s="835"/>
      <c r="KHL5" s="835"/>
      <c r="KHM5" s="835"/>
      <c r="KHN5" s="835"/>
      <c r="KHO5" s="835"/>
      <c r="KHP5" s="835"/>
      <c r="KHQ5" s="835"/>
      <c r="KHR5" s="835"/>
      <c r="KHS5" s="835"/>
      <c r="KHT5" s="835"/>
      <c r="KHU5" s="835"/>
      <c r="KHV5" s="835"/>
      <c r="KHW5" s="835"/>
      <c r="KHX5" s="835"/>
      <c r="KHY5" s="835"/>
      <c r="KHZ5" s="835"/>
      <c r="KIA5" s="835"/>
      <c r="KIB5" s="835"/>
      <c r="KIC5" s="835"/>
      <c r="KID5" s="835"/>
      <c r="KIE5" s="835"/>
      <c r="KIF5" s="835"/>
      <c r="KIG5" s="834"/>
      <c r="KIH5" s="835"/>
      <c r="KII5" s="835"/>
      <c r="KIJ5" s="835"/>
      <c r="KIK5" s="835"/>
      <c r="KIL5" s="835"/>
      <c r="KIM5" s="835"/>
      <c r="KIN5" s="835"/>
      <c r="KIO5" s="835"/>
      <c r="KIP5" s="835"/>
      <c r="KIQ5" s="835"/>
      <c r="KIR5" s="835"/>
      <c r="KIS5" s="835"/>
      <c r="KIT5" s="835"/>
      <c r="KIU5" s="835"/>
      <c r="KIV5" s="835"/>
      <c r="KIW5" s="835"/>
      <c r="KIX5" s="835"/>
      <c r="KIY5" s="835"/>
      <c r="KIZ5" s="835"/>
      <c r="KJA5" s="835"/>
      <c r="KJB5" s="835"/>
      <c r="KJC5" s="835"/>
      <c r="KJD5" s="835"/>
      <c r="KJE5" s="835"/>
      <c r="KJF5" s="835"/>
      <c r="KJG5" s="835"/>
      <c r="KJH5" s="835"/>
      <c r="KJI5" s="835"/>
      <c r="KJJ5" s="835"/>
      <c r="KJK5" s="835"/>
      <c r="KJL5" s="834"/>
      <c r="KJM5" s="835"/>
      <c r="KJN5" s="835"/>
      <c r="KJO5" s="835"/>
      <c r="KJP5" s="835"/>
      <c r="KJQ5" s="835"/>
      <c r="KJR5" s="835"/>
      <c r="KJS5" s="835"/>
      <c r="KJT5" s="835"/>
      <c r="KJU5" s="835"/>
      <c r="KJV5" s="835"/>
      <c r="KJW5" s="835"/>
      <c r="KJX5" s="835"/>
      <c r="KJY5" s="835"/>
      <c r="KJZ5" s="835"/>
      <c r="KKA5" s="835"/>
      <c r="KKB5" s="835"/>
      <c r="KKC5" s="835"/>
      <c r="KKD5" s="835"/>
      <c r="KKE5" s="835"/>
      <c r="KKF5" s="835"/>
      <c r="KKG5" s="835"/>
      <c r="KKH5" s="835"/>
      <c r="KKI5" s="835"/>
      <c r="KKJ5" s="835"/>
      <c r="KKK5" s="835"/>
      <c r="KKL5" s="835"/>
      <c r="KKM5" s="835"/>
      <c r="KKN5" s="835"/>
      <c r="KKO5" s="835"/>
      <c r="KKP5" s="835"/>
      <c r="KKQ5" s="834"/>
      <c r="KKR5" s="835"/>
      <c r="KKS5" s="835"/>
      <c r="KKT5" s="835"/>
      <c r="KKU5" s="835"/>
      <c r="KKV5" s="835"/>
      <c r="KKW5" s="835"/>
      <c r="KKX5" s="835"/>
      <c r="KKY5" s="835"/>
      <c r="KKZ5" s="835"/>
      <c r="KLA5" s="835"/>
      <c r="KLB5" s="835"/>
      <c r="KLC5" s="835"/>
      <c r="KLD5" s="835"/>
      <c r="KLE5" s="835"/>
      <c r="KLF5" s="835"/>
      <c r="KLG5" s="835"/>
      <c r="KLH5" s="835"/>
      <c r="KLI5" s="835"/>
      <c r="KLJ5" s="835"/>
      <c r="KLK5" s="835"/>
      <c r="KLL5" s="835"/>
      <c r="KLM5" s="835"/>
      <c r="KLN5" s="835"/>
      <c r="KLO5" s="835"/>
      <c r="KLP5" s="835"/>
      <c r="KLQ5" s="835"/>
      <c r="KLR5" s="835"/>
      <c r="KLS5" s="835"/>
      <c r="KLT5" s="835"/>
      <c r="KLU5" s="835"/>
      <c r="KLV5" s="834"/>
      <c r="KLW5" s="835"/>
      <c r="KLX5" s="835"/>
      <c r="KLY5" s="835"/>
      <c r="KLZ5" s="835"/>
      <c r="KMA5" s="835"/>
      <c r="KMB5" s="835"/>
      <c r="KMC5" s="835"/>
      <c r="KMD5" s="835"/>
      <c r="KME5" s="835"/>
      <c r="KMF5" s="835"/>
      <c r="KMG5" s="835"/>
      <c r="KMH5" s="835"/>
      <c r="KMI5" s="835"/>
      <c r="KMJ5" s="835"/>
      <c r="KMK5" s="835"/>
      <c r="KML5" s="835"/>
      <c r="KMM5" s="835"/>
      <c r="KMN5" s="835"/>
      <c r="KMO5" s="835"/>
      <c r="KMP5" s="835"/>
      <c r="KMQ5" s="835"/>
      <c r="KMR5" s="835"/>
      <c r="KMS5" s="835"/>
      <c r="KMT5" s="835"/>
      <c r="KMU5" s="835"/>
      <c r="KMV5" s="835"/>
      <c r="KMW5" s="835"/>
      <c r="KMX5" s="835"/>
      <c r="KMY5" s="835"/>
      <c r="KMZ5" s="835"/>
      <c r="KNA5" s="834"/>
      <c r="KNB5" s="835"/>
      <c r="KNC5" s="835"/>
      <c r="KND5" s="835"/>
      <c r="KNE5" s="835"/>
      <c r="KNF5" s="835"/>
      <c r="KNG5" s="835"/>
      <c r="KNH5" s="835"/>
      <c r="KNI5" s="835"/>
      <c r="KNJ5" s="835"/>
      <c r="KNK5" s="835"/>
      <c r="KNL5" s="835"/>
      <c r="KNM5" s="835"/>
      <c r="KNN5" s="835"/>
      <c r="KNO5" s="835"/>
      <c r="KNP5" s="835"/>
      <c r="KNQ5" s="835"/>
      <c r="KNR5" s="835"/>
      <c r="KNS5" s="835"/>
      <c r="KNT5" s="835"/>
      <c r="KNU5" s="835"/>
      <c r="KNV5" s="835"/>
      <c r="KNW5" s="835"/>
      <c r="KNX5" s="835"/>
      <c r="KNY5" s="835"/>
      <c r="KNZ5" s="835"/>
      <c r="KOA5" s="835"/>
      <c r="KOB5" s="835"/>
      <c r="KOC5" s="835"/>
      <c r="KOD5" s="835"/>
      <c r="KOE5" s="835"/>
      <c r="KOF5" s="834"/>
      <c r="KOG5" s="835"/>
      <c r="KOH5" s="835"/>
      <c r="KOI5" s="835"/>
      <c r="KOJ5" s="835"/>
      <c r="KOK5" s="835"/>
      <c r="KOL5" s="835"/>
      <c r="KOM5" s="835"/>
      <c r="KON5" s="835"/>
      <c r="KOO5" s="835"/>
      <c r="KOP5" s="835"/>
      <c r="KOQ5" s="835"/>
      <c r="KOR5" s="835"/>
      <c r="KOS5" s="835"/>
      <c r="KOT5" s="835"/>
      <c r="KOU5" s="835"/>
      <c r="KOV5" s="835"/>
      <c r="KOW5" s="835"/>
      <c r="KOX5" s="835"/>
      <c r="KOY5" s="835"/>
      <c r="KOZ5" s="835"/>
      <c r="KPA5" s="835"/>
      <c r="KPB5" s="835"/>
      <c r="KPC5" s="835"/>
      <c r="KPD5" s="835"/>
      <c r="KPE5" s="835"/>
      <c r="KPF5" s="835"/>
      <c r="KPG5" s="835"/>
      <c r="KPH5" s="835"/>
      <c r="KPI5" s="835"/>
      <c r="KPJ5" s="835"/>
      <c r="KPK5" s="834"/>
      <c r="KPL5" s="835"/>
      <c r="KPM5" s="835"/>
      <c r="KPN5" s="835"/>
      <c r="KPO5" s="835"/>
      <c r="KPP5" s="835"/>
      <c r="KPQ5" s="835"/>
      <c r="KPR5" s="835"/>
      <c r="KPS5" s="835"/>
      <c r="KPT5" s="835"/>
      <c r="KPU5" s="835"/>
      <c r="KPV5" s="835"/>
      <c r="KPW5" s="835"/>
      <c r="KPX5" s="835"/>
      <c r="KPY5" s="835"/>
      <c r="KPZ5" s="835"/>
      <c r="KQA5" s="835"/>
      <c r="KQB5" s="835"/>
      <c r="KQC5" s="835"/>
      <c r="KQD5" s="835"/>
      <c r="KQE5" s="835"/>
      <c r="KQF5" s="835"/>
      <c r="KQG5" s="835"/>
      <c r="KQH5" s="835"/>
      <c r="KQI5" s="835"/>
      <c r="KQJ5" s="835"/>
      <c r="KQK5" s="835"/>
      <c r="KQL5" s="835"/>
      <c r="KQM5" s="835"/>
      <c r="KQN5" s="835"/>
      <c r="KQO5" s="835"/>
      <c r="KQP5" s="834"/>
      <c r="KQQ5" s="835"/>
      <c r="KQR5" s="835"/>
      <c r="KQS5" s="835"/>
      <c r="KQT5" s="835"/>
      <c r="KQU5" s="835"/>
      <c r="KQV5" s="835"/>
      <c r="KQW5" s="835"/>
      <c r="KQX5" s="835"/>
      <c r="KQY5" s="835"/>
      <c r="KQZ5" s="835"/>
      <c r="KRA5" s="835"/>
      <c r="KRB5" s="835"/>
      <c r="KRC5" s="835"/>
      <c r="KRD5" s="835"/>
      <c r="KRE5" s="835"/>
      <c r="KRF5" s="835"/>
      <c r="KRG5" s="835"/>
      <c r="KRH5" s="835"/>
      <c r="KRI5" s="835"/>
      <c r="KRJ5" s="835"/>
      <c r="KRK5" s="835"/>
      <c r="KRL5" s="835"/>
      <c r="KRM5" s="835"/>
      <c r="KRN5" s="835"/>
      <c r="KRO5" s="835"/>
      <c r="KRP5" s="835"/>
      <c r="KRQ5" s="835"/>
      <c r="KRR5" s="835"/>
      <c r="KRS5" s="835"/>
      <c r="KRT5" s="835"/>
      <c r="KRU5" s="834"/>
      <c r="KRV5" s="835"/>
      <c r="KRW5" s="835"/>
      <c r="KRX5" s="835"/>
      <c r="KRY5" s="835"/>
      <c r="KRZ5" s="835"/>
      <c r="KSA5" s="835"/>
      <c r="KSB5" s="835"/>
      <c r="KSC5" s="835"/>
      <c r="KSD5" s="835"/>
      <c r="KSE5" s="835"/>
      <c r="KSF5" s="835"/>
      <c r="KSG5" s="835"/>
      <c r="KSH5" s="835"/>
      <c r="KSI5" s="835"/>
      <c r="KSJ5" s="835"/>
      <c r="KSK5" s="835"/>
      <c r="KSL5" s="835"/>
      <c r="KSM5" s="835"/>
      <c r="KSN5" s="835"/>
      <c r="KSO5" s="835"/>
      <c r="KSP5" s="835"/>
      <c r="KSQ5" s="835"/>
      <c r="KSR5" s="835"/>
      <c r="KSS5" s="835"/>
      <c r="KST5" s="835"/>
      <c r="KSU5" s="835"/>
      <c r="KSV5" s="835"/>
      <c r="KSW5" s="835"/>
      <c r="KSX5" s="835"/>
      <c r="KSY5" s="835"/>
      <c r="KSZ5" s="834"/>
      <c r="KTA5" s="835"/>
      <c r="KTB5" s="835"/>
      <c r="KTC5" s="835"/>
      <c r="KTD5" s="835"/>
      <c r="KTE5" s="835"/>
      <c r="KTF5" s="835"/>
      <c r="KTG5" s="835"/>
      <c r="KTH5" s="835"/>
      <c r="KTI5" s="835"/>
      <c r="KTJ5" s="835"/>
      <c r="KTK5" s="835"/>
      <c r="KTL5" s="835"/>
      <c r="KTM5" s="835"/>
      <c r="KTN5" s="835"/>
      <c r="KTO5" s="835"/>
      <c r="KTP5" s="835"/>
      <c r="KTQ5" s="835"/>
      <c r="KTR5" s="835"/>
      <c r="KTS5" s="835"/>
      <c r="KTT5" s="835"/>
      <c r="KTU5" s="835"/>
      <c r="KTV5" s="835"/>
      <c r="KTW5" s="835"/>
      <c r="KTX5" s="835"/>
      <c r="KTY5" s="835"/>
      <c r="KTZ5" s="835"/>
      <c r="KUA5" s="835"/>
      <c r="KUB5" s="835"/>
      <c r="KUC5" s="835"/>
      <c r="KUD5" s="835"/>
      <c r="KUE5" s="834"/>
      <c r="KUF5" s="835"/>
      <c r="KUG5" s="835"/>
      <c r="KUH5" s="835"/>
      <c r="KUI5" s="835"/>
      <c r="KUJ5" s="835"/>
      <c r="KUK5" s="835"/>
      <c r="KUL5" s="835"/>
      <c r="KUM5" s="835"/>
      <c r="KUN5" s="835"/>
      <c r="KUO5" s="835"/>
      <c r="KUP5" s="835"/>
      <c r="KUQ5" s="835"/>
      <c r="KUR5" s="835"/>
      <c r="KUS5" s="835"/>
      <c r="KUT5" s="835"/>
      <c r="KUU5" s="835"/>
      <c r="KUV5" s="835"/>
      <c r="KUW5" s="835"/>
      <c r="KUX5" s="835"/>
      <c r="KUY5" s="835"/>
      <c r="KUZ5" s="835"/>
      <c r="KVA5" s="835"/>
      <c r="KVB5" s="835"/>
      <c r="KVC5" s="835"/>
      <c r="KVD5" s="835"/>
      <c r="KVE5" s="835"/>
      <c r="KVF5" s="835"/>
      <c r="KVG5" s="835"/>
      <c r="KVH5" s="835"/>
      <c r="KVI5" s="835"/>
      <c r="KVJ5" s="834"/>
      <c r="KVK5" s="835"/>
      <c r="KVL5" s="835"/>
      <c r="KVM5" s="835"/>
      <c r="KVN5" s="835"/>
      <c r="KVO5" s="835"/>
      <c r="KVP5" s="835"/>
      <c r="KVQ5" s="835"/>
      <c r="KVR5" s="835"/>
      <c r="KVS5" s="835"/>
      <c r="KVT5" s="835"/>
      <c r="KVU5" s="835"/>
      <c r="KVV5" s="835"/>
      <c r="KVW5" s="835"/>
      <c r="KVX5" s="835"/>
      <c r="KVY5" s="835"/>
      <c r="KVZ5" s="835"/>
      <c r="KWA5" s="835"/>
      <c r="KWB5" s="835"/>
      <c r="KWC5" s="835"/>
      <c r="KWD5" s="835"/>
      <c r="KWE5" s="835"/>
      <c r="KWF5" s="835"/>
      <c r="KWG5" s="835"/>
      <c r="KWH5" s="835"/>
      <c r="KWI5" s="835"/>
      <c r="KWJ5" s="835"/>
      <c r="KWK5" s="835"/>
      <c r="KWL5" s="835"/>
      <c r="KWM5" s="835"/>
      <c r="KWN5" s="835"/>
      <c r="KWO5" s="834"/>
      <c r="KWP5" s="835"/>
      <c r="KWQ5" s="835"/>
      <c r="KWR5" s="835"/>
      <c r="KWS5" s="835"/>
      <c r="KWT5" s="835"/>
      <c r="KWU5" s="835"/>
      <c r="KWV5" s="835"/>
      <c r="KWW5" s="835"/>
      <c r="KWX5" s="835"/>
      <c r="KWY5" s="835"/>
      <c r="KWZ5" s="835"/>
      <c r="KXA5" s="835"/>
      <c r="KXB5" s="835"/>
      <c r="KXC5" s="835"/>
      <c r="KXD5" s="835"/>
      <c r="KXE5" s="835"/>
      <c r="KXF5" s="835"/>
      <c r="KXG5" s="835"/>
      <c r="KXH5" s="835"/>
      <c r="KXI5" s="835"/>
      <c r="KXJ5" s="835"/>
      <c r="KXK5" s="835"/>
      <c r="KXL5" s="835"/>
      <c r="KXM5" s="835"/>
      <c r="KXN5" s="835"/>
      <c r="KXO5" s="835"/>
      <c r="KXP5" s="835"/>
      <c r="KXQ5" s="835"/>
      <c r="KXR5" s="835"/>
      <c r="KXS5" s="835"/>
      <c r="KXT5" s="834"/>
      <c r="KXU5" s="835"/>
      <c r="KXV5" s="835"/>
      <c r="KXW5" s="835"/>
      <c r="KXX5" s="835"/>
      <c r="KXY5" s="835"/>
      <c r="KXZ5" s="835"/>
      <c r="KYA5" s="835"/>
      <c r="KYB5" s="835"/>
      <c r="KYC5" s="835"/>
      <c r="KYD5" s="835"/>
      <c r="KYE5" s="835"/>
      <c r="KYF5" s="835"/>
      <c r="KYG5" s="835"/>
      <c r="KYH5" s="835"/>
      <c r="KYI5" s="835"/>
      <c r="KYJ5" s="835"/>
      <c r="KYK5" s="835"/>
      <c r="KYL5" s="835"/>
      <c r="KYM5" s="835"/>
      <c r="KYN5" s="835"/>
      <c r="KYO5" s="835"/>
      <c r="KYP5" s="835"/>
      <c r="KYQ5" s="835"/>
      <c r="KYR5" s="835"/>
      <c r="KYS5" s="835"/>
      <c r="KYT5" s="835"/>
      <c r="KYU5" s="835"/>
      <c r="KYV5" s="835"/>
      <c r="KYW5" s="835"/>
      <c r="KYX5" s="835"/>
      <c r="KYY5" s="834"/>
      <c r="KYZ5" s="835"/>
      <c r="KZA5" s="835"/>
      <c r="KZB5" s="835"/>
      <c r="KZC5" s="835"/>
      <c r="KZD5" s="835"/>
      <c r="KZE5" s="835"/>
      <c r="KZF5" s="835"/>
      <c r="KZG5" s="835"/>
      <c r="KZH5" s="835"/>
      <c r="KZI5" s="835"/>
      <c r="KZJ5" s="835"/>
      <c r="KZK5" s="835"/>
      <c r="KZL5" s="835"/>
      <c r="KZM5" s="835"/>
      <c r="KZN5" s="835"/>
      <c r="KZO5" s="835"/>
      <c r="KZP5" s="835"/>
      <c r="KZQ5" s="835"/>
      <c r="KZR5" s="835"/>
      <c r="KZS5" s="835"/>
      <c r="KZT5" s="835"/>
      <c r="KZU5" s="835"/>
      <c r="KZV5" s="835"/>
      <c r="KZW5" s="835"/>
      <c r="KZX5" s="835"/>
      <c r="KZY5" s="835"/>
      <c r="KZZ5" s="835"/>
      <c r="LAA5" s="835"/>
      <c r="LAB5" s="835"/>
      <c r="LAC5" s="835"/>
      <c r="LAD5" s="834"/>
      <c r="LAE5" s="835"/>
      <c r="LAF5" s="835"/>
      <c r="LAG5" s="835"/>
      <c r="LAH5" s="835"/>
      <c r="LAI5" s="835"/>
      <c r="LAJ5" s="835"/>
      <c r="LAK5" s="835"/>
      <c r="LAL5" s="835"/>
      <c r="LAM5" s="835"/>
      <c r="LAN5" s="835"/>
      <c r="LAO5" s="835"/>
      <c r="LAP5" s="835"/>
      <c r="LAQ5" s="835"/>
      <c r="LAR5" s="835"/>
      <c r="LAS5" s="835"/>
      <c r="LAT5" s="835"/>
      <c r="LAU5" s="835"/>
      <c r="LAV5" s="835"/>
      <c r="LAW5" s="835"/>
      <c r="LAX5" s="835"/>
      <c r="LAY5" s="835"/>
      <c r="LAZ5" s="835"/>
      <c r="LBA5" s="835"/>
      <c r="LBB5" s="835"/>
      <c r="LBC5" s="835"/>
      <c r="LBD5" s="835"/>
      <c r="LBE5" s="835"/>
      <c r="LBF5" s="835"/>
      <c r="LBG5" s="835"/>
      <c r="LBH5" s="835"/>
      <c r="LBI5" s="834"/>
      <c r="LBJ5" s="835"/>
      <c r="LBK5" s="835"/>
      <c r="LBL5" s="835"/>
      <c r="LBM5" s="835"/>
      <c r="LBN5" s="835"/>
      <c r="LBO5" s="835"/>
      <c r="LBP5" s="835"/>
      <c r="LBQ5" s="835"/>
      <c r="LBR5" s="835"/>
      <c r="LBS5" s="835"/>
      <c r="LBT5" s="835"/>
      <c r="LBU5" s="835"/>
      <c r="LBV5" s="835"/>
      <c r="LBW5" s="835"/>
      <c r="LBX5" s="835"/>
      <c r="LBY5" s="835"/>
      <c r="LBZ5" s="835"/>
      <c r="LCA5" s="835"/>
      <c r="LCB5" s="835"/>
      <c r="LCC5" s="835"/>
      <c r="LCD5" s="835"/>
      <c r="LCE5" s="835"/>
      <c r="LCF5" s="835"/>
      <c r="LCG5" s="835"/>
      <c r="LCH5" s="835"/>
      <c r="LCI5" s="835"/>
      <c r="LCJ5" s="835"/>
      <c r="LCK5" s="835"/>
      <c r="LCL5" s="835"/>
      <c r="LCM5" s="835"/>
      <c r="LCN5" s="834"/>
      <c r="LCO5" s="835"/>
      <c r="LCP5" s="835"/>
      <c r="LCQ5" s="835"/>
      <c r="LCR5" s="835"/>
      <c r="LCS5" s="835"/>
      <c r="LCT5" s="835"/>
      <c r="LCU5" s="835"/>
      <c r="LCV5" s="835"/>
      <c r="LCW5" s="835"/>
      <c r="LCX5" s="835"/>
      <c r="LCY5" s="835"/>
      <c r="LCZ5" s="835"/>
      <c r="LDA5" s="835"/>
      <c r="LDB5" s="835"/>
      <c r="LDC5" s="835"/>
      <c r="LDD5" s="835"/>
      <c r="LDE5" s="835"/>
      <c r="LDF5" s="835"/>
      <c r="LDG5" s="835"/>
      <c r="LDH5" s="835"/>
      <c r="LDI5" s="835"/>
      <c r="LDJ5" s="835"/>
      <c r="LDK5" s="835"/>
      <c r="LDL5" s="835"/>
      <c r="LDM5" s="835"/>
      <c r="LDN5" s="835"/>
      <c r="LDO5" s="835"/>
      <c r="LDP5" s="835"/>
      <c r="LDQ5" s="835"/>
      <c r="LDR5" s="835"/>
      <c r="LDS5" s="834"/>
      <c r="LDT5" s="835"/>
      <c r="LDU5" s="835"/>
      <c r="LDV5" s="835"/>
      <c r="LDW5" s="835"/>
      <c r="LDX5" s="835"/>
      <c r="LDY5" s="835"/>
      <c r="LDZ5" s="835"/>
      <c r="LEA5" s="835"/>
      <c r="LEB5" s="835"/>
      <c r="LEC5" s="835"/>
      <c r="LED5" s="835"/>
      <c r="LEE5" s="835"/>
      <c r="LEF5" s="835"/>
      <c r="LEG5" s="835"/>
      <c r="LEH5" s="835"/>
      <c r="LEI5" s="835"/>
      <c r="LEJ5" s="835"/>
      <c r="LEK5" s="835"/>
      <c r="LEL5" s="835"/>
      <c r="LEM5" s="835"/>
      <c r="LEN5" s="835"/>
      <c r="LEO5" s="835"/>
      <c r="LEP5" s="835"/>
      <c r="LEQ5" s="835"/>
      <c r="LER5" s="835"/>
      <c r="LES5" s="835"/>
      <c r="LET5" s="835"/>
      <c r="LEU5" s="835"/>
      <c r="LEV5" s="835"/>
      <c r="LEW5" s="835"/>
      <c r="LEX5" s="834"/>
      <c r="LEY5" s="835"/>
      <c r="LEZ5" s="835"/>
      <c r="LFA5" s="835"/>
      <c r="LFB5" s="835"/>
      <c r="LFC5" s="835"/>
      <c r="LFD5" s="835"/>
      <c r="LFE5" s="835"/>
      <c r="LFF5" s="835"/>
      <c r="LFG5" s="835"/>
      <c r="LFH5" s="835"/>
      <c r="LFI5" s="835"/>
      <c r="LFJ5" s="835"/>
      <c r="LFK5" s="835"/>
      <c r="LFL5" s="835"/>
      <c r="LFM5" s="835"/>
      <c r="LFN5" s="835"/>
      <c r="LFO5" s="835"/>
      <c r="LFP5" s="835"/>
      <c r="LFQ5" s="835"/>
      <c r="LFR5" s="835"/>
      <c r="LFS5" s="835"/>
      <c r="LFT5" s="835"/>
      <c r="LFU5" s="835"/>
      <c r="LFV5" s="835"/>
      <c r="LFW5" s="835"/>
      <c r="LFX5" s="835"/>
      <c r="LFY5" s="835"/>
      <c r="LFZ5" s="835"/>
      <c r="LGA5" s="835"/>
      <c r="LGB5" s="835"/>
      <c r="LGC5" s="834"/>
      <c r="LGD5" s="835"/>
      <c r="LGE5" s="835"/>
      <c r="LGF5" s="835"/>
      <c r="LGG5" s="835"/>
      <c r="LGH5" s="835"/>
      <c r="LGI5" s="835"/>
      <c r="LGJ5" s="835"/>
      <c r="LGK5" s="835"/>
      <c r="LGL5" s="835"/>
      <c r="LGM5" s="835"/>
      <c r="LGN5" s="835"/>
      <c r="LGO5" s="835"/>
      <c r="LGP5" s="835"/>
      <c r="LGQ5" s="835"/>
      <c r="LGR5" s="835"/>
      <c r="LGS5" s="835"/>
      <c r="LGT5" s="835"/>
      <c r="LGU5" s="835"/>
      <c r="LGV5" s="835"/>
      <c r="LGW5" s="835"/>
      <c r="LGX5" s="835"/>
      <c r="LGY5" s="835"/>
      <c r="LGZ5" s="835"/>
      <c r="LHA5" s="835"/>
      <c r="LHB5" s="835"/>
      <c r="LHC5" s="835"/>
      <c r="LHD5" s="835"/>
      <c r="LHE5" s="835"/>
      <c r="LHF5" s="835"/>
      <c r="LHG5" s="835"/>
      <c r="LHH5" s="834"/>
      <c r="LHI5" s="835"/>
      <c r="LHJ5" s="835"/>
      <c r="LHK5" s="835"/>
      <c r="LHL5" s="835"/>
      <c r="LHM5" s="835"/>
      <c r="LHN5" s="835"/>
      <c r="LHO5" s="835"/>
      <c r="LHP5" s="835"/>
      <c r="LHQ5" s="835"/>
      <c r="LHR5" s="835"/>
      <c r="LHS5" s="835"/>
      <c r="LHT5" s="835"/>
      <c r="LHU5" s="835"/>
      <c r="LHV5" s="835"/>
      <c r="LHW5" s="835"/>
      <c r="LHX5" s="835"/>
      <c r="LHY5" s="835"/>
      <c r="LHZ5" s="835"/>
      <c r="LIA5" s="835"/>
      <c r="LIB5" s="835"/>
      <c r="LIC5" s="835"/>
      <c r="LID5" s="835"/>
      <c r="LIE5" s="835"/>
      <c r="LIF5" s="835"/>
      <c r="LIG5" s="835"/>
      <c r="LIH5" s="835"/>
      <c r="LII5" s="835"/>
      <c r="LIJ5" s="835"/>
      <c r="LIK5" s="835"/>
      <c r="LIL5" s="835"/>
      <c r="LIM5" s="834"/>
      <c r="LIN5" s="835"/>
      <c r="LIO5" s="835"/>
      <c r="LIP5" s="835"/>
      <c r="LIQ5" s="835"/>
      <c r="LIR5" s="835"/>
      <c r="LIS5" s="835"/>
      <c r="LIT5" s="835"/>
      <c r="LIU5" s="835"/>
      <c r="LIV5" s="835"/>
      <c r="LIW5" s="835"/>
      <c r="LIX5" s="835"/>
      <c r="LIY5" s="835"/>
      <c r="LIZ5" s="835"/>
      <c r="LJA5" s="835"/>
      <c r="LJB5" s="835"/>
      <c r="LJC5" s="835"/>
      <c r="LJD5" s="835"/>
      <c r="LJE5" s="835"/>
      <c r="LJF5" s="835"/>
      <c r="LJG5" s="835"/>
      <c r="LJH5" s="835"/>
      <c r="LJI5" s="835"/>
      <c r="LJJ5" s="835"/>
      <c r="LJK5" s="835"/>
      <c r="LJL5" s="835"/>
      <c r="LJM5" s="835"/>
      <c r="LJN5" s="835"/>
      <c r="LJO5" s="835"/>
      <c r="LJP5" s="835"/>
      <c r="LJQ5" s="835"/>
      <c r="LJR5" s="834"/>
      <c r="LJS5" s="835"/>
      <c r="LJT5" s="835"/>
      <c r="LJU5" s="835"/>
      <c r="LJV5" s="835"/>
      <c r="LJW5" s="835"/>
      <c r="LJX5" s="835"/>
      <c r="LJY5" s="835"/>
      <c r="LJZ5" s="835"/>
      <c r="LKA5" s="835"/>
      <c r="LKB5" s="835"/>
      <c r="LKC5" s="835"/>
      <c r="LKD5" s="835"/>
      <c r="LKE5" s="835"/>
      <c r="LKF5" s="835"/>
      <c r="LKG5" s="835"/>
      <c r="LKH5" s="835"/>
      <c r="LKI5" s="835"/>
      <c r="LKJ5" s="835"/>
      <c r="LKK5" s="835"/>
      <c r="LKL5" s="835"/>
      <c r="LKM5" s="835"/>
      <c r="LKN5" s="835"/>
      <c r="LKO5" s="835"/>
      <c r="LKP5" s="835"/>
      <c r="LKQ5" s="835"/>
      <c r="LKR5" s="835"/>
      <c r="LKS5" s="835"/>
      <c r="LKT5" s="835"/>
      <c r="LKU5" s="835"/>
      <c r="LKV5" s="835"/>
      <c r="LKW5" s="834"/>
      <c r="LKX5" s="835"/>
      <c r="LKY5" s="835"/>
      <c r="LKZ5" s="835"/>
      <c r="LLA5" s="835"/>
      <c r="LLB5" s="835"/>
      <c r="LLC5" s="835"/>
      <c r="LLD5" s="835"/>
      <c r="LLE5" s="835"/>
      <c r="LLF5" s="835"/>
      <c r="LLG5" s="835"/>
      <c r="LLH5" s="835"/>
      <c r="LLI5" s="835"/>
      <c r="LLJ5" s="835"/>
      <c r="LLK5" s="835"/>
      <c r="LLL5" s="835"/>
      <c r="LLM5" s="835"/>
      <c r="LLN5" s="835"/>
      <c r="LLO5" s="835"/>
      <c r="LLP5" s="835"/>
      <c r="LLQ5" s="835"/>
      <c r="LLR5" s="835"/>
      <c r="LLS5" s="835"/>
      <c r="LLT5" s="835"/>
      <c r="LLU5" s="835"/>
      <c r="LLV5" s="835"/>
      <c r="LLW5" s="835"/>
      <c r="LLX5" s="835"/>
      <c r="LLY5" s="835"/>
      <c r="LLZ5" s="835"/>
      <c r="LMA5" s="835"/>
      <c r="LMB5" s="834"/>
      <c r="LMC5" s="835"/>
      <c r="LMD5" s="835"/>
      <c r="LME5" s="835"/>
      <c r="LMF5" s="835"/>
      <c r="LMG5" s="835"/>
      <c r="LMH5" s="835"/>
      <c r="LMI5" s="835"/>
      <c r="LMJ5" s="835"/>
      <c r="LMK5" s="835"/>
      <c r="LML5" s="835"/>
      <c r="LMM5" s="835"/>
      <c r="LMN5" s="835"/>
      <c r="LMO5" s="835"/>
      <c r="LMP5" s="835"/>
      <c r="LMQ5" s="835"/>
      <c r="LMR5" s="835"/>
      <c r="LMS5" s="835"/>
      <c r="LMT5" s="835"/>
      <c r="LMU5" s="835"/>
      <c r="LMV5" s="835"/>
      <c r="LMW5" s="835"/>
      <c r="LMX5" s="835"/>
      <c r="LMY5" s="835"/>
      <c r="LMZ5" s="835"/>
      <c r="LNA5" s="835"/>
      <c r="LNB5" s="835"/>
      <c r="LNC5" s="835"/>
      <c r="LND5" s="835"/>
      <c r="LNE5" s="835"/>
      <c r="LNF5" s="835"/>
      <c r="LNG5" s="834"/>
      <c r="LNH5" s="835"/>
      <c r="LNI5" s="835"/>
      <c r="LNJ5" s="835"/>
      <c r="LNK5" s="835"/>
      <c r="LNL5" s="835"/>
      <c r="LNM5" s="835"/>
      <c r="LNN5" s="835"/>
      <c r="LNO5" s="835"/>
      <c r="LNP5" s="835"/>
      <c r="LNQ5" s="835"/>
      <c r="LNR5" s="835"/>
      <c r="LNS5" s="835"/>
      <c r="LNT5" s="835"/>
      <c r="LNU5" s="835"/>
      <c r="LNV5" s="835"/>
      <c r="LNW5" s="835"/>
      <c r="LNX5" s="835"/>
      <c r="LNY5" s="835"/>
      <c r="LNZ5" s="835"/>
      <c r="LOA5" s="835"/>
      <c r="LOB5" s="835"/>
      <c r="LOC5" s="835"/>
      <c r="LOD5" s="835"/>
      <c r="LOE5" s="835"/>
      <c r="LOF5" s="835"/>
      <c r="LOG5" s="835"/>
      <c r="LOH5" s="835"/>
      <c r="LOI5" s="835"/>
      <c r="LOJ5" s="835"/>
      <c r="LOK5" s="835"/>
      <c r="LOL5" s="834"/>
      <c r="LOM5" s="835"/>
      <c r="LON5" s="835"/>
      <c r="LOO5" s="835"/>
      <c r="LOP5" s="835"/>
      <c r="LOQ5" s="835"/>
      <c r="LOR5" s="835"/>
      <c r="LOS5" s="835"/>
      <c r="LOT5" s="835"/>
      <c r="LOU5" s="835"/>
      <c r="LOV5" s="835"/>
      <c r="LOW5" s="835"/>
      <c r="LOX5" s="835"/>
      <c r="LOY5" s="835"/>
      <c r="LOZ5" s="835"/>
      <c r="LPA5" s="835"/>
      <c r="LPB5" s="835"/>
      <c r="LPC5" s="835"/>
      <c r="LPD5" s="835"/>
      <c r="LPE5" s="835"/>
      <c r="LPF5" s="835"/>
      <c r="LPG5" s="835"/>
      <c r="LPH5" s="835"/>
      <c r="LPI5" s="835"/>
      <c r="LPJ5" s="835"/>
      <c r="LPK5" s="835"/>
      <c r="LPL5" s="835"/>
      <c r="LPM5" s="835"/>
      <c r="LPN5" s="835"/>
      <c r="LPO5" s="835"/>
      <c r="LPP5" s="835"/>
      <c r="LPQ5" s="834"/>
      <c r="LPR5" s="835"/>
      <c r="LPS5" s="835"/>
      <c r="LPT5" s="835"/>
      <c r="LPU5" s="835"/>
      <c r="LPV5" s="835"/>
      <c r="LPW5" s="835"/>
      <c r="LPX5" s="835"/>
      <c r="LPY5" s="835"/>
      <c r="LPZ5" s="835"/>
      <c r="LQA5" s="835"/>
      <c r="LQB5" s="835"/>
      <c r="LQC5" s="835"/>
      <c r="LQD5" s="835"/>
      <c r="LQE5" s="835"/>
      <c r="LQF5" s="835"/>
      <c r="LQG5" s="835"/>
      <c r="LQH5" s="835"/>
      <c r="LQI5" s="835"/>
      <c r="LQJ5" s="835"/>
      <c r="LQK5" s="835"/>
      <c r="LQL5" s="835"/>
      <c r="LQM5" s="835"/>
      <c r="LQN5" s="835"/>
      <c r="LQO5" s="835"/>
      <c r="LQP5" s="835"/>
      <c r="LQQ5" s="835"/>
      <c r="LQR5" s="835"/>
      <c r="LQS5" s="835"/>
      <c r="LQT5" s="835"/>
      <c r="LQU5" s="835"/>
      <c r="LQV5" s="834"/>
      <c r="LQW5" s="835"/>
      <c r="LQX5" s="835"/>
      <c r="LQY5" s="835"/>
      <c r="LQZ5" s="835"/>
      <c r="LRA5" s="835"/>
      <c r="LRB5" s="835"/>
      <c r="LRC5" s="835"/>
      <c r="LRD5" s="835"/>
      <c r="LRE5" s="835"/>
      <c r="LRF5" s="835"/>
      <c r="LRG5" s="835"/>
      <c r="LRH5" s="835"/>
      <c r="LRI5" s="835"/>
      <c r="LRJ5" s="835"/>
      <c r="LRK5" s="835"/>
      <c r="LRL5" s="835"/>
      <c r="LRM5" s="835"/>
      <c r="LRN5" s="835"/>
      <c r="LRO5" s="835"/>
      <c r="LRP5" s="835"/>
      <c r="LRQ5" s="835"/>
      <c r="LRR5" s="835"/>
      <c r="LRS5" s="835"/>
      <c r="LRT5" s="835"/>
      <c r="LRU5" s="835"/>
      <c r="LRV5" s="835"/>
      <c r="LRW5" s="835"/>
      <c r="LRX5" s="835"/>
      <c r="LRY5" s="835"/>
      <c r="LRZ5" s="835"/>
      <c r="LSA5" s="834"/>
      <c r="LSB5" s="835"/>
      <c r="LSC5" s="835"/>
      <c r="LSD5" s="835"/>
      <c r="LSE5" s="835"/>
      <c r="LSF5" s="835"/>
      <c r="LSG5" s="835"/>
      <c r="LSH5" s="835"/>
      <c r="LSI5" s="835"/>
      <c r="LSJ5" s="835"/>
      <c r="LSK5" s="835"/>
      <c r="LSL5" s="835"/>
      <c r="LSM5" s="835"/>
      <c r="LSN5" s="835"/>
      <c r="LSO5" s="835"/>
      <c r="LSP5" s="835"/>
      <c r="LSQ5" s="835"/>
      <c r="LSR5" s="835"/>
      <c r="LSS5" s="835"/>
      <c r="LST5" s="835"/>
      <c r="LSU5" s="835"/>
      <c r="LSV5" s="835"/>
      <c r="LSW5" s="835"/>
      <c r="LSX5" s="835"/>
      <c r="LSY5" s="835"/>
      <c r="LSZ5" s="835"/>
      <c r="LTA5" s="835"/>
      <c r="LTB5" s="835"/>
      <c r="LTC5" s="835"/>
      <c r="LTD5" s="835"/>
      <c r="LTE5" s="835"/>
      <c r="LTF5" s="834"/>
      <c r="LTG5" s="835"/>
      <c r="LTH5" s="835"/>
      <c r="LTI5" s="835"/>
      <c r="LTJ5" s="835"/>
      <c r="LTK5" s="835"/>
      <c r="LTL5" s="835"/>
      <c r="LTM5" s="835"/>
      <c r="LTN5" s="835"/>
      <c r="LTO5" s="835"/>
      <c r="LTP5" s="835"/>
      <c r="LTQ5" s="835"/>
      <c r="LTR5" s="835"/>
      <c r="LTS5" s="835"/>
      <c r="LTT5" s="835"/>
      <c r="LTU5" s="835"/>
      <c r="LTV5" s="835"/>
      <c r="LTW5" s="835"/>
      <c r="LTX5" s="835"/>
      <c r="LTY5" s="835"/>
      <c r="LTZ5" s="835"/>
      <c r="LUA5" s="835"/>
      <c r="LUB5" s="835"/>
      <c r="LUC5" s="835"/>
      <c r="LUD5" s="835"/>
      <c r="LUE5" s="835"/>
      <c r="LUF5" s="835"/>
      <c r="LUG5" s="835"/>
      <c r="LUH5" s="835"/>
      <c r="LUI5" s="835"/>
      <c r="LUJ5" s="835"/>
      <c r="LUK5" s="834"/>
      <c r="LUL5" s="835"/>
      <c r="LUM5" s="835"/>
      <c r="LUN5" s="835"/>
      <c r="LUO5" s="835"/>
      <c r="LUP5" s="835"/>
      <c r="LUQ5" s="835"/>
      <c r="LUR5" s="835"/>
      <c r="LUS5" s="835"/>
      <c r="LUT5" s="835"/>
      <c r="LUU5" s="835"/>
      <c r="LUV5" s="835"/>
      <c r="LUW5" s="835"/>
      <c r="LUX5" s="835"/>
      <c r="LUY5" s="835"/>
      <c r="LUZ5" s="835"/>
      <c r="LVA5" s="835"/>
      <c r="LVB5" s="835"/>
      <c r="LVC5" s="835"/>
      <c r="LVD5" s="835"/>
      <c r="LVE5" s="835"/>
      <c r="LVF5" s="835"/>
      <c r="LVG5" s="835"/>
      <c r="LVH5" s="835"/>
      <c r="LVI5" s="835"/>
      <c r="LVJ5" s="835"/>
      <c r="LVK5" s="835"/>
      <c r="LVL5" s="835"/>
      <c r="LVM5" s="835"/>
      <c r="LVN5" s="835"/>
      <c r="LVO5" s="835"/>
      <c r="LVP5" s="834"/>
      <c r="LVQ5" s="835"/>
      <c r="LVR5" s="835"/>
      <c r="LVS5" s="835"/>
      <c r="LVT5" s="835"/>
      <c r="LVU5" s="835"/>
      <c r="LVV5" s="835"/>
      <c r="LVW5" s="835"/>
      <c r="LVX5" s="835"/>
      <c r="LVY5" s="835"/>
      <c r="LVZ5" s="835"/>
      <c r="LWA5" s="835"/>
      <c r="LWB5" s="835"/>
      <c r="LWC5" s="835"/>
      <c r="LWD5" s="835"/>
      <c r="LWE5" s="835"/>
      <c r="LWF5" s="835"/>
      <c r="LWG5" s="835"/>
      <c r="LWH5" s="835"/>
      <c r="LWI5" s="835"/>
      <c r="LWJ5" s="835"/>
      <c r="LWK5" s="835"/>
      <c r="LWL5" s="835"/>
      <c r="LWM5" s="835"/>
      <c r="LWN5" s="835"/>
      <c r="LWO5" s="835"/>
      <c r="LWP5" s="835"/>
      <c r="LWQ5" s="835"/>
      <c r="LWR5" s="835"/>
      <c r="LWS5" s="835"/>
      <c r="LWT5" s="835"/>
      <c r="LWU5" s="834"/>
      <c r="LWV5" s="835"/>
      <c r="LWW5" s="835"/>
      <c r="LWX5" s="835"/>
      <c r="LWY5" s="835"/>
      <c r="LWZ5" s="835"/>
      <c r="LXA5" s="835"/>
      <c r="LXB5" s="835"/>
      <c r="LXC5" s="835"/>
      <c r="LXD5" s="835"/>
      <c r="LXE5" s="835"/>
      <c r="LXF5" s="835"/>
      <c r="LXG5" s="835"/>
      <c r="LXH5" s="835"/>
      <c r="LXI5" s="835"/>
      <c r="LXJ5" s="835"/>
      <c r="LXK5" s="835"/>
      <c r="LXL5" s="835"/>
      <c r="LXM5" s="835"/>
      <c r="LXN5" s="835"/>
      <c r="LXO5" s="835"/>
      <c r="LXP5" s="835"/>
      <c r="LXQ5" s="835"/>
      <c r="LXR5" s="835"/>
      <c r="LXS5" s="835"/>
      <c r="LXT5" s="835"/>
      <c r="LXU5" s="835"/>
      <c r="LXV5" s="835"/>
      <c r="LXW5" s="835"/>
      <c r="LXX5" s="835"/>
      <c r="LXY5" s="835"/>
      <c r="LXZ5" s="834"/>
      <c r="LYA5" s="835"/>
      <c r="LYB5" s="835"/>
      <c r="LYC5" s="835"/>
      <c r="LYD5" s="835"/>
      <c r="LYE5" s="835"/>
      <c r="LYF5" s="835"/>
      <c r="LYG5" s="835"/>
      <c r="LYH5" s="835"/>
      <c r="LYI5" s="835"/>
      <c r="LYJ5" s="835"/>
      <c r="LYK5" s="835"/>
      <c r="LYL5" s="835"/>
      <c r="LYM5" s="835"/>
      <c r="LYN5" s="835"/>
      <c r="LYO5" s="835"/>
      <c r="LYP5" s="835"/>
      <c r="LYQ5" s="835"/>
      <c r="LYR5" s="835"/>
      <c r="LYS5" s="835"/>
      <c r="LYT5" s="835"/>
      <c r="LYU5" s="835"/>
      <c r="LYV5" s="835"/>
      <c r="LYW5" s="835"/>
      <c r="LYX5" s="835"/>
      <c r="LYY5" s="835"/>
      <c r="LYZ5" s="835"/>
      <c r="LZA5" s="835"/>
      <c r="LZB5" s="835"/>
      <c r="LZC5" s="835"/>
      <c r="LZD5" s="835"/>
      <c r="LZE5" s="834"/>
      <c r="LZF5" s="835"/>
      <c r="LZG5" s="835"/>
      <c r="LZH5" s="835"/>
      <c r="LZI5" s="835"/>
      <c r="LZJ5" s="835"/>
      <c r="LZK5" s="835"/>
      <c r="LZL5" s="835"/>
      <c r="LZM5" s="835"/>
      <c r="LZN5" s="835"/>
      <c r="LZO5" s="835"/>
      <c r="LZP5" s="835"/>
      <c r="LZQ5" s="835"/>
      <c r="LZR5" s="835"/>
      <c r="LZS5" s="835"/>
      <c r="LZT5" s="835"/>
      <c r="LZU5" s="835"/>
      <c r="LZV5" s="835"/>
      <c r="LZW5" s="835"/>
      <c r="LZX5" s="835"/>
      <c r="LZY5" s="835"/>
      <c r="LZZ5" s="835"/>
      <c r="MAA5" s="835"/>
      <c r="MAB5" s="835"/>
      <c r="MAC5" s="835"/>
      <c r="MAD5" s="835"/>
      <c r="MAE5" s="835"/>
      <c r="MAF5" s="835"/>
      <c r="MAG5" s="835"/>
      <c r="MAH5" s="835"/>
      <c r="MAI5" s="835"/>
      <c r="MAJ5" s="834"/>
      <c r="MAK5" s="835"/>
      <c r="MAL5" s="835"/>
      <c r="MAM5" s="835"/>
      <c r="MAN5" s="835"/>
      <c r="MAO5" s="835"/>
      <c r="MAP5" s="835"/>
      <c r="MAQ5" s="835"/>
      <c r="MAR5" s="835"/>
      <c r="MAS5" s="835"/>
      <c r="MAT5" s="835"/>
      <c r="MAU5" s="835"/>
      <c r="MAV5" s="835"/>
      <c r="MAW5" s="835"/>
      <c r="MAX5" s="835"/>
      <c r="MAY5" s="835"/>
      <c r="MAZ5" s="835"/>
      <c r="MBA5" s="835"/>
      <c r="MBB5" s="835"/>
      <c r="MBC5" s="835"/>
      <c r="MBD5" s="835"/>
      <c r="MBE5" s="835"/>
      <c r="MBF5" s="835"/>
      <c r="MBG5" s="835"/>
      <c r="MBH5" s="835"/>
      <c r="MBI5" s="835"/>
      <c r="MBJ5" s="835"/>
      <c r="MBK5" s="835"/>
      <c r="MBL5" s="835"/>
      <c r="MBM5" s="835"/>
      <c r="MBN5" s="835"/>
      <c r="MBO5" s="834"/>
      <c r="MBP5" s="835"/>
      <c r="MBQ5" s="835"/>
      <c r="MBR5" s="835"/>
      <c r="MBS5" s="835"/>
      <c r="MBT5" s="835"/>
      <c r="MBU5" s="835"/>
      <c r="MBV5" s="835"/>
      <c r="MBW5" s="835"/>
      <c r="MBX5" s="835"/>
      <c r="MBY5" s="835"/>
      <c r="MBZ5" s="835"/>
      <c r="MCA5" s="835"/>
      <c r="MCB5" s="835"/>
      <c r="MCC5" s="835"/>
      <c r="MCD5" s="835"/>
      <c r="MCE5" s="835"/>
      <c r="MCF5" s="835"/>
      <c r="MCG5" s="835"/>
      <c r="MCH5" s="835"/>
      <c r="MCI5" s="835"/>
      <c r="MCJ5" s="835"/>
      <c r="MCK5" s="835"/>
      <c r="MCL5" s="835"/>
      <c r="MCM5" s="835"/>
      <c r="MCN5" s="835"/>
      <c r="MCO5" s="835"/>
      <c r="MCP5" s="835"/>
      <c r="MCQ5" s="835"/>
      <c r="MCR5" s="835"/>
      <c r="MCS5" s="835"/>
      <c r="MCT5" s="834"/>
      <c r="MCU5" s="835"/>
      <c r="MCV5" s="835"/>
      <c r="MCW5" s="835"/>
      <c r="MCX5" s="835"/>
      <c r="MCY5" s="835"/>
      <c r="MCZ5" s="835"/>
      <c r="MDA5" s="835"/>
      <c r="MDB5" s="835"/>
      <c r="MDC5" s="835"/>
      <c r="MDD5" s="835"/>
      <c r="MDE5" s="835"/>
      <c r="MDF5" s="835"/>
      <c r="MDG5" s="835"/>
      <c r="MDH5" s="835"/>
      <c r="MDI5" s="835"/>
      <c r="MDJ5" s="835"/>
      <c r="MDK5" s="835"/>
      <c r="MDL5" s="835"/>
      <c r="MDM5" s="835"/>
      <c r="MDN5" s="835"/>
      <c r="MDO5" s="835"/>
      <c r="MDP5" s="835"/>
      <c r="MDQ5" s="835"/>
      <c r="MDR5" s="835"/>
      <c r="MDS5" s="835"/>
      <c r="MDT5" s="835"/>
      <c r="MDU5" s="835"/>
      <c r="MDV5" s="835"/>
      <c r="MDW5" s="835"/>
      <c r="MDX5" s="835"/>
      <c r="MDY5" s="834"/>
      <c r="MDZ5" s="835"/>
      <c r="MEA5" s="835"/>
      <c r="MEB5" s="835"/>
      <c r="MEC5" s="835"/>
      <c r="MED5" s="835"/>
      <c r="MEE5" s="835"/>
      <c r="MEF5" s="835"/>
      <c r="MEG5" s="835"/>
      <c r="MEH5" s="835"/>
      <c r="MEI5" s="835"/>
      <c r="MEJ5" s="835"/>
      <c r="MEK5" s="835"/>
      <c r="MEL5" s="835"/>
      <c r="MEM5" s="835"/>
      <c r="MEN5" s="835"/>
      <c r="MEO5" s="835"/>
      <c r="MEP5" s="835"/>
      <c r="MEQ5" s="835"/>
      <c r="MER5" s="835"/>
      <c r="MES5" s="835"/>
      <c r="MET5" s="835"/>
      <c r="MEU5" s="835"/>
      <c r="MEV5" s="835"/>
      <c r="MEW5" s="835"/>
      <c r="MEX5" s="835"/>
      <c r="MEY5" s="835"/>
      <c r="MEZ5" s="835"/>
      <c r="MFA5" s="835"/>
      <c r="MFB5" s="835"/>
      <c r="MFC5" s="835"/>
      <c r="MFD5" s="834"/>
      <c r="MFE5" s="835"/>
      <c r="MFF5" s="835"/>
      <c r="MFG5" s="835"/>
      <c r="MFH5" s="835"/>
      <c r="MFI5" s="835"/>
      <c r="MFJ5" s="835"/>
      <c r="MFK5" s="835"/>
      <c r="MFL5" s="835"/>
      <c r="MFM5" s="835"/>
      <c r="MFN5" s="835"/>
      <c r="MFO5" s="835"/>
      <c r="MFP5" s="835"/>
      <c r="MFQ5" s="835"/>
      <c r="MFR5" s="835"/>
      <c r="MFS5" s="835"/>
      <c r="MFT5" s="835"/>
      <c r="MFU5" s="835"/>
      <c r="MFV5" s="835"/>
      <c r="MFW5" s="835"/>
      <c r="MFX5" s="835"/>
      <c r="MFY5" s="835"/>
      <c r="MFZ5" s="835"/>
      <c r="MGA5" s="835"/>
      <c r="MGB5" s="835"/>
      <c r="MGC5" s="835"/>
      <c r="MGD5" s="835"/>
      <c r="MGE5" s="835"/>
      <c r="MGF5" s="835"/>
      <c r="MGG5" s="835"/>
      <c r="MGH5" s="835"/>
      <c r="MGI5" s="834"/>
      <c r="MGJ5" s="835"/>
      <c r="MGK5" s="835"/>
      <c r="MGL5" s="835"/>
      <c r="MGM5" s="835"/>
      <c r="MGN5" s="835"/>
      <c r="MGO5" s="835"/>
      <c r="MGP5" s="835"/>
      <c r="MGQ5" s="835"/>
      <c r="MGR5" s="835"/>
      <c r="MGS5" s="835"/>
      <c r="MGT5" s="835"/>
      <c r="MGU5" s="835"/>
      <c r="MGV5" s="835"/>
      <c r="MGW5" s="835"/>
      <c r="MGX5" s="835"/>
      <c r="MGY5" s="835"/>
      <c r="MGZ5" s="835"/>
      <c r="MHA5" s="835"/>
      <c r="MHB5" s="835"/>
      <c r="MHC5" s="835"/>
      <c r="MHD5" s="835"/>
      <c r="MHE5" s="835"/>
      <c r="MHF5" s="835"/>
      <c r="MHG5" s="835"/>
      <c r="MHH5" s="835"/>
      <c r="MHI5" s="835"/>
      <c r="MHJ5" s="835"/>
      <c r="MHK5" s="835"/>
      <c r="MHL5" s="835"/>
      <c r="MHM5" s="835"/>
      <c r="MHN5" s="834"/>
      <c r="MHO5" s="835"/>
      <c r="MHP5" s="835"/>
      <c r="MHQ5" s="835"/>
      <c r="MHR5" s="835"/>
      <c r="MHS5" s="835"/>
      <c r="MHT5" s="835"/>
      <c r="MHU5" s="835"/>
      <c r="MHV5" s="835"/>
      <c r="MHW5" s="835"/>
      <c r="MHX5" s="835"/>
      <c r="MHY5" s="835"/>
      <c r="MHZ5" s="835"/>
      <c r="MIA5" s="835"/>
      <c r="MIB5" s="835"/>
      <c r="MIC5" s="835"/>
      <c r="MID5" s="835"/>
      <c r="MIE5" s="835"/>
      <c r="MIF5" s="835"/>
      <c r="MIG5" s="835"/>
      <c r="MIH5" s="835"/>
      <c r="MII5" s="835"/>
      <c r="MIJ5" s="835"/>
      <c r="MIK5" s="835"/>
      <c r="MIL5" s="835"/>
      <c r="MIM5" s="835"/>
      <c r="MIN5" s="835"/>
      <c r="MIO5" s="835"/>
      <c r="MIP5" s="835"/>
      <c r="MIQ5" s="835"/>
      <c r="MIR5" s="835"/>
      <c r="MIS5" s="834"/>
      <c r="MIT5" s="835"/>
      <c r="MIU5" s="835"/>
      <c r="MIV5" s="835"/>
      <c r="MIW5" s="835"/>
      <c r="MIX5" s="835"/>
      <c r="MIY5" s="835"/>
      <c r="MIZ5" s="835"/>
      <c r="MJA5" s="835"/>
      <c r="MJB5" s="835"/>
      <c r="MJC5" s="835"/>
      <c r="MJD5" s="835"/>
      <c r="MJE5" s="835"/>
      <c r="MJF5" s="835"/>
      <c r="MJG5" s="835"/>
      <c r="MJH5" s="835"/>
      <c r="MJI5" s="835"/>
      <c r="MJJ5" s="835"/>
      <c r="MJK5" s="835"/>
      <c r="MJL5" s="835"/>
      <c r="MJM5" s="835"/>
      <c r="MJN5" s="835"/>
      <c r="MJO5" s="835"/>
      <c r="MJP5" s="835"/>
      <c r="MJQ5" s="835"/>
      <c r="MJR5" s="835"/>
      <c r="MJS5" s="835"/>
      <c r="MJT5" s="835"/>
      <c r="MJU5" s="835"/>
      <c r="MJV5" s="835"/>
      <c r="MJW5" s="835"/>
      <c r="MJX5" s="834"/>
      <c r="MJY5" s="835"/>
      <c r="MJZ5" s="835"/>
      <c r="MKA5" s="835"/>
      <c r="MKB5" s="835"/>
      <c r="MKC5" s="835"/>
      <c r="MKD5" s="835"/>
      <c r="MKE5" s="835"/>
      <c r="MKF5" s="835"/>
      <c r="MKG5" s="835"/>
      <c r="MKH5" s="835"/>
      <c r="MKI5" s="835"/>
      <c r="MKJ5" s="835"/>
      <c r="MKK5" s="835"/>
      <c r="MKL5" s="835"/>
      <c r="MKM5" s="835"/>
      <c r="MKN5" s="835"/>
      <c r="MKO5" s="835"/>
      <c r="MKP5" s="835"/>
      <c r="MKQ5" s="835"/>
      <c r="MKR5" s="835"/>
      <c r="MKS5" s="835"/>
      <c r="MKT5" s="835"/>
      <c r="MKU5" s="835"/>
      <c r="MKV5" s="835"/>
      <c r="MKW5" s="835"/>
      <c r="MKX5" s="835"/>
      <c r="MKY5" s="835"/>
      <c r="MKZ5" s="835"/>
      <c r="MLA5" s="835"/>
      <c r="MLB5" s="835"/>
      <c r="MLC5" s="834"/>
      <c r="MLD5" s="835"/>
      <c r="MLE5" s="835"/>
      <c r="MLF5" s="835"/>
      <c r="MLG5" s="835"/>
      <c r="MLH5" s="835"/>
      <c r="MLI5" s="835"/>
      <c r="MLJ5" s="835"/>
      <c r="MLK5" s="835"/>
      <c r="MLL5" s="835"/>
      <c r="MLM5" s="835"/>
      <c r="MLN5" s="835"/>
      <c r="MLO5" s="835"/>
      <c r="MLP5" s="835"/>
      <c r="MLQ5" s="835"/>
      <c r="MLR5" s="835"/>
      <c r="MLS5" s="835"/>
      <c r="MLT5" s="835"/>
      <c r="MLU5" s="835"/>
      <c r="MLV5" s="835"/>
      <c r="MLW5" s="835"/>
      <c r="MLX5" s="835"/>
      <c r="MLY5" s="835"/>
      <c r="MLZ5" s="835"/>
      <c r="MMA5" s="835"/>
      <c r="MMB5" s="835"/>
      <c r="MMC5" s="835"/>
      <c r="MMD5" s="835"/>
      <c r="MME5" s="835"/>
      <c r="MMF5" s="835"/>
      <c r="MMG5" s="835"/>
      <c r="MMH5" s="834"/>
      <c r="MMI5" s="835"/>
      <c r="MMJ5" s="835"/>
      <c r="MMK5" s="835"/>
      <c r="MML5" s="835"/>
      <c r="MMM5" s="835"/>
      <c r="MMN5" s="835"/>
      <c r="MMO5" s="835"/>
      <c r="MMP5" s="835"/>
      <c r="MMQ5" s="835"/>
      <c r="MMR5" s="835"/>
      <c r="MMS5" s="835"/>
      <c r="MMT5" s="835"/>
      <c r="MMU5" s="835"/>
      <c r="MMV5" s="835"/>
      <c r="MMW5" s="835"/>
      <c r="MMX5" s="835"/>
      <c r="MMY5" s="835"/>
      <c r="MMZ5" s="835"/>
      <c r="MNA5" s="835"/>
      <c r="MNB5" s="835"/>
      <c r="MNC5" s="835"/>
      <c r="MND5" s="835"/>
      <c r="MNE5" s="835"/>
      <c r="MNF5" s="835"/>
      <c r="MNG5" s="835"/>
      <c r="MNH5" s="835"/>
      <c r="MNI5" s="835"/>
      <c r="MNJ5" s="835"/>
      <c r="MNK5" s="835"/>
      <c r="MNL5" s="835"/>
      <c r="MNM5" s="834"/>
      <c r="MNN5" s="835"/>
      <c r="MNO5" s="835"/>
      <c r="MNP5" s="835"/>
      <c r="MNQ5" s="835"/>
      <c r="MNR5" s="835"/>
      <c r="MNS5" s="835"/>
      <c r="MNT5" s="835"/>
      <c r="MNU5" s="835"/>
      <c r="MNV5" s="835"/>
      <c r="MNW5" s="835"/>
      <c r="MNX5" s="835"/>
      <c r="MNY5" s="835"/>
      <c r="MNZ5" s="835"/>
      <c r="MOA5" s="835"/>
      <c r="MOB5" s="835"/>
      <c r="MOC5" s="835"/>
      <c r="MOD5" s="835"/>
      <c r="MOE5" s="835"/>
      <c r="MOF5" s="835"/>
      <c r="MOG5" s="835"/>
      <c r="MOH5" s="835"/>
      <c r="MOI5" s="835"/>
      <c r="MOJ5" s="835"/>
      <c r="MOK5" s="835"/>
      <c r="MOL5" s="835"/>
      <c r="MOM5" s="835"/>
      <c r="MON5" s="835"/>
      <c r="MOO5" s="835"/>
      <c r="MOP5" s="835"/>
      <c r="MOQ5" s="835"/>
      <c r="MOR5" s="834"/>
      <c r="MOS5" s="835"/>
      <c r="MOT5" s="835"/>
      <c r="MOU5" s="835"/>
      <c r="MOV5" s="835"/>
      <c r="MOW5" s="835"/>
      <c r="MOX5" s="835"/>
      <c r="MOY5" s="835"/>
      <c r="MOZ5" s="835"/>
      <c r="MPA5" s="835"/>
      <c r="MPB5" s="835"/>
      <c r="MPC5" s="835"/>
      <c r="MPD5" s="835"/>
      <c r="MPE5" s="835"/>
      <c r="MPF5" s="835"/>
      <c r="MPG5" s="835"/>
      <c r="MPH5" s="835"/>
      <c r="MPI5" s="835"/>
      <c r="MPJ5" s="835"/>
      <c r="MPK5" s="835"/>
      <c r="MPL5" s="835"/>
      <c r="MPM5" s="835"/>
      <c r="MPN5" s="835"/>
      <c r="MPO5" s="835"/>
      <c r="MPP5" s="835"/>
      <c r="MPQ5" s="835"/>
      <c r="MPR5" s="835"/>
      <c r="MPS5" s="835"/>
      <c r="MPT5" s="835"/>
      <c r="MPU5" s="835"/>
      <c r="MPV5" s="835"/>
      <c r="MPW5" s="834"/>
      <c r="MPX5" s="835"/>
      <c r="MPY5" s="835"/>
      <c r="MPZ5" s="835"/>
      <c r="MQA5" s="835"/>
      <c r="MQB5" s="835"/>
      <c r="MQC5" s="835"/>
      <c r="MQD5" s="835"/>
      <c r="MQE5" s="835"/>
      <c r="MQF5" s="835"/>
      <c r="MQG5" s="835"/>
      <c r="MQH5" s="835"/>
      <c r="MQI5" s="835"/>
      <c r="MQJ5" s="835"/>
      <c r="MQK5" s="835"/>
      <c r="MQL5" s="835"/>
      <c r="MQM5" s="835"/>
      <c r="MQN5" s="835"/>
      <c r="MQO5" s="835"/>
      <c r="MQP5" s="835"/>
      <c r="MQQ5" s="835"/>
      <c r="MQR5" s="835"/>
      <c r="MQS5" s="835"/>
      <c r="MQT5" s="835"/>
      <c r="MQU5" s="835"/>
      <c r="MQV5" s="835"/>
      <c r="MQW5" s="835"/>
      <c r="MQX5" s="835"/>
      <c r="MQY5" s="835"/>
      <c r="MQZ5" s="835"/>
      <c r="MRA5" s="835"/>
      <c r="MRB5" s="834"/>
      <c r="MRC5" s="835"/>
      <c r="MRD5" s="835"/>
      <c r="MRE5" s="835"/>
      <c r="MRF5" s="835"/>
      <c r="MRG5" s="835"/>
      <c r="MRH5" s="835"/>
      <c r="MRI5" s="835"/>
      <c r="MRJ5" s="835"/>
      <c r="MRK5" s="835"/>
      <c r="MRL5" s="835"/>
      <c r="MRM5" s="835"/>
      <c r="MRN5" s="835"/>
      <c r="MRO5" s="835"/>
      <c r="MRP5" s="835"/>
      <c r="MRQ5" s="835"/>
      <c r="MRR5" s="835"/>
      <c r="MRS5" s="835"/>
      <c r="MRT5" s="835"/>
      <c r="MRU5" s="835"/>
      <c r="MRV5" s="835"/>
      <c r="MRW5" s="835"/>
      <c r="MRX5" s="835"/>
      <c r="MRY5" s="835"/>
      <c r="MRZ5" s="835"/>
      <c r="MSA5" s="835"/>
      <c r="MSB5" s="835"/>
      <c r="MSC5" s="835"/>
      <c r="MSD5" s="835"/>
      <c r="MSE5" s="835"/>
      <c r="MSF5" s="835"/>
      <c r="MSG5" s="834"/>
      <c r="MSH5" s="835"/>
      <c r="MSI5" s="835"/>
      <c r="MSJ5" s="835"/>
      <c r="MSK5" s="835"/>
      <c r="MSL5" s="835"/>
      <c r="MSM5" s="835"/>
      <c r="MSN5" s="835"/>
      <c r="MSO5" s="835"/>
      <c r="MSP5" s="835"/>
      <c r="MSQ5" s="835"/>
      <c r="MSR5" s="835"/>
      <c r="MSS5" s="835"/>
      <c r="MST5" s="835"/>
      <c r="MSU5" s="835"/>
      <c r="MSV5" s="835"/>
      <c r="MSW5" s="835"/>
      <c r="MSX5" s="835"/>
      <c r="MSY5" s="835"/>
      <c r="MSZ5" s="835"/>
      <c r="MTA5" s="835"/>
      <c r="MTB5" s="835"/>
      <c r="MTC5" s="835"/>
      <c r="MTD5" s="835"/>
      <c r="MTE5" s="835"/>
      <c r="MTF5" s="835"/>
      <c r="MTG5" s="835"/>
      <c r="MTH5" s="835"/>
      <c r="MTI5" s="835"/>
      <c r="MTJ5" s="835"/>
      <c r="MTK5" s="835"/>
      <c r="MTL5" s="834"/>
      <c r="MTM5" s="835"/>
      <c r="MTN5" s="835"/>
      <c r="MTO5" s="835"/>
      <c r="MTP5" s="835"/>
      <c r="MTQ5" s="835"/>
      <c r="MTR5" s="835"/>
      <c r="MTS5" s="835"/>
      <c r="MTT5" s="835"/>
      <c r="MTU5" s="835"/>
      <c r="MTV5" s="835"/>
      <c r="MTW5" s="835"/>
      <c r="MTX5" s="835"/>
      <c r="MTY5" s="835"/>
      <c r="MTZ5" s="835"/>
      <c r="MUA5" s="835"/>
      <c r="MUB5" s="835"/>
      <c r="MUC5" s="835"/>
      <c r="MUD5" s="835"/>
      <c r="MUE5" s="835"/>
      <c r="MUF5" s="835"/>
      <c r="MUG5" s="835"/>
      <c r="MUH5" s="835"/>
      <c r="MUI5" s="835"/>
      <c r="MUJ5" s="835"/>
      <c r="MUK5" s="835"/>
      <c r="MUL5" s="835"/>
      <c r="MUM5" s="835"/>
      <c r="MUN5" s="835"/>
      <c r="MUO5" s="835"/>
      <c r="MUP5" s="835"/>
      <c r="MUQ5" s="834"/>
      <c r="MUR5" s="835"/>
      <c r="MUS5" s="835"/>
      <c r="MUT5" s="835"/>
      <c r="MUU5" s="835"/>
      <c r="MUV5" s="835"/>
      <c r="MUW5" s="835"/>
      <c r="MUX5" s="835"/>
      <c r="MUY5" s="835"/>
      <c r="MUZ5" s="835"/>
      <c r="MVA5" s="835"/>
      <c r="MVB5" s="835"/>
      <c r="MVC5" s="835"/>
      <c r="MVD5" s="835"/>
      <c r="MVE5" s="835"/>
      <c r="MVF5" s="835"/>
      <c r="MVG5" s="835"/>
      <c r="MVH5" s="835"/>
      <c r="MVI5" s="835"/>
      <c r="MVJ5" s="835"/>
      <c r="MVK5" s="835"/>
      <c r="MVL5" s="835"/>
      <c r="MVM5" s="835"/>
      <c r="MVN5" s="835"/>
      <c r="MVO5" s="835"/>
      <c r="MVP5" s="835"/>
      <c r="MVQ5" s="835"/>
      <c r="MVR5" s="835"/>
      <c r="MVS5" s="835"/>
      <c r="MVT5" s="835"/>
      <c r="MVU5" s="835"/>
      <c r="MVV5" s="834"/>
      <c r="MVW5" s="835"/>
      <c r="MVX5" s="835"/>
      <c r="MVY5" s="835"/>
      <c r="MVZ5" s="835"/>
      <c r="MWA5" s="835"/>
      <c r="MWB5" s="835"/>
      <c r="MWC5" s="835"/>
      <c r="MWD5" s="835"/>
      <c r="MWE5" s="835"/>
      <c r="MWF5" s="835"/>
      <c r="MWG5" s="835"/>
      <c r="MWH5" s="835"/>
      <c r="MWI5" s="835"/>
      <c r="MWJ5" s="835"/>
      <c r="MWK5" s="835"/>
      <c r="MWL5" s="835"/>
      <c r="MWM5" s="835"/>
      <c r="MWN5" s="835"/>
      <c r="MWO5" s="835"/>
      <c r="MWP5" s="835"/>
      <c r="MWQ5" s="835"/>
      <c r="MWR5" s="835"/>
      <c r="MWS5" s="835"/>
      <c r="MWT5" s="835"/>
      <c r="MWU5" s="835"/>
      <c r="MWV5" s="835"/>
      <c r="MWW5" s="835"/>
      <c r="MWX5" s="835"/>
      <c r="MWY5" s="835"/>
      <c r="MWZ5" s="835"/>
      <c r="MXA5" s="834"/>
      <c r="MXB5" s="835"/>
      <c r="MXC5" s="835"/>
      <c r="MXD5" s="835"/>
      <c r="MXE5" s="835"/>
      <c r="MXF5" s="835"/>
      <c r="MXG5" s="835"/>
      <c r="MXH5" s="835"/>
      <c r="MXI5" s="835"/>
      <c r="MXJ5" s="835"/>
      <c r="MXK5" s="835"/>
      <c r="MXL5" s="835"/>
      <c r="MXM5" s="835"/>
      <c r="MXN5" s="835"/>
      <c r="MXO5" s="835"/>
      <c r="MXP5" s="835"/>
      <c r="MXQ5" s="835"/>
      <c r="MXR5" s="835"/>
      <c r="MXS5" s="835"/>
      <c r="MXT5" s="835"/>
      <c r="MXU5" s="835"/>
      <c r="MXV5" s="835"/>
      <c r="MXW5" s="835"/>
      <c r="MXX5" s="835"/>
      <c r="MXY5" s="835"/>
      <c r="MXZ5" s="835"/>
      <c r="MYA5" s="835"/>
      <c r="MYB5" s="835"/>
      <c r="MYC5" s="835"/>
      <c r="MYD5" s="835"/>
      <c r="MYE5" s="835"/>
      <c r="MYF5" s="834"/>
      <c r="MYG5" s="835"/>
      <c r="MYH5" s="835"/>
      <c r="MYI5" s="835"/>
      <c r="MYJ5" s="835"/>
      <c r="MYK5" s="835"/>
      <c r="MYL5" s="835"/>
      <c r="MYM5" s="835"/>
      <c r="MYN5" s="835"/>
      <c r="MYO5" s="835"/>
      <c r="MYP5" s="835"/>
      <c r="MYQ5" s="835"/>
      <c r="MYR5" s="835"/>
      <c r="MYS5" s="835"/>
      <c r="MYT5" s="835"/>
      <c r="MYU5" s="835"/>
      <c r="MYV5" s="835"/>
      <c r="MYW5" s="835"/>
      <c r="MYX5" s="835"/>
      <c r="MYY5" s="835"/>
      <c r="MYZ5" s="835"/>
      <c r="MZA5" s="835"/>
      <c r="MZB5" s="835"/>
      <c r="MZC5" s="835"/>
      <c r="MZD5" s="835"/>
      <c r="MZE5" s="835"/>
      <c r="MZF5" s="835"/>
      <c r="MZG5" s="835"/>
      <c r="MZH5" s="835"/>
      <c r="MZI5" s="835"/>
      <c r="MZJ5" s="835"/>
      <c r="MZK5" s="834"/>
      <c r="MZL5" s="835"/>
      <c r="MZM5" s="835"/>
      <c r="MZN5" s="835"/>
      <c r="MZO5" s="835"/>
      <c r="MZP5" s="835"/>
      <c r="MZQ5" s="835"/>
      <c r="MZR5" s="835"/>
      <c r="MZS5" s="835"/>
      <c r="MZT5" s="835"/>
      <c r="MZU5" s="835"/>
      <c r="MZV5" s="835"/>
      <c r="MZW5" s="835"/>
      <c r="MZX5" s="835"/>
      <c r="MZY5" s="835"/>
      <c r="MZZ5" s="835"/>
      <c r="NAA5" s="835"/>
      <c r="NAB5" s="835"/>
      <c r="NAC5" s="835"/>
      <c r="NAD5" s="835"/>
      <c r="NAE5" s="835"/>
      <c r="NAF5" s="835"/>
      <c r="NAG5" s="835"/>
      <c r="NAH5" s="835"/>
      <c r="NAI5" s="835"/>
      <c r="NAJ5" s="835"/>
      <c r="NAK5" s="835"/>
      <c r="NAL5" s="835"/>
      <c r="NAM5" s="835"/>
      <c r="NAN5" s="835"/>
      <c r="NAO5" s="835"/>
      <c r="NAP5" s="834"/>
      <c r="NAQ5" s="835"/>
      <c r="NAR5" s="835"/>
      <c r="NAS5" s="835"/>
      <c r="NAT5" s="835"/>
      <c r="NAU5" s="835"/>
      <c r="NAV5" s="835"/>
      <c r="NAW5" s="835"/>
      <c r="NAX5" s="835"/>
      <c r="NAY5" s="835"/>
      <c r="NAZ5" s="835"/>
      <c r="NBA5" s="835"/>
      <c r="NBB5" s="835"/>
      <c r="NBC5" s="835"/>
      <c r="NBD5" s="835"/>
      <c r="NBE5" s="835"/>
      <c r="NBF5" s="835"/>
      <c r="NBG5" s="835"/>
      <c r="NBH5" s="835"/>
      <c r="NBI5" s="835"/>
      <c r="NBJ5" s="835"/>
      <c r="NBK5" s="835"/>
      <c r="NBL5" s="835"/>
      <c r="NBM5" s="835"/>
      <c r="NBN5" s="835"/>
      <c r="NBO5" s="835"/>
      <c r="NBP5" s="835"/>
      <c r="NBQ5" s="835"/>
      <c r="NBR5" s="835"/>
      <c r="NBS5" s="835"/>
      <c r="NBT5" s="835"/>
      <c r="NBU5" s="834"/>
      <c r="NBV5" s="835"/>
      <c r="NBW5" s="835"/>
      <c r="NBX5" s="835"/>
      <c r="NBY5" s="835"/>
      <c r="NBZ5" s="835"/>
      <c r="NCA5" s="835"/>
      <c r="NCB5" s="835"/>
      <c r="NCC5" s="835"/>
      <c r="NCD5" s="835"/>
      <c r="NCE5" s="835"/>
      <c r="NCF5" s="835"/>
      <c r="NCG5" s="835"/>
      <c r="NCH5" s="835"/>
      <c r="NCI5" s="835"/>
      <c r="NCJ5" s="835"/>
      <c r="NCK5" s="835"/>
      <c r="NCL5" s="835"/>
      <c r="NCM5" s="835"/>
      <c r="NCN5" s="835"/>
      <c r="NCO5" s="835"/>
      <c r="NCP5" s="835"/>
      <c r="NCQ5" s="835"/>
      <c r="NCR5" s="835"/>
      <c r="NCS5" s="835"/>
      <c r="NCT5" s="835"/>
      <c r="NCU5" s="835"/>
      <c r="NCV5" s="835"/>
      <c r="NCW5" s="835"/>
      <c r="NCX5" s="835"/>
      <c r="NCY5" s="835"/>
      <c r="NCZ5" s="834"/>
      <c r="NDA5" s="835"/>
      <c r="NDB5" s="835"/>
      <c r="NDC5" s="835"/>
      <c r="NDD5" s="835"/>
      <c r="NDE5" s="835"/>
      <c r="NDF5" s="835"/>
      <c r="NDG5" s="835"/>
      <c r="NDH5" s="835"/>
      <c r="NDI5" s="835"/>
      <c r="NDJ5" s="835"/>
      <c r="NDK5" s="835"/>
      <c r="NDL5" s="835"/>
      <c r="NDM5" s="835"/>
      <c r="NDN5" s="835"/>
      <c r="NDO5" s="835"/>
      <c r="NDP5" s="835"/>
      <c r="NDQ5" s="835"/>
      <c r="NDR5" s="835"/>
      <c r="NDS5" s="835"/>
      <c r="NDT5" s="835"/>
      <c r="NDU5" s="835"/>
      <c r="NDV5" s="835"/>
      <c r="NDW5" s="835"/>
      <c r="NDX5" s="835"/>
      <c r="NDY5" s="835"/>
      <c r="NDZ5" s="835"/>
      <c r="NEA5" s="835"/>
      <c r="NEB5" s="835"/>
      <c r="NEC5" s="835"/>
      <c r="NED5" s="835"/>
      <c r="NEE5" s="834"/>
      <c r="NEF5" s="835"/>
      <c r="NEG5" s="835"/>
      <c r="NEH5" s="835"/>
      <c r="NEI5" s="835"/>
      <c r="NEJ5" s="835"/>
      <c r="NEK5" s="835"/>
      <c r="NEL5" s="835"/>
      <c r="NEM5" s="835"/>
      <c r="NEN5" s="835"/>
      <c r="NEO5" s="835"/>
      <c r="NEP5" s="835"/>
      <c r="NEQ5" s="835"/>
      <c r="NER5" s="835"/>
      <c r="NES5" s="835"/>
      <c r="NET5" s="835"/>
      <c r="NEU5" s="835"/>
      <c r="NEV5" s="835"/>
      <c r="NEW5" s="835"/>
      <c r="NEX5" s="835"/>
      <c r="NEY5" s="835"/>
      <c r="NEZ5" s="835"/>
      <c r="NFA5" s="835"/>
      <c r="NFB5" s="835"/>
      <c r="NFC5" s="835"/>
      <c r="NFD5" s="835"/>
      <c r="NFE5" s="835"/>
      <c r="NFF5" s="835"/>
      <c r="NFG5" s="835"/>
      <c r="NFH5" s="835"/>
      <c r="NFI5" s="835"/>
      <c r="NFJ5" s="834"/>
      <c r="NFK5" s="835"/>
      <c r="NFL5" s="835"/>
      <c r="NFM5" s="835"/>
      <c r="NFN5" s="835"/>
      <c r="NFO5" s="835"/>
      <c r="NFP5" s="835"/>
      <c r="NFQ5" s="835"/>
      <c r="NFR5" s="835"/>
      <c r="NFS5" s="835"/>
      <c r="NFT5" s="835"/>
      <c r="NFU5" s="835"/>
      <c r="NFV5" s="835"/>
      <c r="NFW5" s="835"/>
      <c r="NFX5" s="835"/>
      <c r="NFY5" s="835"/>
      <c r="NFZ5" s="835"/>
      <c r="NGA5" s="835"/>
      <c r="NGB5" s="835"/>
      <c r="NGC5" s="835"/>
      <c r="NGD5" s="835"/>
      <c r="NGE5" s="835"/>
      <c r="NGF5" s="835"/>
      <c r="NGG5" s="835"/>
      <c r="NGH5" s="835"/>
      <c r="NGI5" s="835"/>
      <c r="NGJ5" s="835"/>
      <c r="NGK5" s="835"/>
      <c r="NGL5" s="835"/>
      <c r="NGM5" s="835"/>
      <c r="NGN5" s="835"/>
      <c r="NGO5" s="834"/>
      <c r="NGP5" s="835"/>
      <c r="NGQ5" s="835"/>
      <c r="NGR5" s="835"/>
      <c r="NGS5" s="835"/>
      <c r="NGT5" s="835"/>
      <c r="NGU5" s="835"/>
      <c r="NGV5" s="835"/>
      <c r="NGW5" s="835"/>
      <c r="NGX5" s="835"/>
      <c r="NGY5" s="835"/>
      <c r="NGZ5" s="835"/>
      <c r="NHA5" s="835"/>
      <c r="NHB5" s="835"/>
      <c r="NHC5" s="835"/>
      <c r="NHD5" s="835"/>
      <c r="NHE5" s="835"/>
      <c r="NHF5" s="835"/>
      <c r="NHG5" s="835"/>
      <c r="NHH5" s="835"/>
      <c r="NHI5" s="835"/>
      <c r="NHJ5" s="835"/>
      <c r="NHK5" s="835"/>
      <c r="NHL5" s="835"/>
      <c r="NHM5" s="835"/>
      <c r="NHN5" s="835"/>
      <c r="NHO5" s="835"/>
      <c r="NHP5" s="835"/>
      <c r="NHQ5" s="835"/>
      <c r="NHR5" s="835"/>
      <c r="NHS5" s="835"/>
      <c r="NHT5" s="834"/>
      <c r="NHU5" s="835"/>
      <c r="NHV5" s="835"/>
      <c r="NHW5" s="835"/>
      <c r="NHX5" s="835"/>
      <c r="NHY5" s="835"/>
      <c r="NHZ5" s="835"/>
      <c r="NIA5" s="835"/>
      <c r="NIB5" s="835"/>
      <c r="NIC5" s="835"/>
      <c r="NID5" s="835"/>
      <c r="NIE5" s="835"/>
      <c r="NIF5" s="835"/>
      <c r="NIG5" s="835"/>
      <c r="NIH5" s="835"/>
      <c r="NII5" s="835"/>
      <c r="NIJ5" s="835"/>
      <c r="NIK5" s="835"/>
      <c r="NIL5" s="835"/>
      <c r="NIM5" s="835"/>
      <c r="NIN5" s="835"/>
      <c r="NIO5" s="835"/>
      <c r="NIP5" s="835"/>
      <c r="NIQ5" s="835"/>
      <c r="NIR5" s="835"/>
      <c r="NIS5" s="835"/>
      <c r="NIT5" s="835"/>
      <c r="NIU5" s="835"/>
      <c r="NIV5" s="835"/>
      <c r="NIW5" s="835"/>
      <c r="NIX5" s="835"/>
      <c r="NIY5" s="834"/>
      <c r="NIZ5" s="835"/>
      <c r="NJA5" s="835"/>
      <c r="NJB5" s="835"/>
      <c r="NJC5" s="835"/>
      <c r="NJD5" s="835"/>
      <c r="NJE5" s="835"/>
      <c r="NJF5" s="835"/>
      <c r="NJG5" s="835"/>
      <c r="NJH5" s="835"/>
      <c r="NJI5" s="835"/>
      <c r="NJJ5" s="835"/>
      <c r="NJK5" s="835"/>
      <c r="NJL5" s="835"/>
      <c r="NJM5" s="835"/>
      <c r="NJN5" s="835"/>
      <c r="NJO5" s="835"/>
      <c r="NJP5" s="835"/>
      <c r="NJQ5" s="835"/>
      <c r="NJR5" s="835"/>
      <c r="NJS5" s="835"/>
      <c r="NJT5" s="835"/>
      <c r="NJU5" s="835"/>
      <c r="NJV5" s="835"/>
      <c r="NJW5" s="835"/>
      <c r="NJX5" s="835"/>
      <c r="NJY5" s="835"/>
      <c r="NJZ5" s="835"/>
      <c r="NKA5" s="835"/>
      <c r="NKB5" s="835"/>
      <c r="NKC5" s="835"/>
      <c r="NKD5" s="834"/>
      <c r="NKE5" s="835"/>
      <c r="NKF5" s="835"/>
      <c r="NKG5" s="835"/>
      <c r="NKH5" s="835"/>
      <c r="NKI5" s="835"/>
      <c r="NKJ5" s="835"/>
      <c r="NKK5" s="835"/>
      <c r="NKL5" s="835"/>
      <c r="NKM5" s="835"/>
      <c r="NKN5" s="835"/>
      <c r="NKO5" s="835"/>
      <c r="NKP5" s="835"/>
      <c r="NKQ5" s="835"/>
      <c r="NKR5" s="835"/>
      <c r="NKS5" s="835"/>
      <c r="NKT5" s="835"/>
      <c r="NKU5" s="835"/>
      <c r="NKV5" s="835"/>
      <c r="NKW5" s="835"/>
      <c r="NKX5" s="835"/>
      <c r="NKY5" s="835"/>
      <c r="NKZ5" s="835"/>
      <c r="NLA5" s="835"/>
      <c r="NLB5" s="835"/>
      <c r="NLC5" s="835"/>
      <c r="NLD5" s="835"/>
      <c r="NLE5" s="835"/>
      <c r="NLF5" s="835"/>
      <c r="NLG5" s="835"/>
      <c r="NLH5" s="835"/>
      <c r="NLI5" s="834"/>
      <c r="NLJ5" s="835"/>
      <c r="NLK5" s="835"/>
      <c r="NLL5" s="835"/>
      <c r="NLM5" s="835"/>
      <c r="NLN5" s="835"/>
      <c r="NLO5" s="835"/>
      <c r="NLP5" s="835"/>
      <c r="NLQ5" s="835"/>
      <c r="NLR5" s="835"/>
      <c r="NLS5" s="835"/>
      <c r="NLT5" s="835"/>
      <c r="NLU5" s="835"/>
      <c r="NLV5" s="835"/>
      <c r="NLW5" s="835"/>
      <c r="NLX5" s="835"/>
      <c r="NLY5" s="835"/>
      <c r="NLZ5" s="835"/>
      <c r="NMA5" s="835"/>
      <c r="NMB5" s="835"/>
      <c r="NMC5" s="835"/>
      <c r="NMD5" s="835"/>
      <c r="NME5" s="835"/>
      <c r="NMF5" s="835"/>
      <c r="NMG5" s="835"/>
      <c r="NMH5" s="835"/>
      <c r="NMI5" s="835"/>
      <c r="NMJ5" s="835"/>
      <c r="NMK5" s="835"/>
      <c r="NML5" s="835"/>
      <c r="NMM5" s="835"/>
      <c r="NMN5" s="834"/>
      <c r="NMO5" s="835"/>
      <c r="NMP5" s="835"/>
      <c r="NMQ5" s="835"/>
      <c r="NMR5" s="835"/>
      <c r="NMS5" s="835"/>
      <c r="NMT5" s="835"/>
      <c r="NMU5" s="835"/>
      <c r="NMV5" s="835"/>
      <c r="NMW5" s="835"/>
      <c r="NMX5" s="835"/>
      <c r="NMY5" s="835"/>
      <c r="NMZ5" s="835"/>
      <c r="NNA5" s="835"/>
      <c r="NNB5" s="835"/>
      <c r="NNC5" s="835"/>
      <c r="NND5" s="835"/>
      <c r="NNE5" s="835"/>
      <c r="NNF5" s="835"/>
      <c r="NNG5" s="835"/>
      <c r="NNH5" s="835"/>
      <c r="NNI5" s="835"/>
      <c r="NNJ5" s="835"/>
      <c r="NNK5" s="835"/>
      <c r="NNL5" s="835"/>
      <c r="NNM5" s="835"/>
      <c r="NNN5" s="835"/>
      <c r="NNO5" s="835"/>
      <c r="NNP5" s="835"/>
      <c r="NNQ5" s="835"/>
      <c r="NNR5" s="835"/>
      <c r="NNS5" s="834"/>
      <c r="NNT5" s="835"/>
      <c r="NNU5" s="835"/>
      <c r="NNV5" s="835"/>
      <c r="NNW5" s="835"/>
      <c r="NNX5" s="835"/>
      <c r="NNY5" s="835"/>
      <c r="NNZ5" s="835"/>
      <c r="NOA5" s="835"/>
      <c r="NOB5" s="835"/>
      <c r="NOC5" s="835"/>
      <c r="NOD5" s="835"/>
      <c r="NOE5" s="835"/>
      <c r="NOF5" s="835"/>
      <c r="NOG5" s="835"/>
      <c r="NOH5" s="835"/>
      <c r="NOI5" s="835"/>
      <c r="NOJ5" s="835"/>
      <c r="NOK5" s="835"/>
      <c r="NOL5" s="835"/>
      <c r="NOM5" s="835"/>
      <c r="NON5" s="835"/>
      <c r="NOO5" s="835"/>
      <c r="NOP5" s="835"/>
      <c r="NOQ5" s="835"/>
      <c r="NOR5" s="835"/>
      <c r="NOS5" s="835"/>
      <c r="NOT5" s="835"/>
      <c r="NOU5" s="835"/>
      <c r="NOV5" s="835"/>
      <c r="NOW5" s="835"/>
      <c r="NOX5" s="834"/>
      <c r="NOY5" s="835"/>
      <c r="NOZ5" s="835"/>
      <c r="NPA5" s="835"/>
      <c r="NPB5" s="835"/>
      <c r="NPC5" s="835"/>
      <c r="NPD5" s="835"/>
      <c r="NPE5" s="835"/>
      <c r="NPF5" s="835"/>
      <c r="NPG5" s="835"/>
      <c r="NPH5" s="835"/>
      <c r="NPI5" s="835"/>
      <c r="NPJ5" s="835"/>
      <c r="NPK5" s="835"/>
      <c r="NPL5" s="835"/>
      <c r="NPM5" s="835"/>
      <c r="NPN5" s="835"/>
      <c r="NPO5" s="835"/>
      <c r="NPP5" s="835"/>
      <c r="NPQ5" s="835"/>
      <c r="NPR5" s="835"/>
      <c r="NPS5" s="835"/>
      <c r="NPT5" s="835"/>
      <c r="NPU5" s="835"/>
      <c r="NPV5" s="835"/>
      <c r="NPW5" s="835"/>
      <c r="NPX5" s="835"/>
      <c r="NPY5" s="835"/>
      <c r="NPZ5" s="835"/>
      <c r="NQA5" s="835"/>
      <c r="NQB5" s="835"/>
      <c r="NQC5" s="834"/>
      <c r="NQD5" s="835"/>
      <c r="NQE5" s="835"/>
      <c r="NQF5" s="835"/>
      <c r="NQG5" s="835"/>
      <c r="NQH5" s="835"/>
      <c r="NQI5" s="835"/>
      <c r="NQJ5" s="835"/>
      <c r="NQK5" s="835"/>
      <c r="NQL5" s="835"/>
      <c r="NQM5" s="835"/>
      <c r="NQN5" s="835"/>
      <c r="NQO5" s="835"/>
      <c r="NQP5" s="835"/>
      <c r="NQQ5" s="835"/>
      <c r="NQR5" s="835"/>
      <c r="NQS5" s="835"/>
      <c r="NQT5" s="835"/>
      <c r="NQU5" s="835"/>
      <c r="NQV5" s="835"/>
      <c r="NQW5" s="835"/>
      <c r="NQX5" s="835"/>
      <c r="NQY5" s="835"/>
      <c r="NQZ5" s="835"/>
      <c r="NRA5" s="835"/>
      <c r="NRB5" s="835"/>
      <c r="NRC5" s="835"/>
      <c r="NRD5" s="835"/>
      <c r="NRE5" s="835"/>
      <c r="NRF5" s="835"/>
      <c r="NRG5" s="835"/>
      <c r="NRH5" s="834"/>
      <c r="NRI5" s="835"/>
      <c r="NRJ5" s="835"/>
      <c r="NRK5" s="835"/>
      <c r="NRL5" s="835"/>
      <c r="NRM5" s="835"/>
      <c r="NRN5" s="835"/>
      <c r="NRO5" s="835"/>
      <c r="NRP5" s="835"/>
      <c r="NRQ5" s="835"/>
      <c r="NRR5" s="835"/>
      <c r="NRS5" s="835"/>
      <c r="NRT5" s="835"/>
      <c r="NRU5" s="835"/>
      <c r="NRV5" s="835"/>
      <c r="NRW5" s="835"/>
      <c r="NRX5" s="835"/>
      <c r="NRY5" s="835"/>
      <c r="NRZ5" s="835"/>
      <c r="NSA5" s="835"/>
      <c r="NSB5" s="835"/>
      <c r="NSC5" s="835"/>
      <c r="NSD5" s="835"/>
      <c r="NSE5" s="835"/>
      <c r="NSF5" s="835"/>
      <c r="NSG5" s="835"/>
      <c r="NSH5" s="835"/>
      <c r="NSI5" s="835"/>
      <c r="NSJ5" s="835"/>
      <c r="NSK5" s="835"/>
      <c r="NSL5" s="835"/>
      <c r="NSM5" s="834"/>
      <c r="NSN5" s="835"/>
      <c r="NSO5" s="835"/>
      <c r="NSP5" s="835"/>
      <c r="NSQ5" s="835"/>
      <c r="NSR5" s="835"/>
      <c r="NSS5" s="835"/>
      <c r="NST5" s="835"/>
      <c r="NSU5" s="835"/>
      <c r="NSV5" s="835"/>
      <c r="NSW5" s="835"/>
      <c r="NSX5" s="835"/>
      <c r="NSY5" s="835"/>
      <c r="NSZ5" s="835"/>
      <c r="NTA5" s="835"/>
      <c r="NTB5" s="835"/>
      <c r="NTC5" s="835"/>
      <c r="NTD5" s="835"/>
      <c r="NTE5" s="835"/>
      <c r="NTF5" s="835"/>
      <c r="NTG5" s="835"/>
      <c r="NTH5" s="835"/>
      <c r="NTI5" s="835"/>
      <c r="NTJ5" s="835"/>
      <c r="NTK5" s="835"/>
      <c r="NTL5" s="835"/>
      <c r="NTM5" s="835"/>
      <c r="NTN5" s="835"/>
      <c r="NTO5" s="835"/>
      <c r="NTP5" s="835"/>
      <c r="NTQ5" s="835"/>
      <c r="NTR5" s="834"/>
      <c r="NTS5" s="835"/>
      <c r="NTT5" s="835"/>
      <c r="NTU5" s="835"/>
      <c r="NTV5" s="835"/>
      <c r="NTW5" s="835"/>
      <c r="NTX5" s="835"/>
      <c r="NTY5" s="835"/>
      <c r="NTZ5" s="835"/>
      <c r="NUA5" s="835"/>
      <c r="NUB5" s="835"/>
      <c r="NUC5" s="835"/>
      <c r="NUD5" s="835"/>
      <c r="NUE5" s="835"/>
      <c r="NUF5" s="835"/>
      <c r="NUG5" s="835"/>
      <c r="NUH5" s="835"/>
      <c r="NUI5" s="835"/>
      <c r="NUJ5" s="835"/>
      <c r="NUK5" s="835"/>
      <c r="NUL5" s="835"/>
      <c r="NUM5" s="835"/>
      <c r="NUN5" s="835"/>
      <c r="NUO5" s="835"/>
      <c r="NUP5" s="835"/>
      <c r="NUQ5" s="835"/>
      <c r="NUR5" s="835"/>
      <c r="NUS5" s="835"/>
      <c r="NUT5" s="835"/>
      <c r="NUU5" s="835"/>
      <c r="NUV5" s="835"/>
      <c r="NUW5" s="834"/>
      <c r="NUX5" s="835"/>
      <c r="NUY5" s="835"/>
      <c r="NUZ5" s="835"/>
      <c r="NVA5" s="835"/>
      <c r="NVB5" s="835"/>
      <c r="NVC5" s="835"/>
      <c r="NVD5" s="835"/>
      <c r="NVE5" s="835"/>
      <c r="NVF5" s="835"/>
      <c r="NVG5" s="835"/>
      <c r="NVH5" s="835"/>
      <c r="NVI5" s="835"/>
      <c r="NVJ5" s="835"/>
      <c r="NVK5" s="835"/>
      <c r="NVL5" s="835"/>
      <c r="NVM5" s="835"/>
      <c r="NVN5" s="835"/>
      <c r="NVO5" s="835"/>
      <c r="NVP5" s="835"/>
      <c r="NVQ5" s="835"/>
      <c r="NVR5" s="835"/>
      <c r="NVS5" s="835"/>
      <c r="NVT5" s="835"/>
      <c r="NVU5" s="835"/>
      <c r="NVV5" s="835"/>
      <c r="NVW5" s="835"/>
      <c r="NVX5" s="835"/>
      <c r="NVY5" s="835"/>
      <c r="NVZ5" s="835"/>
      <c r="NWA5" s="835"/>
      <c r="NWB5" s="834"/>
      <c r="NWC5" s="835"/>
      <c r="NWD5" s="835"/>
      <c r="NWE5" s="835"/>
      <c r="NWF5" s="835"/>
      <c r="NWG5" s="835"/>
      <c r="NWH5" s="835"/>
      <c r="NWI5" s="835"/>
      <c r="NWJ5" s="835"/>
      <c r="NWK5" s="835"/>
      <c r="NWL5" s="835"/>
      <c r="NWM5" s="835"/>
      <c r="NWN5" s="835"/>
      <c r="NWO5" s="835"/>
      <c r="NWP5" s="835"/>
      <c r="NWQ5" s="835"/>
      <c r="NWR5" s="835"/>
      <c r="NWS5" s="835"/>
      <c r="NWT5" s="835"/>
      <c r="NWU5" s="835"/>
      <c r="NWV5" s="835"/>
      <c r="NWW5" s="835"/>
      <c r="NWX5" s="835"/>
      <c r="NWY5" s="835"/>
      <c r="NWZ5" s="835"/>
      <c r="NXA5" s="835"/>
      <c r="NXB5" s="835"/>
      <c r="NXC5" s="835"/>
      <c r="NXD5" s="835"/>
      <c r="NXE5" s="835"/>
      <c r="NXF5" s="835"/>
      <c r="NXG5" s="834"/>
      <c r="NXH5" s="835"/>
      <c r="NXI5" s="835"/>
      <c r="NXJ5" s="835"/>
      <c r="NXK5" s="835"/>
      <c r="NXL5" s="835"/>
      <c r="NXM5" s="835"/>
      <c r="NXN5" s="835"/>
      <c r="NXO5" s="835"/>
      <c r="NXP5" s="835"/>
      <c r="NXQ5" s="835"/>
      <c r="NXR5" s="835"/>
      <c r="NXS5" s="835"/>
      <c r="NXT5" s="835"/>
      <c r="NXU5" s="835"/>
      <c r="NXV5" s="835"/>
      <c r="NXW5" s="835"/>
      <c r="NXX5" s="835"/>
      <c r="NXY5" s="835"/>
      <c r="NXZ5" s="835"/>
      <c r="NYA5" s="835"/>
      <c r="NYB5" s="835"/>
      <c r="NYC5" s="835"/>
      <c r="NYD5" s="835"/>
      <c r="NYE5" s="835"/>
      <c r="NYF5" s="835"/>
      <c r="NYG5" s="835"/>
      <c r="NYH5" s="835"/>
      <c r="NYI5" s="835"/>
      <c r="NYJ5" s="835"/>
      <c r="NYK5" s="835"/>
      <c r="NYL5" s="834"/>
      <c r="NYM5" s="835"/>
      <c r="NYN5" s="835"/>
      <c r="NYO5" s="835"/>
      <c r="NYP5" s="835"/>
      <c r="NYQ5" s="835"/>
      <c r="NYR5" s="835"/>
      <c r="NYS5" s="835"/>
      <c r="NYT5" s="835"/>
      <c r="NYU5" s="835"/>
      <c r="NYV5" s="835"/>
      <c r="NYW5" s="835"/>
      <c r="NYX5" s="835"/>
      <c r="NYY5" s="835"/>
      <c r="NYZ5" s="835"/>
      <c r="NZA5" s="835"/>
      <c r="NZB5" s="835"/>
      <c r="NZC5" s="835"/>
      <c r="NZD5" s="835"/>
      <c r="NZE5" s="835"/>
      <c r="NZF5" s="835"/>
      <c r="NZG5" s="835"/>
      <c r="NZH5" s="835"/>
      <c r="NZI5" s="835"/>
      <c r="NZJ5" s="835"/>
      <c r="NZK5" s="835"/>
      <c r="NZL5" s="835"/>
      <c r="NZM5" s="835"/>
      <c r="NZN5" s="835"/>
      <c r="NZO5" s="835"/>
      <c r="NZP5" s="835"/>
      <c r="NZQ5" s="834"/>
      <c r="NZR5" s="835"/>
      <c r="NZS5" s="835"/>
      <c r="NZT5" s="835"/>
      <c r="NZU5" s="835"/>
      <c r="NZV5" s="835"/>
      <c r="NZW5" s="835"/>
      <c r="NZX5" s="835"/>
      <c r="NZY5" s="835"/>
      <c r="NZZ5" s="835"/>
      <c r="OAA5" s="835"/>
      <c r="OAB5" s="835"/>
      <c r="OAC5" s="835"/>
      <c r="OAD5" s="835"/>
      <c r="OAE5" s="835"/>
      <c r="OAF5" s="835"/>
      <c r="OAG5" s="835"/>
      <c r="OAH5" s="835"/>
      <c r="OAI5" s="835"/>
      <c r="OAJ5" s="835"/>
      <c r="OAK5" s="835"/>
      <c r="OAL5" s="835"/>
      <c r="OAM5" s="835"/>
      <c r="OAN5" s="835"/>
      <c r="OAO5" s="835"/>
      <c r="OAP5" s="835"/>
      <c r="OAQ5" s="835"/>
      <c r="OAR5" s="835"/>
      <c r="OAS5" s="835"/>
      <c r="OAT5" s="835"/>
      <c r="OAU5" s="835"/>
      <c r="OAV5" s="834"/>
      <c r="OAW5" s="835"/>
      <c r="OAX5" s="835"/>
      <c r="OAY5" s="835"/>
      <c r="OAZ5" s="835"/>
      <c r="OBA5" s="835"/>
      <c r="OBB5" s="835"/>
      <c r="OBC5" s="835"/>
      <c r="OBD5" s="835"/>
      <c r="OBE5" s="835"/>
      <c r="OBF5" s="835"/>
      <c r="OBG5" s="835"/>
      <c r="OBH5" s="835"/>
      <c r="OBI5" s="835"/>
      <c r="OBJ5" s="835"/>
      <c r="OBK5" s="835"/>
      <c r="OBL5" s="835"/>
      <c r="OBM5" s="835"/>
      <c r="OBN5" s="835"/>
      <c r="OBO5" s="835"/>
      <c r="OBP5" s="835"/>
      <c r="OBQ5" s="835"/>
      <c r="OBR5" s="835"/>
      <c r="OBS5" s="835"/>
      <c r="OBT5" s="835"/>
      <c r="OBU5" s="835"/>
      <c r="OBV5" s="835"/>
      <c r="OBW5" s="835"/>
      <c r="OBX5" s="835"/>
      <c r="OBY5" s="835"/>
      <c r="OBZ5" s="835"/>
      <c r="OCA5" s="834"/>
      <c r="OCB5" s="835"/>
      <c r="OCC5" s="835"/>
      <c r="OCD5" s="835"/>
      <c r="OCE5" s="835"/>
      <c r="OCF5" s="835"/>
      <c r="OCG5" s="835"/>
      <c r="OCH5" s="835"/>
      <c r="OCI5" s="835"/>
      <c r="OCJ5" s="835"/>
      <c r="OCK5" s="835"/>
      <c r="OCL5" s="835"/>
      <c r="OCM5" s="835"/>
      <c r="OCN5" s="835"/>
      <c r="OCO5" s="835"/>
      <c r="OCP5" s="835"/>
      <c r="OCQ5" s="835"/>
      <c r="OCR5" s="835"/>
      <c r="OCS5" s="835"/>
      <c r="OCT5" s="835"/>
      <c r="OCU5" s="835"/>
      <c r="OCV5" s="835"/>
      <c r="OCW5" s="835"/>
      <c r="OCX5" s="835"/>
      <c r="OCY5" s="835"/>
      <c r="OCZ5" s="835"/>
      <c r="ODA5" s="835"/>
      <c r="ODB5" s="835"/>
      <c r="ODC5" s="835"/>
      <c r="ODD5" s="835"/>
      <c r="ODE5" s="835"/>
      <c r="ODF5" s="834"/>
      <c r="ODG5" s="835"/>
      <c r="ODH5" s="835"/>
      <c r="ODI5" s="835"/>
      <c r="ODJ5" s="835"/>
      <c r="ODK5" s="835"/>
      <c r="ODL5" s="835"/>
      <c r="ODM5" s="835"/>
      <c r="ODN5" s="835"/>
      <c r="ODO5" s="835"/>
      <c r="ODP5" s="835"/>
      <c r="ODQ5" s="835"/>
      <c r="ODR5" s="835"/>
      <c r="ODS5" s="835"/>
      <c r="ODT5" s="835"/>
      <c r="ODU5" s="835"/>
      <c r="ODV5" s="835"/>
      <c r="ODW5" s="835"/>
      <c r="ODX5" s="835"/>
      <c r="ODY5" s="835"/>
      <c r="ODZ5" s="835"/>
      <c r="OEA5" s="835"/>
      <c r="OEB5" s="835"/>
      <c r="OEC5" s="835"/>
      <c r="OED5" s="835"/>
      <c r="OEE5" s="835"/>
      <c r="OEF5" s="835"/>
      <c r="OEG5" s="835"/>
      <c r="OEH5" s="835"/>
      <c r="OEI5" s="835"/>
      <c r="OEJ5" s="835"/>
      <c r="OEK5" s="834"/>
      <c r="OEL5" s="835"/>
      <c r="OEM5" s="835"/>
      <c r="OEN5" s="835"/>
      <c r="OEO5" s="835"/>
      <c r="OEP5" s="835"/>
      <c r="OEQ5" s="835"/>
      <c r="OER5" s="835"/>
      <c r="OES5" s="835"/>
      <c r="OET5" s="835"/>
      <c r="OEU5" s="835"/>
      <c r="OEV5" s="835"/>
      <c r="OEW5" s="835"/>
      <c r="OEX5" s="835"/>
      <c r="OEY5" s="835"/>
      <c r="OEZ5" s="835"/>
      <c r="OFA5" s="835"/>
      <c r="OFB5" s="835"/>
      <c r="OFC5" s="835"/>
      <c r="OFD5" s="835"/>
      <c r="OFE5" s="835"/>
      <c r="OFF5" s="835"/>
      <c r="OFG5" s="835"/>
      <c r="OFH5" s="835"/>
      <c r="OFI5" s="835"/>
      <c r="OFJ5" s="835"/>
      <c r="OFK5" s="835"/>
      <c r="OFL5" s="835"/>
      <c r="OFM5" s="835"/>
      <c r="OFN5" s="835"/>
      <c r="OFO5" s="835"/>
      <c r="OFP5" s="834"/>
      <c r="OFQ5" s="835"/>
      <c r="OFR5" s="835"/>
      <c r="OFS5" s="835"/>
      <c r="OFT5" s="835"/>
      <c r="OFU5" s="835"/>
      <c r="OFV5" s="835"/>
      <c r="OFW5" s="835"/>
      <c r="OFX5" s="835"/>
      <c r="OFY5" s="835"/>
      <c r="OFZ5" s="835"/>
      <c r="OGA5" s="835"/>
      <c r="OGB5" s="835"/>
      <c r="OGC5" s="835"/>
      <c r="OGD5" s="835"/>
      <c r="OGE5" s="835"/>
      <c r="OGF5" s="835"/>
      <c r="OGG5" s="835"/>
      <c r="OGH5" s="835"/>
      <c r="OGI5" s="835"/>
      <c r="OGJ5" s="835"/>
      <c r="OGK5" s="835"/>
      <c r="OGL5" s="835"/>
      <c r="OGM5" s="835"/>
      <c r="OGN5" s="835"/>
      <c r="OGO5" s="835"/>
      <c r="OGP5" s="835"/>
      <c r="OGQ5" s="835"/>
      <c r="OGR5" s="835"/>
      <c r="OGS5" s="835"/>
      <c r="OGT5" s="835"/>
      <c r="OGU5" s="834"/>
      <c r="OGV5" s="835"/>
      <c r="OGW5" s="835"/>
      <c r="OGX5" s="835"/>
      <c r="OGY5" s="835"/>
      <c r="OGZ5" s="835"/>
      <c r="OHA5" s="835"/>
      <c r="OHB5" s="835"/>
      <c r="OHC5" s="835"/>
      <c r="OHD5" s="835"/>
      <c r="OHE5" s="835"/>
      <c r="OHF5" s="835"/>
      <c r="OHG5" s="835"/>
      <c r="OHH5" s="835"/>
      <c r="OHI5" s="835"/>
      <c r="OHJ5" s="835"/>
      <c r="OHK5" s="835"/>
      <c r="OHL5" s="835"/>
      <c r="OHM5" s="835"/>
      <c r="OHN5" s="835"/>
      <c r="OHO5" s="835"/>
      <c r="OHP5" s="835"/>
      <c r="OHQ5" s="835"/>
      <c r="OHR5" s="835"/>
      <c r="OHS5" s="835"/>
      <c r="OHT5" s="835"/>
      <c r="OHU5" s="835"/>
      <c r="OHV5" s="835"/>
      <c r="OHW5" s="835"/>
      <c r="OHX5" s="835"/>
      <c r="OHY5" s="835"/>
      <c r="OHZ5" s="834"/>
      <c r="OIA5" s="835"/>
      <c r="OIB5" s="835"/>
      <c r="OIC5" s="835"/>
      <c r="OID5" s="835"/>
      <c r="OIE5" s="835"/>
      <c r="OIF5" s="835"/>
      <c r="OIG5" s="835"/>
      <c r="OIH5" s="835"/>
      <c r="OII5" s="835"/>
      <c r="OIJ5" s="835"/>
      <c r="OIK5" s="835"/>
      <c r="OIL5" s="835"/>
      <c r="OIM5" s="835"/>
      <c r="OIN5" s="835"/>
      <c r="OIO5" s="835"/>
      <c r="OIP5" s="835"/>
      <c r="OIQ5" s="835"/>
      <c r="OIR5" s="835"/>
      <c r="OIS5" s="835"/>
      <c r="OIT5" s="835"/>
      <c r="OIU5" s="835"/>
      <c r="OIV5" s="835"/>
      <c r="OIW5" s="835"/>
      <c r="OIX5" s="835"/>
      <c r="OIY5" s="835"/>
      <c r="OIZ5" s="835"/>
      <c r="OJA5" s="835"/>
      <c r="OJB5" s="835"/>
      <c r="OJC5" s="835"/>
      <c r="OJD5" s="835"/>
      <c r="OJE5" s="834"/>
      <c r="OJF5" s="835"/>
      <c r="OJG5" s="835"/>
      <c r="OJH5" s="835"/>
      <c r="OJI5" s="835"/>
      <c r="OJJ5" s="835"/>
      <c r="OJK5" s="835"/>
      <c r="OJL5" s="835"/>
      <c r="OJM5" s="835"/>
      <c r="OJN5" s="835"/>
      <c r="OJO5" s="835"/>
      <c r="OJP5" s="835"/>
      <c r="OJQ5" s="835"/>
      <c r="OJR5" s="835"/>
      <c r="OJS5" s="835"/>
      <c r="OJT5" s="835"/>
      <c r="OJU5" s="835"/>
      <c r="OJV5" s="835"/>
      <c r="OJW5" s="835"/>
      <c r="OJX5" s="835"/>
      <c r="OJY5" s="835"/>
      <c r="OJZ5" s="835"/>
      <c r="OKA5" s="835"/>
      <c r="OKB5" s="835"/>
      <c r="OKC5" s="835"/>
      <c r="OKD5" s="835"/>
      <c r="OKE5" s="835"/>
      <c r="OKF5" s="835"/>
      <c r="OKG5" s="835"/>
      <c r="OKH5" s="835"/>
      <c r="OKI5" s="835"/>
      <c r="OKJ5" s="834"/>
      <c r="OKK5" s="835"/>
      <c r="OKL5" s="835"/>
      <c r="OKM5" s="835"/>
      <c r="OKN5" s="835"/>
      <c r="OKO5" s="835"/>
      <c r="OKP5" s="835"/>
      <c r="OKQ5" s="835"/>
      <c r="OKR5" s="835"/>
      <c r="OKS5" s="835"/>
      <c r="OKT5" s="835"/>
      <c r="OKU5" s="835"/>
      <c r="OKV5" s="835"/>
      <c r="OKW5" s="835"/>
      <c r="OKX5" s="835"/>
      <c r="OKY5" s="835"/>
      <c r="OKZ5" s="835"/>
      <c r="OLA5" s="835"/>
      <c r="OLB5" s="835"/>
      <c r="OLC5" s="835"/>
      <c r="OLD5" s="835"/>
      <c r="OLE5" s="835"/>
      <c r="OLF5" s="835"/>
      <c r="OLG5" s="835"/>
      <c r="OLH5" s="835"/>
      <c r="OLI5" s="835"/>
      <c r="OLJ5" s="835"/>
      <c r="OLK5" s="835"/>
      <c r="OLL5" s="835"/>
      <c r="OLM5" s="835"/>
      <c r="OLN5" s="835"/>
      <c r="OLO5" s="834"/>
      <c r="OLP5" s="835"/>
      <c r="OLQ5" s="835"/>
      <c r="OLR5" s="835"/>
      <c r="OLS5" s="835"/>
      <c r="OLT5" s="835"/>
      <c r="OLU5" s="835"/>
      <c r="OLV5" s="835"/>
      <c r="OLW5" s="835"/>
      <c r="OLX5" s="835"/>
      <c r="OLY5" s="835"/>
      <c r="OLZ5" s="835"/>
      <c r="OMA5" s="835"/>
      <c r="OMB5" s="835"/>
      <c r="OMC5" s="835"/>
      <c r="OMD5" s="835"/>
      <c r="OME5" s="835"/>
      <c r="OMF5" s="835"/>
      <c r="OMG5" s="835"/>
      <c r="OMH5" s="835"/>
      <c r="OMI5" s="835"/>
      <c r="OMJ5" s="835"/>
      <c r="OMK5" s="835"/>
      <c r="OML5" s="835"/>
      <c r="OMM5" s="835"/>
      <c r="OMN5" s="835"/>
      <c r="OMO5" s="835"/>
      <c r="OMP5" s="835"/>
      <c r="OMQ5" s="835"/>
      <c r="OMR5" s="835"/>
      <c r="OMS5" s="835"/>
      <c r="OMT5" s="834"/>
      <c r="OMU5" s="835"/>
      <c r="OMV5" s="835"/>
      <c r="OMW5" s="835"/>
      <c r="OMX5" s="835"/>
      <c r="OMY5" s="835"/>
      <c r="OMZ5" s="835"/>
      <c r="ONA5" s="835"/>
      <c r="ONB5" s="835"/>
      <c r="ONC5" s="835"/>
      <c r="OND5" s="835"/>
      <c r="ONE5" s="835"/>
      <c r="ONF5" s="835"/>
      <c r="ONG5" s="835"/>
      <c r="ONH5" s="835"/>
      <c r="ONI5" s="835"/>
      <c r="ONJ5" s="835"/>
      <c r="ONK5" s="835"/>
      <c r="ONL5" s="835"/>
      <c r="ONM5" s="835"/>
      <c r="ONN5" s="835"/>
      <c r="ONO5" s="835"/>
      <c r="ONP5" s="835"/>
      <c r="ONQ5" s="835"/>
      <c r="ONR5" s="835"/>
      <c r="ONS5" s="835"/>
      <c r="ONT5" s="835"/>
      <c r="ONU5" s="835"/>
      <c r="ONV5" s="835"/>
      <c r="ONW5" s="835"/>
      <c r="ONX5" s="835"/>
      <c r="ONY5" s="834"/>
      <c r="ONZ5" s="835"/>
      <c r="OOA5" s="835"/>
      <c r="OOB5" s="835"/>
      <c r="OOC5" s="835"/>
      <c r="OOD5" s="835"/>
      <c r="OOE5" s="835"/>
      <c r="OOF5" s="835"/>
      <c r="OOG5" s="835"/>
      <c r="OOH5" s="835"/>
      <c r="OOI5" s="835"/>
      <c r="OOJ5" s="835"/>
      <c r="OOK5" s="835"/>
      <c r="OOL5" s="835"/>
      <c r="OOM5" s="835"/>
      <c r="OON5" s="835"/>
      <c r="OOO5" s="835"/>
      <c r="OOP5" s="835"/>
      <c r="OOQ5" s="835"/>
      <c r="OOR5" s="835"/>
      <c r="OOS5" s="835"/>
      <c r="OOT5" s="835"/>
      <c r="OOU5" s="835"/>
      <c r="OOV5" s="835"/>
      <c r="OOW5" s="835"/>
      <c r="OOX5" s="835"/>
      <c r="OOY5" s="835"/>
      <c r="OOZ5" s="835"/>
      <c r="OPA5" s="835"/>
      <c r="OPB5" s="835"/>
      <c r="OPC5" s="835"/>
      <c r="OPD5" s="834"/>
      <c r="OPE5" s="835"/>
      <c r="OPF5" s="835"/>
      <c r="OPG5" s="835"/>
      <c r="OPH5" s="835"/>
      <c r="OPI5" s="835"/>
      <c r="OPJ5" s="835"/>
      <c r="OPK5" s="835"/>
      <c r="OPL5" s="835"/>
      <c r="OPM5" s="835"/>
      <c r="OPN5" s="835"/>
      <c r="OPO5" s="835"/>
      <c r="OPP5" s="835"/>
      <c r="OPQ5" s="835"/>
      <c r="OPR5" s="835"/>
      <c r="OPS5" s="835"/>
      <c r="OPT5" s="835"/>
      <c r="OPU5" s="835"/>
      <c r="OPV5" s="835"/>
      <c r="OPW5" s="835"/>
      <c r="OPX5" s="835"/>
      <c r="OPY5" s="835"/>
      <c r="OPZ5" s="835"/>
      <c r="OQA5" s="835"/>
      <c r="OQB5" s="835"/>
      <c r="OQC5" s="835"/>
      <c r="OQD5" s="835"/>
      <c r="OQE5" s="835"/>
      <c r="OQF5" s="835"/>
      <c r="OQG5" s="835"/>
      <c r="OQH5" s="835"/>
      <c r="OQI5" s="834"/>
      <c r="OQJ5" s="835"/>
      <c r="OQK5" s="835"/>
      <c r="OQL5" s="835"/>
      <c r="OQM5" s="835"/>
      <c r="OQN5" s="835"/>
      <c r="OQO5" s="835"/>
      <c r="OQP5" s="835"/>
      <c r="OQQ5" s="835"/>
      <c r="OQR5" s="835"/>
      <c r="OQS5" s="835"/>
      <c r="OQT5" s="835"/>
      <c r="OQU5" s="835"/>
      <c r="OQV5" s="835"/>
      <c r="OQW5" s="835"/>
      <c r="OQX5" s="835"/>
      <c r="OQY5" s="835"/>
      <c r="OQZ5" s="835"/>
      <c r="ORA5" s="835"/>
      <c r="ORB5" s="835"/>
      <c r="ORC5" s="835"/>
      <c r="ORD5" s="835"/>
      <c r="ORE5" s="835"/>
      <c r="ORF5" s="835"/>
      <c r="ORG5" s="835"/>
      <c r="ORH5" s="835"/>
      <c r="ORI5" s="835"/>
      <c r="ORJ5" s="835"/>
      <c r="ORK5" s="835"/>
      <c r="ORL5" s="835"/>
      <c r="ORM5" s="835"/>
      <c r="ORN5" s="834"/>
      <c r="ORO5" s="835"/>
      <c r="ORP5" s="835"/>
      <c r="ORQ5" s="835"/>
      <c r="ORR5" s="835"/>
      <c r="ORS5" s="835"/>
      <c r="ORT5" s="835"/>
      <c r="ORU5" s="835"/>
      <c r="ORV5" s="835"/>
      <c r="ORW5" s="835"/>
      <c r="ORX5" s="835"/>
      <c r="ORY5" s="835"/>
      <c r="ORZ5" s="835"/>
      <c r="OSA5" s="835"/>
      <c r="OSB5" s="835"/>
      <c r="OSC5" s="835"/>
      <c r="OSD5" s="835"/>
      <c r="OSE5" s="835"/>
      <c r="OSF5" s="835"/>
      <c r="OSG5" s="835"/>
      <c r="OSH5" s="835"/>
      <c r="OSI5" s="835"/>
      <c r="OSJ5" s="835"/>
      <c r="OSK5" s="835"/>
      <c r="OSL5" s="835"/>
      <c r="OSM5" s="835"/>
      <c r="OSN5" s="835"/>
      <c r="OSO5" s="835"/>
      <c r="OSP5" s="835"/>
      <c r="OSQ5" s="835"/>
      <c r="OSR5" s="835"/>
      <c r="OSS5" s="834"/>
      <c r="OST5" s="835"/>
      <c r="OSU5" s="835"/>
      <c r="OSV5" s="835"/>
      <c r="OSW5" s="835"/>
      <c r="OSX5" s="835"/>
      <c r="OSY5" s="835"/>
      <c r="OSZ5" s="835"/>
      <c r="OTA5" s="835"/>
      <c r="OTB5" s="835"/>
      <c r="OTC5" s="835"/>
      <c r="OTD5" s="835"/>
      <c r="OTE5" s="835"/>
      <c r="OTF5" s="835"/>
      <c r="OTG5" s="835"/>
      <c r="OTH5" s="835"/>
      <c r="OTI5" s="835"/>
      <c r="OTJ5" s="835"/>
      <c r="OTK5" s="835"/>
      <c r="OTL5" s="835"/>
      <c r="OTM5" s="835"/>
      <c r="OTN5" s="835"/>
      <c r="OTO5" s="835"/>
      <c r="OTP5" s="835"/>
      <c r="OTQ5" s="835"/>
      <c r="OTR5" s="835"/>
      <c r="OTS5" s="835"/>
      <c r="OTT5" s="835"/>
      <c r="OTU5" s="835"/>
      <c r="OTV5" s="835"/>
      <c r="OTW5" s="835"/>
      <c r="OTX5" s="834"/>
      <c r="OTY5" s="835"/>
      <c r="OTZ5" s="835"/>
      <c r="OUA5" s="835"/>
      <c r="OUB5" s="835"/>
      <c r="OUC5" s="835"/>
      <c r="OUD5" s="835"/>
      <c r="OUE5" s="835"/>
      <c r="OUF5" s="835"/>
      <c r="OUG5" s="835"/>
      <c r="OUH5" s="835"/>
      <c r="OUI5" s="835"/>
      <c r="OUJ5" s="835"/>
      <c r="OUK5" s="835"/>
      <c r="OUL5" s="835"/>
      <c r="OUM5" s="835"/>
      <c r="OUN5" s="835"/>
      <c r="OUO5" s="835"/>
      <c r="OUP5" s="835"/>
      <c r="OUQ5" s="835"/>
      <c r="OUR5" s="835"/>
      <c r="OUS5" s="835"/>
      <c r="OUT5" s="835"/>
      <c r="OUU5" s="835"/>
      <c r="OUV5" s="835"/>
      <c r="OUW5" s="835"/>
      <c r="OUX5" s="835"/>
      <c r="OUY5" s="835"/>
      <c r="OUZ5" s="835"/>
      <c r="OVA5" s="835"/>
      <c r="OVB5" s="835"/>
      <c r="OVC5" s="834"/>
      <c r="OVD5" s="835"/>
      <c r="OVE5" s="835"/>
      <c r="OVF5" s="835"/>
      <c r="OVG5" s="835"/>
      <c r="OVH5" s="835"/>
      <c r="OVI5" s="835"/>
      <c r="OVJ5" s="835"/>
      <c r="OVK5" s="835"/>
      <c r="OVL5" s="835"/>
      <c r="OVM5" s="835"/>
      <c r="OVN5" s="835"/>
      <c r="OVO5" s="835"/>
      <c r="OVP5" s="835"/>
      <c r="OVQ5" s="835"/>
      <c r="OVR5" s="835"/>
      <c r="OVS5" s="835"/>
      <c r="OVT5" s="835"/>
      <c r="OVU5" s="835"/>
      <c r="OVV5" s="835"/>
      <c r="OVW5" s="835"/>
      <c r="OVX5" s="835"/>
      <c r="OVY5" s="835"/>
      <c r="OVZ5" s="835"/>
      <c r="OWA5" s="835"/>
      <c r="OWB5" s="835"/>
      <c r="OWC5" s="835"/>
      <c r="OWD5" s="835"/>
      <c r="OWE5" s="835"/>
      <c r="OWF5" s="835"/>
      <c r="OWG5" s="835"/>
      <c r="OWH5" s="834"/>
      <c r="OWI5" s="835"/>
      <c r="OWJ5" s="835"/>
      <c r="OWK5" s="835"/>
      <c r="OWL5" s="835"/>
      <c r="OWM5" s="835"/>
      <c r="OWN5" s="835"/>
      <c r="OWO5" s="835"/>
      <c r="OWP5" s="835"/>
      <c r="OWQ5" s="835"/>
      <c r="OWR5" s="835"/>
      <c r="OWS5" s="835"/>
      <c r="OWT5" s="835"/>
      <c r="OWU5" s="835"/>
      <c r="OWV5" s="835"/>
      <c r="OWW5" s="835"/>
      <c r="OWX5" s="835"/>
      <c r="OWY5" s="835"/>
      <c r="OWZ5" s="835"/>
      <c r="OXA5" s="835"/>
      <c r="OXB5" s="835"/>
      <c r="OXC5" s="835"/>
      <c r="OXD5" s="835"/>
      <c r="OXE5" s="835"/>
      <c r="OXF5" s="835"/>
      <c r="OXG5" s="835"/>
      <c r="OXH5" s="835"/>
      <c r="OXI5" s="835"/>
      <c r="OXJ5" s="835"/>
      <c r="OXK5" s="835"/>
      <c r="OXL5" s="835"/>
      <c r="OXM5" s="834"/>
      <c r="OXN5" s="835"/>
      <c r="OXO5" s="835"/>
      <c r="OXP5" s="835"/>
      <c r="OXQ5" s="835"/>
      <c r="OXR5" s="835"/>
      <c r="OXS5" s="835"/>
      <c r="OXT5" s="835"/>
      <c r="OXU5" s="835"/>
      <c r="OXV5" s="835"/>
      <c r="OXW5" s="835"/>
      <c r="OXX5" s="835"/>
      <c r="OXY5" s="835"/>
      <c r="OXZ5" s="835"/>
      <c r="OYA5" s="835"/>
      <c r="OYB5" s="835"/>
      <c r="OYC5" s="835"/>
      <c r="OYD5" s="835"/>
      <c r="OYE5" s="835"/>
      <c r="OYF5" s="835"/>
      <c r="OYG5" s="835"/>
      <c r="OYH5" s="835"/>
      <c r="OYI5" s="835"/>
      <c r="OYJ5" s="835"/>
      <c r="OYK5" s="835"/>
      <c r="OYL5" s="835"/>
      <c r="OYM5" s="835"/>
      <c r="OYN5" s="835"/>
      <c r="OYO5" s="835"/>
      <c r="OYP5" s="835"/>
      <c r="OYQ5" s="835"/>
      <c r="OYR5" s="834"/>
      <c r="OYS5" s="835"/>
      <c r="OYT5" s="835"/>
      <c r="OYU5" s="835"/>
      <c r="OYV5" s="835"/>
      <c r="OYW5" s="835"/>
      <c r="OYX5" s="835"/>
      <c r="OYY5" s="835"/>
      <c r="OYZ5" s="835"/>
      <c r="OZA5" s="835"/>
      <c r="OZB5" s="835"/>
      <c r="OZC5" s="835"/>
      <c r="OZD5" s="835"/>
      <c r="OZE5" s="835"/>
      <c r="OZF5" s="835"/>
      <c r="OZG5" s="835"/>
      <c r="OZH5" s="835"/>
      <c r="OZI5" s="835"/>
      <c r="OZJ5" s="835"/>
      <c r="OZK5" s="835"/>
      <c r="OZL5" s="835"/>
      <c r="OZM5" s="835"/>
      <c r="OZN5" s="835"/>
      <c r="OZO5" s="835"/>
      <c r="OZP5" s="835"/>
      <c r="OZQ5" s="835"/>
      <c r="OZR5" s="835"/>
      <c r="OZS5" s="835"/>
      <c r="OZT5" s="835"/>
      <c r="OZU5" s="835"/>
      <c r="OZV5" s="835"/>
      <c r="OZW5" s="834"/>
      <c r="OZX5" s="835"/>
      <c r="OZY5" s="835"/>
      <c r="OZZ5" s="835"/>
      <c r="PAA5" s="835"/>
      <c r="PAB5" s="835"/>
      <c r="PAC5" s="835"/>
      <c r="PAD5" s="835"/>
      <c r="PAE5" s="835"/>
      <c r="PAF5" s="835"/>
      <c r="PAG5" s="835"/>
      <c r="PAH5" s="835"/>
      <c r="PAI5" s="835"/>
      <c r="PAJ5" s="835"/>
      <c r="PAK5" s="835"/>
      <c r="PAL5" s="835"/>
      <c r="PAM5" s="835"/>
      <c r="PAN5" s="835"/>
      <c r="PAO5" s="835"/>
      <c r="PAP5" s="835"/>
      <c r="PAQ5" s="835"/>
      <c r="PAR5" s="835"/>
      <c r="PAS5" s="835"/>
      <c r="PAT5" s="835"/>
      <c r="PAU5" s="835"/>
      <c r="PAV5" s="835"/>
      <c r="PAW5" s="835"/>
      <c r="PAX5" s="835"/>
      <c r="PAY5" s="835"/>
      <c r="PAZ5" s="835"/>
      <c r="PBA5" s="835"/>
      <c r="PBB5" s="834"/>
      <c r="PBC5" s="835"/>
      <c r="PBD5" s="835"/>
      <c r="PBE5" s="835"/>
      <c r="PBF5" s="835"/>
      <c r="PBG5" s="835"/>
      <c r="PBH5" s="835"/>
      <c r="PBI5" s="835"/>
      <c r="PBJ5" s="835"/>
      <c r="PBK5" s="835"/>
      <c r="PBL5" s="835"/>
      <c r="PBM5" s="835"/>
      <c r="PBN5" s="835"/>
      <c r="PBO5" s="835"/>
      <c r="PBP5" s="835"/>
      <c r="PBQ5" s="835"/>
      <c r="PBR5" s="835"/>
      <c r="PBS5" s="835"/>
      <c r="PBT5" s="835"/>
      <c r="PBU5" s="835"/>
      <c r="PBV5" s="835"/>
      <c r="PBW5" s="835"/>
      <c r="PBX5" s="835"/>
      <c r="PBY5" s="835"/>
      <c r="PBZ5" s="835"/>
      <c r="PCA5" s="835"/>
      <c r="PCB5" s="835"/>
      <c r="PCC5" s="835"/>
      <c r="PCD5" s="835"/>
      <c r="PCE5" s="835"/>
      <c r="PCF5" s="835"/>
      <c r="PCG5" s="834"/>
      <c r="PCH5" s="835"/>
      <c r="PCI5" s="835"/>
      <c r="PCJ5" s="835"/>
      <c r="PCK5" s="835"/>
      <c r="PCL5" s="835"/>
      <c r="PCM5" s="835"/>
      <c r="PCN5" s="835"/>
      <c r="PCO5" s="835"/>
      <c r="PCP5" s="835"/>
      <c r="PCQ5" s="835"/>
      <c r="PCR5" s="835"/>
      <c r="PCS5" s="835"/>
      <c r="PCT5" s="835"/>
      <c r="PCU5" s="835"/>
      <c r="PCV5" s="835"/>
      <c r="PCW5" s="835"/>
      <c r="PCX5" s="835"/>
      <c r="PCY5" s="835"/>
      <c r="PCZ5" s="835"/>
      <c r="PDA5" s="835"/>
      <c r="PDB5" s="835"/>
      <c r="PDC5" s="835"/>
      <c r="PDD5" s="835"/>
      <c r="PDE5" s="835"/>
      <c r="PDF5" s="835"/>
      <c r="PDG5" s="835"/>
      <c r="PDH5" s="835"/>
      <c r="PDI5" s="835"/>
      <c r="PDJ5" s="835"/>
      <c r="PDK5" s="835"/>
      <c r="PDL5" s="834"/>
      <c r="PDM5" s="835"/>
      <c r="PDN5" s="835"/>
      <c r="PDO5" s="835"/>
      <c r="PDP5" s="835"/>
      <c r="PDQ5" s="835"/>
      <c r="PDR5" s="835"/>
      <c r="PDS5" s="835"/>
      <c r="PDT5" s="835"/>
      <c r="PDU5" s="835"/>
      <c r="PDV5" s="835"/>
      <c r="PDW5" s="835"/>
      <c r="PDX5" s="835"/>
      <c r="PDY5" s="835"/>
      <c r="PDZ5" s="835"/>
      <c r="PEA5" s="835"/>
      <c r="PEB5" s="835"/>
      <c r="PEC5" s="835"/>
      <c r="PED5" s="835"/>
      <c r="PEE5" s="835"/>
      <c r="PEF5" s="835"/>
      <c r="PEG5" s="835"/>
      <c r="PEH5" s="835"/>
      <c r="PEI5" s="835"/>
      <c r="PEJ5" s="835"/>
      <c r="PEK5" s="835"/>
      <c r="PEL5" s="835"/>
      <c r="PEM5" s="835"/>
      <c r="PEN5" s="835"/>
      <c r="PEO5" s="835"/>
      <c r="PEP5" s="835"/>
      <c r="PEQ5" s="834"/>
      <c r="PER5" s="835"/>
      <c r="PES5" s="835"/>
      <c r="PET5" s="835"/>
      <c r="PEU5" s="835"/>
      <c r="PEV5" s="835"/>
      <c r="PEW5" s="835"/>
      <c r="PEX5" s="835"/>
      <c r="PEY5" s="835"/>
      <c r="PEZ5" s="835"/>
      <c r="PFA5" s="835"/>
      <c r="PFB5" s="835"/>
      <c r="PFC5" s="835"/>
      <c r="PFD5" s="835"/>
      <c r="PFE5" s="835"/>
      <c r="PFF5" s="835"/>
      <c r="PFG5" s="835"/>
      <c r="PFH5" s="835"/>
      <c r="PFI5" s="835"/>
      <c r="PFJ5" s="835"/>
      <c r="PFK5" s="835"/>
      <c r="PFL5" s="835"/>
      <c r="PFM5" s="835"/>
      <c r="PFN5" s="835"/>
      <c r="PFO5" s="835"/>
      <c r="PFP5" s="835"/>
      <c r="PFQ5" s="835"/>
      <c r="PFR5" s="835"/>
      <c r="PFS5" s="835"/>
      <c r="PFT5" s="835"/>
      <c r="PFU5" s="835"/>
      <c r="PFV5" s="834"/>
      <c r="PFW5" s="835"/>
      <c r="PFX5" s="835"/>
      <c r="PFY5" s="835"/>
      <c r="PFZ5" s="835"/>
      <c r="PGA5" s="835"/>
      <c r="PGB5" s="835"/>
      <c r="PGC5" s="835"/>
      <c r="PGD5" s="835"/>
      <c r="PGE5" s="835"/>
      <c r="PGF5" s="835"/>
      <c r="PGG5" s="835"/>
      <c r="PGH5" s="835"/>
      <c r="PGI5" s="835"/>
      <c r="PGJ5" s="835"/>
      <c r="PGK5" s="835"/>
      <c r="PGL5" s="835"/>
      <c r="PGM5" s="835"/>
      <c r="PGN5" s="835"/>
      <c r="PGO5" s="835"/>
      <c r="PGP5" s="835"/>
      <c r="PGQ5" s="835"/>
      <c r="PGR5" s="835"/>
      <c r="PGS5" s="835"/>
      <c r="PGT5" s="835"/>
      <c r="PGU5" s="835"/>
      <c r="PGV5" s="835"/>
      <c r="PGW5" s="835"/>
      <c r="PGX5" s="835"/>
      <c r="PGY5" s="835"/>
      <c r="PGZ5" s="835"/>
      <c r="PHA5" s="834"/>
      <c r="PHB5" s="835"/>
      <c r="PHC5" s="835"/>
      <c r="PHD5" s="835"/>
      <c r="PHE5" s="835"/>
      <c r="PHF5" s="835"/>
      <c r="PHG5" s="835"/>
      <c r="PHH5" s="835"/>
      <c r="PHI5" s="835"/>
      <c r="PHJ5" s="835"/>
      <c r="PHK5" s="835"/>
      <c r="PHL5" s="835"/>
      <c r="PHM5" s="835"/>
      <c r="PHN5" s="835"/>
      <c r="PHO5" s="835"/>
      <c r="PHP5" s="835"/>
      <c r="PHQ5" s="835"/>
      <c r="PHR5" s="835"/>
      <c r="PHS5" s="835"/>
      <c r="PHT5" s="835"/>
      <c r="PHU5" s="835"/>
      <c r="PHV5" s="835"/>
      <c r="PHW5" s="835"/>
      <c r="PHX5" s="835"/>
      <c r="PHY5" s="835"/>
      <c r="PHZ5" s="835"/>
      <c r="PIA5" s="835"/>
      <c r="PIB5" s="835"/>
      <c r="PIC5" s="835"/>
      <c r="PID5" s="835"/>
      <c r="PIE5" s="835"/>
      <c r="PIF5" s="834"/>
      <c r="PIG5" s="835"/>
      <c r="PIH5" s="835"/>
      <c r="PII5" s="835"/>
      <c r="PIJ5" s="835"/>
      <c r="PIK5" s="835"/>
      <c r="PIL5" s="835"/>
      <c r="PIM5" s="835"/>
      <c r="PIN5" s="835"/>
      <c r="PIO5" s="835"/>
      <c r="PIP5" s="835"/>
      <c r="PIQ5" s="835"/>
      <c r="PIR5" s="835"/>
      <c r="PIS5" s="835"/>
      <c r="PIT5" s="835"/>
      <c r="PIU5" s="835"/>
      <c r="PIV5" s="835"/>
      <c r="PIW5" s="835"/>
      <c r="PIX5" s="835"/>
      <c r="PIY5" s="835"/>
      <c r="PIZ5" s="835"/>
      <c r="PJA5" s="835"/>
      <c r="PJB5" s="835"/>
      <c r="PJC5" s="835"/>
      <c r="PJD5" s="835"/>
      <c r="PJE5" s="835"/>
      <c r="PJF5" s="835"/>
      <c r="PJG5" s="835"/>
      <c r="PJH5" s="835"/>
      <c r="PJI5" s="835"/>
      <c r="PJJ5" s="835"/>
      <c r="PJK5" s="834"/>
      <c r="PJL5" s="835"/>
      <c r="PJM5" s="835"/>
      <c r="PJN5" s="835"/>
      <c r="PJO5" s="835"/>
      <c r="PJP5" s="835"/>
      <c r="PJQ5" s="835"/>
      <c r="PJR5" s="835"/>
      <c r="PJS5" s="835"/>
      <c r="PJT5" s="835"/>
      <c r="PJU5" s="835"/>
      <c r="PJV5" s="835"/>
      <c r="PJW5" s="835"/>
      <c r="PJX5" s="835"/>
      <c r="PJY5" s="835"/>
      <c r="PJZ5" s="835"/>
      <c r="PKA5" s="835"/>
      <c r="PKB5" s="835"/>
      <c r="PKC5" s="835"/>
      <c r="PKD5" s="835"/>
      <c r="PKE5" s="835"/>
      <c r="PKF5" s="835"/>
      <c r="PKG5" s="835"/>
      <c r="PKH5" s="835"/>
      <c r="PKI5" s="835"/>
      <c r="PKJ5" s="835"/>
      <c r="PKK5" s="835"/>
      <c r="PKL5" s="835"/>
      <c r="PKM5" s="835"/>
      <c r="PKN5" s="835"/>
      <c r="PKO5" s="835"/>
      <c r="PKP5" s="834"/>
      <c r="PKQ5" s="835"/>
      <c r="PKR5" s="835"/>
      <c r="PKS5" s="835"/>
      <c r="PKT5" s="835"/>
      <c r="PKU5" s="835"/>
      <c r="PKV5" s="835"/>
      <c r="PKW5" s="835"/>
      <c r="PKX5" s="835"/>
      <c r="PKY5" s="835"/>
      <c r="PKZ5" s="835"/>
      <c r="PLA5" s="835"/>
      <c r="PLB5" s="835"/>
      <c r="PLC5" s="835"/>
      <c r="PLD5" s="835"/>
      <c r="PLE5" s="835"/>
      <c r="PLF5" s="835"/>
      <c r="PLG5" s="835"/>
      <c r="PLH5" s="835"/>
      <c r="PLI5" s="835"/>
      <c r="PLJ5" s="835"/>
      <c r="PLK5" s="835"/>
      <c r="PLL5" s="835"/>
      <c r="PLM5" s="835"/>
      <c r="PLN5" s="835"/>
      <c r="PLO5" s="835"/>
      <c r="PLP5" s="835"/>
      <c r="PLQ5" s="835"/>
      <c r="PLR5" s="835"/>
      <c r="PLS5" s="835"/>
      <c r="PLT5" s="835"/>
      <c r="PLU5" s="834"/>
      <c r="PLV5" s="835"/>
      <c r="PLW5" s="835"/>
      <c r="PLX5" s="835"/>
      <c r="PLY5" s="835"/>
      <c r="PLZ5" s="835"/>
      <c r="PMA5" s="835"/>
      <c r="PMB5" s="835"/>
      <c r="PMC5" s="835"/>
      <c r="PMD5" s="835"/>
      <c r="PME5" s="835"/>
      <c r="PMF5" s="835"/>
      <c r="PMG5" s="835"/>
      <c r="PMH5" s="835"/>
      <c r="PMI5" s="835"/>
      <c r="PMJ5" s="835"/>
      <c r="PMK5" s="835"/>
      <c r="PML5" s="835"/>
      <c r="PMM5" s="835"/>
      <c r="PMN5" s="835"/>
      <c r="PMO5" s="835"/>
      <c r="PMP5" s="835"/>
      <c r="PMQ5" s="835"/>
      <c r="PMR5" s="835"/>
      <c r="PMS5" s="835"/>
      <c r="PMT5" s="835"/>
      <c r="PMU5" s="835"/>
      <c r="PMV5" s="835"/>
      <c r="PMW5" s="835"/>
      <c r="PMX5" s="835"/>
      <c r="PMY5" s="835"/>
      <c r="PMZ5" s="834"/>
      <c r="PNA5" s="835"/>
      <c r="PNB5" s="835"/>
      <c r="PNC5" s="835"/>
      <c r="PND5" s="835"/>
      <c r="PNE5" s="835"/>
      <c r="PNF5" s="835"/>
      <c r="PNG5" s="835"/>
      <c r="PNH5" s="835"/>
      <c r="PNI5" s="835"/>
      <c r="PNJ5" s="835"/>
      <c r="PNK5" s="835"/>
      <c r="PNL5" s="835"/>
      <c r="PNM5" s="835"/>
      <c r="PNN5" s="835"/>
      <c r="PNO5" s="835"/>
      <c r="PNP5" s="835"/>
      <c r="PNQ5" s="835"/>
      <c r="PNR5" s="835"/>
      <c r="PNS5" s="835"/>
      <c r="PNT5" s="835"/>
      <c r="PNU5" s="835"/>
      <c r="PNV5" s="835"/>
      <c r="PNW5" s="835"/>
      <c r="PNX5" s="835"/>
      <c r="PNY5" s="835"/>
      <c r="PNZ5" s="835"/>
      <c r="POA5" s="835"/>
      <c r="POB5" s="835"/>
      <c r="POC5" s="835"/>
      <c r="POD5" s="835"/>
      <c r="POE5" s="834"/>
      <c r="POF5" s="835"/>
      <c r="POG5" s="835"/>
      <c r="POH5" s="835"/>
      <c r="POI5" s="835"/>
      <c r="POJ5" s="835"/>
      <c r="POK5" s="835"/>
      <c r="POL5" s="835"/>
      <c r="POM5" s="835"/>
      <c r="PON5" s="835"/>
      <c r="POO5" s="835"/>
      <c r="POP5" s="835"/>
      <c r="POQ5" s="835"/>
      <c r="POR5" s="835"/>
      <c r="POS5" s="835"/>
      <c r="POT5" s="835"/>
      <c r="POU5" s="835"/>
      <c r="POV5" s="835"/>
      <c r="POW5" s="835"/>
      <c r="POX5" s="835"/>
      <c r="POY5" s="835"/>
      <c r="POZ5" s="835"/>
      <c r="PPA5" s="835"/>
      <c r="PPB5" s="835"/>
      <c r="PPC5" s="835"/>
      <c r="PPD5" s="835"/>
      <c r="PPE5" s="835"/>
      <c r="PPF5" s="835"/>
      <c r="PPG5" s="835"/>
      <c r="PPH5" s="835"/>
      <c r="PPI5" s="835"/>
      <c r="PPJ5" s="834"/>
      <c r="PPK5" s="835"/>
      <c r="PPL5" s="835"/>
      <c r="PPM5" s="835"/>
      <c r="PPN5" s="835"/>
      <c r="PPO5" s="835"/>
      <c r="PPP5" s="835"/>
      <c r="PPQ5" s="835"/>
      <c r="PPR5" s="835"/>
      <c r="PPS5" s="835"/>
      <c r="PPT5" s="835"/>
      <c r="PPU5" s="835"/>
      <c r="PPV5" s="835"/>
      <c r="PPW5" s="835"/>
      <c r="PPX5" s="835"/>
      <c r="PPY5" s="835"/>
      <c r="PPZ5" s="835"/>
      <c r="PQA5" s="835"/>
      <c r="PQB5" s="835"/>
      <c r="PQC5" s="835"/>
      <c r="PQD5" s="835"/>
      <c r="PQE5" s="835"/>
      <c r="PQF5" s="835"/>
      <c r="PQG5" s="835"/>
      <c r="PQH5" s="835"/>
      <c r="PQI5" s="835"/>
      <c r="PQJ5" s="835"/>
      <c r="PQK5" s="835"/>
      <c r="PQL5" s="835"/>
      <c r="PQM5" s="835"/>
      <c r="PQN5" s="835"/>
      <c r="PQO5" s="834"/>
      <c r="PQP5" s="835"/>
      <c r="PQQ5" s="835"/>
      <c r="PQR5" s="835"/>
      <c r="PQS5" s="835"/>
      <c r="PQT5" s="835"/>
      <c r="PQU5" s="835"/>
      <c r="PQV5" s="835"/>
      <c r="PQW5" s="835"/>
      <c r="PQX5" s="835"/>
      <c r="PQY5" s="835"/>
      <c r="PQZ5" s="835"/>
      <c r="PRA5" s="835"/>
      <c r="PRB5" s="835"/>
      <c r="PRC5" s="835"/>
      <c r="PRD5" s="835"/>
      <c r="PRE5" s="835"/>
      <c r="PRF5" s="835"/>
      <c r="PRG5" s="835"/>
      <c r="PRH5" s="835"/>
      <c r="PRI5" s="835"/>
      <c r="PRJ5" s="835"/>
      <c r="PRK5" s="835"/>
      <c r="PRL5" s="835"/>
      <c r="PRM5" s="835"/>
      <c r="PRN5" s="835"/>
      <c r="PRO5" s="835"/>
      <c r="PRP5" s="835"/>
      <c r="PRQ5" s="835"/>
      <c r="PRR5" s="835"/>
      <c r="PRS5" s="835"/>
      <c r="PRT5" s="834"/>
      <c r="PRU5" s="835"/>
      <c r="PRV5" s="835"/>
      <c r="PRW5" s="835"/>
      <c r="PRX5" s="835"/>
      <c r="PRY5" s="835"/>
      <c r="PRZ5" s="835"/>
      <c r="PSA5" s="835"/>
      <c r="PSB5" s="835"/>
      <c r="PSC5" s="835"/>
      <c r="PSD5" s="835"/>
      <c r="PSE5" s="835"/>
      <c r="PSF5" s="835"/>
      <c r="PSG5" s="835"/>
      <c r="PSH5" s="835"/>
      <c r="PSI5" s="835"/>
      <c r="PSJ5" s="835"/>
      <c r="PSK5" s="835"/>
      <c r="PSL5" s="835"/>
      <c r="PSM5" s="835"/>
      <c r="PSN5" s="835"/>
      <c r="PSO5" s="835"/>
      <c r="PSP5" s="835"/>
      <c r="PSQ5" s="835"/>
      <c r="PSR5" s="835"/>
      <c r="PSS5" s="835"/>
      <c r="PST5" s="835"/>
      <c r="PSU5" s="835"/>
      <c r="PSV5" s="835"/>
      <c r="PSW5" s="835"/>
      <c r="PSX5" s="835"/>
      <c r="PSY5" s="834"/>
      <c r="PSZ5" s="835"/>
      <c r="PTA5" s="835"/>
      <c r="PTB5" s="835"/>
      <c r="PTC5" s="835"/>
      <c r="PTD5" s="835"/>
      <c r="PTE5" s="835"/>
      <c r="PTF5" s="835"/>
      <c r="PTG5" s="835"/>
      <c r="PTH5" s="835"/>
      <c r="PTI5" s="835"/>
      <c r="PTJ5" s="835"/>
      <c r="PTK5" s="835"/>
      <c r="PTL5" s="835"/>
      <c r="PTM5" s="835"/>
      <c r="PTN5" s="835"/>
      <c r="PTO5" s="835"/>
      <c r="PTP5" s="835"/>
      <c r="PTQ5" s="835"/>
      <c r="PTR5" s="835"/>
      <c r="PTS5" s="835"/>
      <c r="PTT5" s="835"/>
      <c r="PTU5" s="835"/>
      <c r="PTV5" s="835"/>
      <c r="PTW5" s="835"/>
      <c r="PTX5" s="835"/>
      <c r="PTY5" s="835"/>
      <c r="PTZ5" s="835"/>
      <c r="PUA5" s="835"/>
      <c r="PUB5" s="835"/>
      <c r="PUC5" s="835"/>
      <c r="PUD5" s="834"/>
      <c r="PUE5" s="835"/>
      <c r="PUF5" s="835"/>
      <c r="PUG5" s="835"/>
      <c r="PUH5" s="835"/>
      <c r="PUI5" s="835"/>
      <c r="PUJ5" s="835"/>
      <c r="PUK5" s="835"/>
      <c r="PUL5" s="835"/>
      <c r="PUM5" s="835"/>
      <c r="PUN5" s="835"/>
      <c r="PUO5" s="835"/>
      <c r="PUP5" s="835"/>
      <c r="PUQ5" s="835"/>
      <c r="PUR5" s="835"/>
      <c r="PUS5" s="835"/>
      <c r="PUT5" s="835"/>
      <c r="PUU5" s="835"/>
      <c r="PUV5" s="835"/>
      <c r="PUW5" s="835"/>
      <c r="PUX5" s="835"/>
      <c r="PUY5" s="835"/>
      <c r="PUZ5" s="835"/>
      <c r="PVA5" s="835"/>
      <c r="PVB5" s="835"/>
      <c r="PVC5" s="835"/>
      <c r="PVD5" s="835"/>
      <c r="PVE5" s="835"/>
      <c r="PVF5" s="835"/>
      <c r="PVG5" s="835"/>
      <c r="PVH5" s="835"/>
      <c r="PVI5" s="834"/>
      <c r="PVJ5" s="835"/>
      <c r="PVK5" s="835"/>
      <c r="PVL5" s="835"/>
      <c r="PVM5" s="835"/>
      <c r="PVN5" s="835"/>
      <c r="PVO5" s="835"/>
      <c r="PVP5" s="835"/>
      <c r="PVQ5" s="835"/>
      <c r="PVR5" s="835"/>
      <c r="PVS5" s="835"/>
      <c r="PVT5" s="835"/>
      <c r="PVU5" s="835"/>
      <c r="PVV5" s="835"/>
      <c r="PVW5" s="835"/>
      <c r="PVX5" s="835"/>
      <c r="PVY5" s="835"/>
      <c r="PVZ5" s="835"/>
      <c r="PWA5" s="835"/>
      <c r="PWB5" s="835"/>
      <c r="PWC5" s="835"/>
      <c r="PWD5" s="835"/>
      <c r="PWE5" s="835"/>
      <c r="PWF5" s="835"/>
      <c r="PWG5" s="835"/>
      <c r="PWH5" s="835"/>
      <c r="PWI5" s="835"/>
      <c r="PWJ5" s="835"/>
      <c r="PWK5" s="835"/>
      <c r="PWL5" s="835"/>
      <c r="PWM5" s="835"/>
      <c r="PWN5" s="834"/>
      <c r="PWO5" s="835"/>
      <c r="PWP5" s="835"/>
      <c r="PWQ5" s="835"/>
      <c r="PWR5" s="835"/>
      <c r="PWS5" s="835"/>
      <c r="PWT5" s="835"/>
      <c r="PWU5" s="835"/>
      <c r="PWV5" s="835"/>
      <c r="PWW5" s="835"/>
      <c r="PWX5" s="835"/>
      <c r="PWY5" s="835"/>
      <c r="PWZ5" s="835"/>
      <c r="PXA5" s="835"/>
      <c r="PXB5" s="835"/>
      <c r="PXC5" s="835"/>
      <c r="PXD5" s="835"/>
      <c r="PXE5" s="835"/>
      <c r="PXF5" s="835"/>
      <c r="PXG5" s="835"/>
      <c r="PXH5" s="835"/>
      <c r="PXI5" s="835"/>
      <c r="PXJ5" s="835"/>
      <c r="PXK5" s="835"/>
      <c r="PXL5" s="835"/>
      <c r="PXM5" s="835"/>
      <c r="PXN5" s="835"/>
      <c r="PXO5" s="835"/>
      <c r="PXP5" s="835"/>
      <c r="PXQ5" s="835"/>
      <c r="PXR5" s="835"/>
      <c r="PXS5" s="834"/>
      <c r="PXT5" s="835"/>
      <c r="PXU5" s="835"/>
      <c r="PXV5" s="835"/>
      <c r="PXW5" s="835"/>
      <c r="PXX5" s="835"/>
      <c r="PXY5" s="835"/>
      <c r="PXZ5" s="835"/>
      <c r="PYA5" s="835"/>
      <c r="PYB5" s="835"/>
      <c r="PYC5" s="835"/>
      <c r="PYD5" s="835"/>
      <c r="PYE5" s="835"/>
      <c r="PYF5" s="835"/>
      <c r="PYG5" s="835"/>
      <c r="PYH5" s="835"/>
      <c r="PYI5" s="835"/>
      <c r="PYJ5" s="835"/>
      <c r="PYK5" s="835"/>
      <c r="PYL5" s="835"/>
      <c r="PYM5" s="835"/>
      <c r="PYN5" s="835"/>
      <c r="PYO5" s="835"/>
      <c r="PYP5" s="835"/>
      <c r="PYQ5" s="835"/>
      <c r="PYR5" s="835"/>
      <c r="PYS5" s="835"/>
      <c r="PYT5" s="835"/>
      <c r="PYU5" s="835"/>
      <c r="PYV5" s="835"/>
      <c r="PYW5" s="835"/>
      <c r="PYX5" s="834"/>
      <c r="PYY5" s="835"/>
      <c r="PYZ5" s="835"/>
      <c r="PZA5" s="835"/>
      <c r="PZB5" s="835"/>
      <c r="PZC5" s="835"/>
      <c r="PZD5" s="835"/>
      <c r="PZE5" s="835"/>
      <c r="PZF5" s="835"/>
      <c r="PZG5" s="835"/>
      <c r="PZH5" s="835"/>
      <c r="PZI5" s="835"/>
      <c r="PZJ5" s="835"/>
      <c r="PZK5" s="835"/>
      <c r="PZL5" s="835"/>
      <c r="PZM5" s="835"/>
      <c r="PZN5" s="835"/>
      <c r="PZO5" s="835"/>
      <c r="PZP5" s="835"/>
      <c r="PZQ5" s="835"/>
      <c r="PZR5" s="835"/>
      <c r="PZS5" s="835"/>
      <c r="PZT5" s="835"/>
      <c r="PZU5" s="835"/>
      <c r="PZV5" s="835"/>
      <c r="PZW5" s="835"/>
      <c r="PZX5" s="835"/>
      <c r="PZY5" s="835"/>
      <c r="PZZ5" s="835"/>
      <c r="QAA5" s="835"/>
      <c r="QAB5" s="835"/>
      <c r="QAC5" s="834"/>
      <c r="QAD5" s="835"/>
      <c r="QAE5" s="835"/>
      <c r="QAF5" s="835"/>
      <c r="QAG5" s="835"/>
      <c r="QAH5" s="835"/>
      <c r="QAI5" s="835"/>
      <c r="QAJ5" s="835"/>
      <c r="QAK5" s="835"/>
      <c r="QAL5" s="835"/>
      <c r="QAM5" s="835"/>
      <c r="QAN5" s="835"/>
      <c r="QAO5" s="835"/>
      <c r="QAP5" s="835"/>
      <c r="QAQ5" s="835"/>
      <c r="QAR5" s="835"/>
      <c r="QAS5" s="835"/>
      <c r="QAT5" s="835"/>
      <c r="QAU5" s="835"/>
      <c r="QAV5" s="835"/>
      <c r="QAW5" s="835"/>
      <c r="QAX5" s="835"/>
      <c r="QAY5" s="835"/>
      <c r="QAZ5" s="835"/>
      <c r="QBA5" s="835"/>
      <c r="QBB5" s="835"/>
      <c r="QBC5" s="835"/>
      <c r="QBD5" s="835"/>
      <c r="QBE5" s="835"/>
      <c r="QBF5" s="835"/>
      <c r="QBG5" s="835"/>
      <c r="QBH5" s="834"/>
      <c r="QBI5" s="835"/>
      <c r="QBJ5" s="835"/>
      <c r="QBK5" s="835"/>
      <c r="QBL5" s="835"/>
      <c r="QBM5" s="835"/>
      <c r="QBN5" s="835"/>
      <c r="QBO5" s="835"/>
      <c r="QBP5" s="835"/>
      <c r="QBQ5" s="835"/>
      <c r="QBR5" s="835"/>
      <c r="QBS5" s="835"/>
      <c r="QBT5" s="835"/>
      <c r="QBU5" s="835"/>
      <c r="QBV5" s="835"/>
      <c r="QBW5" s="835"/>
      <c r="QBX5" s="835"/>
      <c r="QBY5" s="835"/>
      <c r="QBZ5" s="835"/>
      <c r="QCA5" s="835"/>
      <c r="QCB5" s="835"/>
      <c r="QCC5" s="835"/>
      <c r="QCD5" s="835"/>
      <c r="QCE5" s="835"/>
      <c r="QCF5" s="835"/>
      <c r="QCG5" s="835"/>
      <c r="QCH5" s="835"/>
      <c r="QCI5" s="835"/>
      <c r="QCJ5" s="835"/>
      <c r="QCK5" s="835"/>
      <c r="QCL5" s="835"/>
      <c r="QCM5" s="834"/>
      <c r="QCN5" s="835"/>
      <c r="QCO5" s="835"/>
      <c r="QCP5" s="835"/>
      <c r="QCQ5" s="835"/>
      <c r="QCR5" s="835"/>
      <c r="QCS5" s="835"/>
      <c r="QCT5" s="835"/>
      <c r="QCU5" s="835"/>
      <c r="QCV5" s="835"/>
      <c r="QCW5" s="835"/>
      <c r="QCX5" s="835"/>
      <c r="QCY5" s="835"/>
      <c r="QCZ5" s="835"/>
      <c r="QDA5" s="835"/>
      <c r="QDB5" s="835"/>
      <c r="QDC5" s="835"/>
      <c r="QDD5" s="835"/>
      <c r="QDE5" s="835"/>
      <c r="QDF5" s="835"/>
      <c r="QDG5" s="835"/>
      <c r="QDH5" s="835"/>
      <c r="QDI5" s="835"/>
      <c r="QDJ5" s="835"/>
      <c r="QDK5" s="835"/>
      <c r="QDL5" s="835"/>
      <c r="QDM5" s="835"/>
      <c r="QDN5" s="835"/>
      <c r="QDO5" s="835"/>
      <c r="QDP5" s="835"/>
      <c r="QDQ5" s="835"/>
      <c r="QDR5" s="834"/>
      <c r="QDS5" s="835"/>
      <c r="QDT5" s="835"/>
      <c r="QDU5" s="835"/>
      <c r="QDV5" s="835"/>
      <c r="QDW5" s="835"/>
      <c r="QDX5" s="835"/>
      <c r="QDY5" s="835"/>
      <c r="QDZ5" s="835"/>
      <c r="QEA5" s="835"/>
      <c r="QEB5" s="835"/>
      <c r="QEC5" s="835"/>
      <c r="QED5" s="835"/>
      <c r="QEE5" s="835"/>
      <c r="QEF5" s="835"/>
      <c r="QEG5" s="835"/>
      <c r="QEH5" s="835"/>
      <c r="QEI5" s="835"/>
      <c r="QEJ5" s="835"/>
      <c r="QEK5" s="835"/>
      <c r="QEL5" s="835"/>
      <c r="QEM5" s="835"/>
      <c r="QEN5" s="835"/>
      <c r="QEO5" s="835"/>
      <c r="QEP5" s="835"/>
      <c r="QEQ5" s="835"/>
      <c r="QER5" s="835"/>
      <c r="QES5" s="835"/>
      <c r="QET5" s="835"/>
      <c r="QEU5" s="835"/>
      <c r="QEV5" s="835"/>
      <c r="QEW5" s="834"/>
      <c r="QEX5" s="835"/>
      <c r="QEY5" s="835"/>
      <c r="QEZ5" s="835"/>
      <c r="QFA5" s="835"/>
      <c r="QFB5" s="835"/>
      <c r="QFC5" s="835"/>
      <c r="QFD5" s="835"/>
      <c r="QFE5" s="835"/>
      <c r="QFF5" s="835"/>
      <c r="QFG5" s="835"/>
      <c r="QFH5" s="835"/>
      <c r="QFI5" s="835"/>
      <c r="QFJ5" s="835"/>
      <c r="QFK5" s="835"/>
      <c r="QFL5" s="835"/>
      <c r="QFM5" s="835"/>
      <c r="QFN5" s="835"/>
      <c r="QFO5" s="835"/>
      <c r="QFP5" s="835"/>
      <c r="QFQ5" s="835"/>
      <c r="QFR5" s="835"/>
      <c r="QFS5" s="835"/>
      <c r="QFT5" s="835"/>
      <c r="QFU5" s="835"/>
      <c r="QFV5" s="835"/>
      <c r="QFW5" s="835"/>
      <c r="QFX5" s="835"/>
      <c r="QFY5" s="835"/>
      <c r="QFZ5" s="835"/>
      <c r="QGA5" s="835"/>
      <c r="QGB5" s="834"/>
      <c r="QGC5" s="835"/>
      <c r="QGD5" s="835"/>
      <c r="QGE5" s="835"/>
      <c r="QGF5" s="835"/>
      <c r="QGG5" s="835"/>
      <c r="QGH5" s="835"/>
      <c r="QGI5" s="835"/>
      <c r="QGJ5" s="835"/>
      <c r="QGK5" s="835"/>
      <c r="QGL5" s="835"/>
      <c r="QGM5" s="835"/>
      <c r="QGN5" s="835"/>
      <c r="QGO5" s="835"/>
      <c r="QGP5" s="835"/>
      <c r="QGQ5" s="835"/>
      <c r="QGR5" s="835"/>
      <c r="QGS5" s="835"/>
      <c r="QGT5" s="835"/>
      <c r="QGU5" s="835"/>
      <c r="QGV5" s="835"/>
      <c r="QGW5" s="835"/>
      <c r="QGX5" s="835"/>
      <c r="QGY5" s="835"/>
      <c r="QGZ5" s="835"/>
      <c r="QHA5" s="835"/>
      <c r="QHB5" s="835"/>
      <c r="QHC5" s="835"/>
      <c r="QHD5" s="835"/>
      <c r="QHE5" s="835"/>
      <c r="QHF5" s="835"/>
      <c r="QHG5" s="834"/>
      <c r="QHH5" s="835"/>
      <c r="QHI5" s="835"/>
      <c r="QHJ5" s="835"/>
      <c r="QHK5" s="835"/>
      <c r="QHL5" s="835"/>
      <c r="QHM5" s="835"/>
      <c r="QHN5" s="835"/>
      <c r="QHO5" s="835"/>
      <c r="QHP5" s="835"/>
      <c r="QHQ5" s="835"/>
      <c r="QHR5" s="835"/>
      <c r="QHS5" s="835"/>
      <c r="QHT5" s="835"/>
      <c r="QHU5" s="835"/>
      <c r="QHV5" s="835"/>
      <c r="QHW5" s="835"/>
      <c r="QHX5" s="835"/>
      <c r="QHY5" s="835"/>
      <c r="QHZ5" s="835"/>
      <c r="QIA5" s="835"/>
      <c r="QIB5" s="835"/>
      <c r="QIC5" s="835"/>
      <c r="QID5" s="835"/>
      <c r="QIE5" s="835"/>
      <c r="QIF5" s="835"/>
      <c r="QIG5" s="835"/>
      <c r="QIH5" s="835"/>
      <c r="QII5" s="835"/>
      <c r="QIJ5" s="835"/>
      <c r="QIK5" s="835"/>
      <c r="QIL5" s="834"/>
      <c r="QIM5" s="835"/>
      <c r="QIN5" s="835"/>
      <c r="QIO5" s="835"/>
      <c r="QIP5" s="835"/>
      <c r="QIQ5" s="835"/>
      <c r="QIR5" s="835"/>
      <c r="QIS5" s="835"/>
      <c r="QIT5" s="835"/>
      <c r="QIU5" s="835"/>
      <c r="QIV5" s="835"/>
      <c r="QIW5" s="835"/>
      <c r="QIX5" s="835"/>
      <c r="QIY5" s="835"/>
      <c r="QIZ5" s="835"/>
      <c r="QJA5" s="835"/>
      <c r="QJB5" s="835"/>
      <c r="QJC5" s="835"/>
      <c r="QJD5" s="835"/>
      <c r="QJE5" s="835"/>
      <c r="QJF5" s="835"/>
      <c r="QJG5" s="835"/>
      <c r="QJH5" s="835"/>
      <c r="QJI5" s="835"/>
      <c r="QJJ5" s="835"/>
      <c r="QJK5" s="835"/>
      <c r="QJL5" s="835"/>
      <c r="QJM5" s="835"/>
      <c r="QJN5" s="835"/>
      <c r="QJO5" s="835"/>
      <c r="QJP5" s="835"/>
      <c r="QJQ5" s="834"/>
      <c r="QJR5" s="835"/>
      <c r="QJS5" s="835"/>
      <c r="QJT5" s="835"/>
      <c r="QJU5" s="835"/>
      <c r="QJV5" s="835"/>
      <c r="QJW5" s="835"/>
      <c r="QJX5" s="835"/>
      <c r="QJY5" s="835"/>
      <c r="QJZ5" s="835"/>
      <c r="QKA5" s="835"/>
      <c r="QKB5" s="835"/>
      <c r="QKC5" s="835"/>
      <c r="QKD5" s="835"/>
      <c r="QKE5" s="835"/>
      <c r="QKF5" s="835"/>
      <c r="QKG5" s="835"/>
      <c r="QKH5" s="835"/>
      <c r="QKI5" s="835"/>
      <c r="QKJ5" s="835"/>
      <c r="QKK5" s="835"/>
      <c r="QKL5" s="835"/>
      <c r="QKM5" s="835"/>
      <c r="QKN5" s="835"/>
      <c r="QKO5" s="835"/>
      <c r="QKP5" s="835"/>
      <c r="QKQ5" s="835"/>
      <c r="QKR5" s="835"/>
      <c r="QKS5" s="835"/>
      <c r="QKT5" s="835"/>
      <c r="QKU5" s="835"/>
      <c r="QKV5" s="834"/>
      <c r="QKW5" s="835"/>
      <c r="QKX5" s="835"/>
      <c r="QKY5" s="835"/>
      <c r="QKZ5" s="835"/>
      <c r="QLA5" s="835"/>
      <c r="QLB5" s="835"/>
      <c r="QLC5" s="835"/>
      <c r="QLD5" s="835"/>
      <c r="QLE5" s="835"/>
      <c r="QLF5" s="835"/>
      <c r="QLG5" s="835"/>
      <c r="QLH5" s="835"/>
      <c r="QLI5" s="835"/>
      <c r="QLJ5" s="835"/>
      <c r="QLK5" s="835"/>
      <c r="QLL5" s="835"/>
      <c r="QLM5" s="835"/>
      <c r="QLN5" s="835"/>
      <c r="QLO5" s="835"/>
      <c r="QLP5" s="835"/>
      <c r="QLQ5" s="835"/>
      <c r="QLR5" s="835"/>
      <c r="QLS5" s="835"/>
      <c r="QLT5" s="835"/>
      <c r="QLU5" s="835"/>
      <c r="QLV5" s="835"/>
      <c r="QLW5" s="835"/>
      <c r="QLX5" s="835"/>
      <c r="QLY5" s="835"/>
      <c r="QLZ5" s="835"/>
      <c r="QMA5" s="834"/>
      <c r="QMB5" s="835"/>
      <c r="QMC5" s="835"/>
      <c r="QMD5" s="835"/>
      <c r="QME5" s="835"/>
      <c r="QMF5" s="835"/>
      <c r="QMG5" s="835"/>
      <c r="QMH5" s="835"/>
      <c r="QMI5" s="835"/>
      <c r="QMJ5" s="835"/>
      <c r="QMK5" s="835"/>
      <c r="QML5" s="835"/>
      <c r="QMM5" s="835"/>
      <c r="QMN5" s="835"/>
      <c r="QMO5" s="835"/>
      <c r="QMP5" s="835"/>
      <c r="QMQ5" s="835"/>
      <c r="QMR5" s="835"/>
      <c r="QMS5" s="835"/>
      <c r="QMT5" s="835"/>
      <c r="QMU5" s="835"/>
      <c r="QMV5" s="835"/>
      <c r="QMW5" s="835"/>
      <c r="QMX5" s="835"/>
      <c r="QMY5" s="835"/>
      <c r="QMZ5" s="835"/>
      <c r="QNA5" s="835"/>
      <c r="QNB5" s="835"/>
      <c r="QNC5" s="835"/>
      <c r="QND5" s="835"/>
      <c r="QNE5" s="835"/>
      <c r="QNF5" s="834"/>
      <c r="QNG5" s="835"/>
      <c r="QNH5" s="835"/>
      <c r="QNI5" s="835"/>
      <c r="QNJ5" s="835"/>
      <c r="QNK5" s="835"/>
      <c r="QNL5" s="835"/>
      <c r="QNM5" s="835"/>
      <c r="QNN5" s="835"/>
      <c r="QNO5" s="835"/>
      <c r="QNP5" s="835"/>
      <c r="QNQ5" s="835"/>
      <c r="QNR5" s="835"/>
      <c r="QNS5" s="835"/>
      <c r="QNT5" s="835"/>
      <c r="QNU5" s="835"/>
      <c r="QNV5" s="835"/>
      <c r="QNW5" s="835"/>
      <c r="QNX5" s="835"/>
      <c r="QNY5" s="835"/>
      <c r="QNZ5" s="835"/>
      <c r="QOA5" s="835"/>
      <c r="QOB5" s="835"/>
      <c r="QOC5" s="835"/>
      <c r="QOD5" s="835"/>
      <c r="QOE5" s="835"/>
      <c r="QOF5" s="835"/>
      <c r="QOG5" s="835"/>
      <c r="QOH5" s="835"/>
      <c r="QOI5" s="835"/>
      <c r="QOJ5" s="835"/>
      <c r="QOK5" s="834"/>
      <c r="QOL5" s="835"/>
      <c r="QOM5" s="835"/>
      <c r="QON5" s="835"/>
      <c r="QOO5" s="835"/>
      <c r="QOP5" s="835"/>
      <c r="QOQ5" s="835"/>
      <c r="QOR5" s="835"/>
      <c r="QOS5" s="835"/>
      <c r="QOT5" s="835"/>
      <c r="QOU5" s="835"/>
      <c r="QOV5" s="835"/>
      <c r="QOW5" s="835"/>
      <c r="QOX5" s="835"/>
      <c r="QOY5" s="835"/>
      <c r="QOZ5" s="835"/>
      <c r="QPA5" s="835"/>
      <c r="QPB5" s="835"/>
      <c r="QPC5" s="835"/>
      <c r="QPD5" s="835"/>
      <c r="QPE5" s="835"/>
      <c r="QPF5" s="835"/>
      <c r="QPG5" s="835"/>
      <c r="QPH5" s="835"/>
      <c r="QPI5" s="835"/>
      <c r="QPJ5" s="835"/>
      <c r="QPK5" s="835"/>
      <c r="QPL5" s="835"/>
      <c r="QPM5" s="835"/>
      <c r="QPN5" s="835"/>
      <c r="QPO5" s="835"/>
      <c r="QPP5" s="834"/>
      <c r="QPQ5" s="835"/>
      <c r="QPR5" s="835"/>
      <c r="QPS5" s="835"/>
      <c r="QPT5" s="835"/>
      <c r="QPU5" s="835"/>
      <c r="QPV5" s="835"/>
      <c r="QPW5" s="835"/>
      <c r="QPX5" s="835"/>
      <c r="QPY5" s="835"/>
      <c r="QPZ5" s="835"/>
      <c r="QQA5" s="835"/>
      <c r="QQB5" s="835"/>
      <c r="QQC5" s="835"/>
      <c r="QQD5" s="835"/>
      <c r="QQE5" s="835"/>
      <c r="QQF5" s="835"/>
      <c r="QQG5" s="835"/>
      <c r="QQH5" s="835"/>
      <c r="QQI5" s="835"/>
      <c r="QQJ5" s="835"/>
      <c r="QQK5" s="835"/>
      <c r="QQL5" s="835"/>
      <c r="QQM5" s="835"/>
      <c r="QQN5" s="835"/>
      <c r="QQO5" s="835"/>
      <c r="QQP5" s="835"/>
      <c r="QQQ5" s="835"/>
      <c r="QQR5" s="835"/>
      <c r="QQS5" s="835"/>
      <c r="QQT5" s="835"/>
      <c r="QQU5" s="834"/>
      <c r="QQV5" s="835"/>
      <c r="QQW5" s="835"/>
      <c r="QQX5" s="835"/>
      <c r="QQY5" s="835"/>
      <c r="QQZ5" s="835"/>
      <c r="QRA5" s="835"/>
      <c r="QRB5" s="835"/>
      <c r="QRC5" s="835"/>
      <c r="QRD5" s="835"/>
      <c r="QRE5" s="835"/>
      <c r="QRF5" s="835"/>
      <c r="QRG5" s="835"/>
      <c r="QRH5" s="835"/>
      <c r="QRI5" s="835"/>
      <c r="QRJ5" s="835"/>
      <c r="QRK5" s="835"/>
      <c r="QRL5" s="835"/>
      <c r="QRM5" s="835"/>
      <c r="QRN5" s="835"/>
      <c r="QRO5" s="835"/>
      <c r="QRP5" s="835"/>
      <c r="QRQ5" s="835"/>
      <c r="QRR5" s="835"/>
      <c r="QRS5" s="835"/>
      <c r="QRT5" s="835"/>
      <c r="QRU5" s="835"/>
      <c r="QRV5" s="835"/>
      <c r="QRW5" s="835"/>
      <c r="QRX5" s="835"/>
      <c r="QRY5" s="835"/>
      <c r="QRZ5" s="834"/>
      <c r="QSA5" s="835"/>
      <c r="QSB5" s="835"/>
      <c r="QSC5" s="835"/>
      <c r="QSD5" s="835"/>
      <c r="QSE5" s="835"/>
      <c r="QSF5" s="835"/>
      <c r="QSG5" s="835"/>
      <c r="QSH5" s="835"/>
      <c r="QSI5" s="835"/>
      <c r="QSJ5" s="835"/>
      <c r="QSK5" s="835"/>
      <c r="QSL5" s="835"/>
      <c r="QSM5" s="835"/>
      <c r="QSN5" s="835"/>
      <c r="QSO5" s="835"/>
      <c r="QSP5" s="835"/>
      <c r="QSQ5" s="835"/>
      <c r="QSR5" s="835"/>
      <c r="QSS5" s="835"/>
      <c r="QST5" s="835"/>
      <c r="QSU5" s="835"/>
      <c r="QSV5" s="835"/>
      <c r="QSW5" s="835"/>
      <c r="QSX5" s="835"/>
      <c r="QSY5" s="835"/>
      <c r="QSZ5" s="835"/>
      <c r="QTA5" s="835"/>
      <c r="QTB5" s="835"/>
      <c r="QTC5" s="835"/>
      <c r="QTD5" s="835"/>
      <c r="QTE5" s="834"/>
      <c r="QTF5" s="835"/>
      <c r="QTG5" s="835"/>
      <c r="QTH5" s="835"/>
      <c r="QTI5" s="835"/>
      <c r="QTJ5" s="835"/>
      <c r="QTK5" s="835"/>
      <c r="QTL5" s="835"/>
      <c r="QTM5" s="835"/>
      <c r="QTN5" s="835"/>
      <c r="QTO5" s="835"/>
      <c r="QTP5" s="835"/>
      <c r="QTQ5" s="835"/>
      <c r="QTR5" s="835"/>
      <c r="QTS5" s="835"/>
      <c r="QTT5" s="835"/>
      <c r="QTU5" s="835"/>
      <c r="QTV5" s="835"/>
      <c r="QTW5" s="835"/>
      <c r="QTX5" s="835"/>
      <c r="QTY5" s="835"/>
      <c r="QTZ5" s="835"/>
      <c r="QUA5" s="835"/>
      <c r="QUB5" s="835"/>
      <c r="QUC5" s="835"/>
      <c r="QUD5" s="835"/>
      <c r="QUE5" s="835"/>
      <c r="QUF5" s="835"/>
      <c r="QUG5" s="835"/>
      <c r="QUH5" s="835"/>
      <c r="QUI5" s="835"/>
      <c r="QUJ5" s="834"/>
      <c r="QUK5" s="835"/>
      <c r="QUL5" s="835"/>
      <c r="QUM5" s="835"/>
      <c r="QUN5" s="835"/>
      <c r="QUO5" s="835"/>
      <c r="QUP5" s="835"/>
      <c r="QUQ5" s="835"/>
      <c r="QUR5" s="835"/>
      <c r="QUS5" s="835"/>
      <c r="QUT5" s="835"/>
      <c r="QUU5" s="835"/>
      <c r="QUV5" s="835"/>
      <c r="QUW5" s="835"/>
      <c r="QUX5" s="835"/>
      <c r="QUY5" s="835"/>
      <c r="QUZ5" s="835"/>
      <c r="QVA5" s="835"/>
      <c r="QVB5" s="835"/>
      <c r="QVC5" s="835"/>
      <c r="QVD5" s="835"/>
      <c r="QVE5" s="835"/>
      <c r="QVF5" s="835"/>
      <c r="QVG5" s="835"/>
      <c r="QVH5" s="835"/>
      <c r="QVI5" s="835"/>
      <c r="QVJ5" s="835"/>
      <c r="QVK5" s="835"/>
      <c r="QVL5" s="835"/>
      <c r="QVM5" s="835"/>
      <c r="QVN5" s="835"/>
      <c r="QVO5" s="834"/>
      <c r="QVP5" s="835"/>
      <c r="QVQ5" s="835"/>
      <c r="QVR5" s="835"/>
      <c r="QVS5" s="835"/>
      <c r="QVT5" s="835"/>
      <c r="QVU5" s="835"/>
      <c r="QVV5" s="835"/>
      <c r="QVW5" s="835"/>
      <c r="QVX5" s="835"/>
      <c r="QVY5" s="835"/>
      <c r="QVZ5" s="835"/>
      <c r="QWA5" s="835"/>
      <c r="QWB5" s="835"/>
      <c r="QWC5" s="835"/>
      <c r="QWD5" s="835"/>
      <c r="QWE5" s="835"/>
      <c r="QWF5" s="835"/>
      <c r="QWG5" s="835"/>
      <c r="QWH5" s="835"/>
      <c r="QWI5" s="835"/>
      <c r="QWJ5" s="835"/>
      <c r="QWK5" s="835"/>
      <c r="QWL5" s="835"/>
      <c r="QWM5" s="835"/>
      <c r="QWN5" s="835"/>
      <c r="QWO5" s="835"/>
      <c r="QWP5" s="835"/>
      <c r="QWQ5" s="835"/>
      <c r="QWR5" s="835"/>
      <c r="QWS5" s="835"/>
      <c r="QWT5" s="834"/>
      <c r="QWU5" s="835"/>
      <c r="QWV5" s="835"/>
      <c r="QWW5" s="835"/>
      <c r="QWX5" s="835"/>
      <c r="QWY5" s="835"/>
      <c r="QWZ5" s="835"/>
      <c r="QXA5" s="835"/>
      <c r="QXB5" s="835"/>
      <c r="QXC5" s="835"/>
      <c r="QXD5" s="835"/>
      <c r="QXE5" s="835"/>
      <c r="QXF5" s="835"/>
      <c r="QXG5" s="835"/>
      <c r="QXH5" s="835"/>
      <c r="QXI5" s="835"/>
      <c r="QXJ5" s="835"/>
      <c r="QXK5" s="835"/>
      <c r="QXL5" s="835"/>
      <c r="QXM5" s="835"/>
      <c r="QXN5" s="835"/>
      <c r="QXO5" s="835"/>
      <c r="QXP5" s="835"/>
      <c r="QXQ5" s="835"/>
      <c r="QXR5" s="835"/>
      <c r="QXS5" s="835"/>
      <c r="QXT5" s="835"/>
      <c r="QXU5" s="835"/>
      <c r="QXV5" s="835"/>
      <c r="QXW5" s="835"/>
      <c r="QXX5" s="835"/>
      <c r="QXY5" s="834"/>
      <c r="QXZ5" s="835"/>
      <c r="QYA5" s="835"/>
      <c r="QYB5" s="835"/>
      <c r="QYC5" s="835"/>
      <c r="QYD5" s="835"/>
      <c r="QYE5" s="835"/>
      <c r="QYF5" s="835"/>
      <c r="QYG5" s="835"/>
      <c r="QYH5" s="835"/>
      <c r="QYI5" s="835"/>
      <c r="QYJ5" s="835"/>
      <c r="QYK5" s="835"/>
      <c r="QYL5" s="835"/>
      <c r="QYM5" s="835"/>
      <c r="QYN5" s="835"/>
      <c r="QYO5" s="835"/>
      <c r="QYP5" s="835"/>
      <c r="QYQ5" s="835"/>
      <c r="QYR5" s="835"/>
      <c r="QYS5" s="835"/>
      <c r="QYT5" s="835"/>
      <c r="QYU5" s="835"/>
      <c r="QYV5" s="835"/>
      <c r="QYW5" s="835"/>
      <c r="QYX5" s="835"/>
      <c r="QYY5" s="835"/>
      <c r="QYZ5" s="835"/>
      <c r="QZA5" s="835"/>
      <c r="QZB5" s="835"/>
      <c r="QZC5" s="835"/>
      <c r="QZD5" s="834"/>
      <c r="QZE5" s="835"/>
      <c r="QZF5" s="835"/>
      <c r="QZG5" s="835"/>
      <c r="QZH5" s="835"/>
      <c r="QZI5" s="835"/>
      <c r="QZJ5" s="835"/>
      <c r="QZK5" s="835"/>
      <c r="QZL5" s="835"/>
      <c r="QZM5" s="835"/>
      <c r="QZN5" s="835"/>
      <c r="QZO5" s="835"/>
      <c r="QZP5" s="835"/>
      <c r="QZQ5" s="835"/>
      <c r="QZR5" s="835"/>
      <c r="QZS5" s="835"/>
      <c r="QZT5" s="835"/>
      <c r="QZU5" s="835"/>
      <c r="QZV5" s="835"/>
      <c r="QZW5" s="835"/>
      <c r="QZX5" s="835"/>
      <c r="QZY5" s="835"/>
      <c r="QZZ5" s="835"/>
      <c r="RAA5" s="835"/>
      <c r="RAB5" s="835"/>
      <c r="RAC5" s="835"/>
      <c r="RAD5" s="835"/>
      <c r="RAE5" s="835"/>
      <c r="RAF5" s="835"/>
      <c r="RAG5" s="835"/>
      <c r="RAH5" s="835"/>
      <c r="RAI5" s="834"/>
      <c r="RAJ5" s="835"/>
      <c r="RAK5" s="835"/>
      <c r="RAL5" s="835"/>
      <c r="RAM5" s="835"/>
      <c r="RAN5" s="835"/>
      <c r="RAO5" s="835"/>
      <c r="RAP5" s="835"/>
      <c r="RAQ5" s="835"/>
      <c r="RAR5" s="835"/>
      <c r="RAS5" s="835"/>
      <c r="RAT5" s="835"/>
      <c r="RAU5" s="835"/>
      <c r="RAV5" s="835"/>
      <c r="RAW5" s="835"/>
      <c r="RAX5" s="835"/>
      <c r="RAY5" s="835"/>
      <c r="RAZ5" s="835"/>
      <c r="RBA5" s="835"/>
      <c r="RBB5" s="835"/>
      <c r="RBC5" s="835"/>
      <c r="RBD5" s="835"/>
      <c r="RBE5" s="835"/>
      <c r="RBF5" s="835"/>
      <c r="RBG5" s="835"/>
      <c r="RBH5" s="835"/>
      <c r="RBI5" s="835"/>
      <c r="RBJ5" s="835"/>
      <c r="RBK5" s="835"/>
      <c r="RBL5" s="835"/>
      <c r="RBM5" s="835"/>
      <c r="RBN5" s="834"/>
      <c r="RBO5" s="835"/>
      <c r="RBP5" s="835"/>
      <c r="RBQ5" s="835"/>
      <c r="RBR5" s="835"/>
      <c r="RBS5" s="835"/>
      <c r="RBT5" s="835"/>
      <c r="RBU5" s="835"/>
      <c r="RBV5" s="835"/>
      <c r="RBW5" s="835"/>
      <c r="RBX5" s="835"/>
      <c r="RBY5" s="835"/>
      <c r="RBZ5" s="835"/>
      <c r="RCA5" s="835"/>
      <c r="RCB5" s="835"/>
      <c r="RCC5" s="835"/>
      <c r="RCD5" s="835"/>
      <c r="RCE5" s="835"/>
      <c r="RCF5" s="835"/>
      <c r="RCG5" s="835"/>
      <c r="RCH5" s="835"/>
      <c r="RCI5" s="835"/>
      <c r="RCJ5" s="835"/>
      <c r="RCK5" s="835"/>
      <c r="RCL5" s="835"/>
      <c r="RCM5" s="835"/>
      <c r="RCN5" s="835"/>
      <c r="RCO5" s="835"/>
      <c r="RCP5" s="835"/>
      <c r="RCQ5" s="835"/>
      <c r="RCR5" s="835"/>
      <c r="RCS5" s="834"/>
      <c r="RCT5" s="835"/>
      <c r="RCU5" s="835"/>
      <c r="RCV5" s="835"/>
      <c r="RCW5" s="835"/>
      <c r="RCX5" s="835"/>
      <c r="RCY5" s="835"/>
      <c r="RCZ5" s="835"/>
      <c r="RDA5" s="835"/>
      <c r="RDB5" s="835"/>
      <c r="RDC5" s="835"/>
      <c r="RDD5" s="835"/>
      <c r="RDE5" s="835"/>
      <c r="RDF5" s="835"/>
      <c r="RDG5" s="835"/>
      <c r="RDH5" s="835"/>
      <c r="RDI5" s="835"/>
      <c r="RDJ5" s="835"/>
      <c r="RDK5" s="835"/>
      <c r="RDL5" s="835"/>
      <c r="RDM5" s="835"/>
      <c r="RDN5" s="835"/>
      <c r="RDO5" s="835"/>
      <c r="RDP5" s="835"/>
      <c r="RDQ5" s="835"/>
      <c r="RDR5" s="835"/>
      <c r="RDS5" s="835"/>
      <c r="RDT5" s="835"/>
      <c r="RDU5" s="835"/>
      <c r="RDV5" s="835"/>
      <c r="RDW5" s="835"/>
      <c r="RDX5" s="834"/>
      <c r="RDY5" s="835"/>
      <c r="RDZ5" s="835"/>
      <c r="REA5" s="835"/>
      <c r="REB5" s="835"/>
      <c r="REC5" s="835"/>
      <c r="RED5" s="835"/>
      <c r="REE5" s="835"/>
      <c r="REF5" s="835"/>
      <c r="REG5" s="835"/>
      <c r="REH5" s="835"/>
      <c r="REI5" s="835"/>
      <c r="REJ5" s="835"/>
      <c r="REK5" s="835"/>
      <c r="REL5" s="835"/>
      <c r="REM5" s="835"/>
      <c r="REN5" s="835"/>
      <c r="REO5" s="835"/>
      <c r="REP5" s="835"/>
      <c r="REQ5" s="835"/>
      <c r="RER5" s="835"/>
      <c r="RES5" s="835"/>
      <c r="RET5" s="835"/>
      <c r="REU5" s="835"/>
      <c r="REV5" s="835"/>
      <c r="REW5" s="835"/>
      <c r="REX5" s="835"/>
      <c r="REY5" s="835"/>
      <c r="REZ5" s="835"/>
      <c r="RFA5" s="835"/>
      <c r="RFB5" s="835"/>
      <c r="RFC5" s="834"/>
      <c r="RFD5" s="835"/>
      <c r="RFE5" s="835"/>
      <c r="RFF5" s="835"/>
      <c r="RFG5" s="835"/>
      <c r="RFH5" s="835"/>
      <c r="RFI5" s="835"/>
      <c r="RFJ5" s="835"/>
      <c r="RFK5" s="835"/>
      <c r="RFL5" s="835"/>
      <c r="RFM5" s="835"/>
      <c r="RFN5" s="835"/>
      <c r="RFO5" s="835"/>
      <c r="RFP5" s="835"/>
      <c r="RFQ5" s="835"/>
      <c r="RFR5" s="835"/>
      <c r="RFS5" s="835"/>
      <c r="RFT5" s="835"/>
      <c r="RFU5" s="835"/>
      <c r="RFV5" s="835"/>
      <c r="RFW5" s="835"/>
      <c r="RFX5" s="835"/>
      <c r="RFY5" s="835"/>
      <c r="RFZ5" s="835"/>
      <c r="RGA5" s="835"/>
      <c r="RGB5" s="835"/>
      <c r="RGC5" s="835"/>
      <c r="RGD5" s="835"/>
      <c r="RGE5" s="835"/>
      <c r="RGF5" s="835"/>
      <c r="RGG5" s="835"/>
      <c r="RGH5" s="834"/>
      <c r="RGI5" s="835"/>
      <c r="RGJ5" s="835"/>
      <c r="RGK5" s="835"/>
      <c r="RGL5" s="835"/>
      <c r="RGM5" s="835"/>
      <c r="RGN5" s="835"/>
      <c r="RGO5" s="835"/>
      <c r="RGP5" s="835"/>
      <c r="RGQ5" s="835"/>
      <c r="RGR5" s="835"/>
      <c r="RGS5" s="835"/>
      <c r="RGT5" s="835"/>
      <c r="RGU5" s="835"/>
      <c r="RGV5" s="835"/>
      <c r="RGW5" s="835"/>
      <c r="RGX5" s="835"/>
      <c r="RGY5" s="835"/>
      <c r="RGZ5" s="835"/>
      <c r="RHA5" s="835"/>
      <c r="RHB5" s="835"/>
      <c r="RHC5" s="835"/>
      <c r="RHD5" s="835"/>
      <c r="RHE5" s="835"/>
      <c r="RHF5" s="835"/>
      <c r="RHG5" s="835"/>
      <c r="RHH5" s="835"/>
      <c r="RHI5" s="835"/>
      <c r="RHJ5" s="835"/>
      <c r="RHK5" s="835"/>
      <c r="RHL5" s="835"/>
      <c r="RHM5" s="834"/>
      <c r="RHN5" s="835"/>
      <c r="RHO5" s="835"/>
      <c r="RHP5" s="835"/>
      <c r="RHQ5" s="835"/>
      <c r="RHR5" s="835"/>
      <c r="RHS5" s="835"/>
      <c r="RHT5" s="835"/>
      <c r="RHU5" s="835"/>
      <c r="RHV5" s="835"/>
      <c r="RHW5" s="835"/>
      <c r="RHX5" s="835"/>
      <c r="RHY5" s="835"/>
      <c r="RHZ5" s="835"/>
      <c r="RIA5" s="835"/>
      <c r="RIB5" s="835"/>
      <c r="RIC5" s="835"/>
      <c r="RID5" s="835"/>
      <c r="RIE5" s="835"/>
      <c r="RIF5" s="835"/>
      <c r="RIG5" s="835"/>
      <c r="RIH5" s="835"/>
      <c r="RII5" s="835"/>
      <c r="RIJ5" s="835"/>
      <c r="RIK5" s="835"/>
      <c r="RIL5" s="835"/>
      <c r="RIM5" s="835"/>
      <c r="RIN5" s="835"/>
      <c r="RIO5" s="835"/>
      <c r="RIP5" s="835"/>
      <c r="RIQ5" s="835"/>
      <c r="RIR5" s="834"/>
      <c r="RIS5" s="835"/>
      <c r="RIT5" s="835"/>
      <c r="RIU5" s="835"/>
      <c r="RIV5" s="835"/>
      <c r="RIW5" s="835"/>
      <c r="RIX5" s="835"/>
      <c r="RIY5" s="835"/>
      <c r="RIZ5" s="835"/>
      <c r="RJA5" s="835"/>
      <c r="RJB5" s="835"/>
      <c r="RJC5" s="835"/>
      <c r="RJD5" s="835"/>
      <c r="RJE5" s="835"/>
      <c r="RJF5" s="835"/>
      <c r="RJG5" s="835"/>
      <c r="RJH5" s="835"/>
      <c r="RJI5" s="835"/>
      <c r="RJJ5" s="835"/>
      <c r="RJK5" s="835"/>
      <c r="RJL5" s="835"/>
      <c r="RJM5" s="835"/>
      <c r="RJN5" s="835"/>
      <c r="RJO5" s="835"/>
      <c r="RJP5" s="835"/>
      <c r="RJQ5" s="835"/>
      <c r="RJR5" s="835"/>
      <c r="RJS5" s="835"/>
      <c r="RJT5" s="835"/>
      <c r="RJU5" s="835"/>
      <c r="RJV5" s="835"/>
      <c r="RJW5" s="834"/>
      <c r="RJX5" s="835"/>
      <c r="RJY5" s="835"/>
      <c r="RJZ5" s="835"/>
      <c r="RKA5" s="835"/>
      <c r="RKB5" s="835"/>
      <c r="RKC5" s="835"/>
      <c r="RKD5" s="835"/>
      <c r="RKE5" s="835"/>
      <c r="RKF5" s="835"/>
      <c r="RKG5" s="835"/>
      <c r="RKH5" s="835"/>
      <c r="RKI5" s="835"/>
      <c r="RKJ5" s="835"/>
      <c r="RKK5" s="835"/>
      <c r="RKL5" s="835"/>
      <c r="RKM5" s="835"/>
      <c r="RKN5" s="835"/>
      <c r="RKO5" s="835"/>
      <c r="RKP5" s="835"/>
      <c r="RKQ5" s="835"/>
      <c r="RKR5" s="835"/>
      <c r="RKS5" s="835"/>
      <c r="RKT5" s="835"/>
      <c r="RKU5" s="835"/>
      <c r="RKV5" s="835"/>
      <c r="RKW5" s="835"/>
      <c r="RKX5" s="835"/>
      <c r="RKY5" s="835"/>
      <c r="RKZ5" s="835"/>
      <c r="RLA5" s="835"/>
      <c r="RLB5" s="834"/>
      <c r="RLC5" s="835"/>
      <c r="RLD5" s="835"/>
      <c r="RLE5" s="835"/>
      <c r="RLF5" s="835"/>
      <c r="RLG5" s="835"/>
      <c r="RLH5" s="835"/>
      <c r="RLI5" s="835"/>
      <c r="RLJ5" s="835"/>
      <c r="RLK5" s="835"/>
      <c r="RLL5" s="835"/>
      <c r="RLM5" s="835"/>
      <c r="RLN5" s="835"/>
      <c r="RLO5" s="835"/>
      <c r="RLP5" s="835"/>
      <c r="RLQ5" s="835"/>
      <c r="RLR5" s="835"/>
      <c r="RLS5" s="835"/>
      <c r="RLT5" s="835"/>
      <c r="RLU5" s="835"/>
      <c r="RLV5" s="835"/>
      <c r="RLW5" s="835"/>
      <c r="RLX5" s="835"/>
      <c r="RLY5" s="835"/>
      <c r="RLZ5" s="835"/>
      <c r="RMA5" s="835"/>
      <c r="RMB5" s="835"/>
      <c r="RMC5" s="835"/>
      <c r="RMD5" s="835"/>
      <c r="RME5" s="835"/>
      <c r="RMF5" s="835"/>
      <c r="RMG5" s="834"/>
      <c r="RMH5" s="835"/>
      <c r="RMI5" s="835"/>
      <c r="RMJ5" s="835"/>
      <c r="RMK5" s="835"/>
      <c r="RML5" s="835"/>
      <c r="RMM5" s="835"/>
      <c r="RMN5" s="835"/>
      <c r="RMO5" s="835"/>
      <c r="RMP5" s="835"/>
      <c r="RMQ5" s="835"/>
      <c r="RMR5" s="835"/>
      <c r="RMS5" s="835"/>
      <c r="RMT5" s="835"/>
      <c r="RMU5" s="835"/>
      <c r="RMV5" s="835"/>
      <c r="RMW5" s="835"/>
      <c r="RMX5" s="835"/>
      <c r="RMY5" s="835"/>
      <c r="RMZ5" s="835"/>
      <c r="RNA5" s="835"/>
      <c r="RNB5" s="835"/>
      <c r="RNC5" s="835"/>
      <c r="RND5" s="835"/>
      <c r="RNE5" s="835"/>
      <c r="RNF5" s="835"/>
      <c r="RNG5" s="835"/>
      <c r="RNH5" s="835"/>
      <c r="RNI5" s="835"/>
      <c r="RNJ5" s="835"/>
      <c r="RNK5" s="835"/>
      <c r="RNL5" s="834"/>
      <c r="RNM5" s="835"/>
      <c r="RNN5" s="835"/>
      <c r="RNO5" s="835"/>
      <c r="RNP5" s="835"/>
      <c r="RNQ5" s="835"/>
      <c r="RNR5" s="835"/>
      <c r="RNS5" s="835"/>
      <c r="RNT5" s="835"/>
      <c r="RNU5" s="835"/>
      <c r="RNV5" s="835"/>
      <c r="RNW5" s="835"/>
      <c r="RNX5" s="835"/>
      <c r="RNY5" s="835"/>
      <c r="RNZ5" s="835"/>
      <c r="ROA5" s="835"/>
      <c r="ROB5" s="835"/>
      <c r="ROC5" s="835"/>
      <c r="ROD5" s="835"/>
      <c r="ROE5" s="835"/>
      <c r="ROF5" s="835"/>
      <c r="ROG5" s="835"/>
      <c r="ROH5" s="835"/>
      <c r="ROI5" s="835"/>
      <c r="ROJ5" s="835"/>
      <c r="ROK5" s="835"/>
      <c r="ROL5" s="835"/>
      <c r="ROM5" s="835"/>
      <c r="RON5" s="835"/>
      <c r="ROO5" s="835"/>
      <c r="ROP5" s="835"/>
      <c r="ROQ5" s="834"/>
      <c r="ROR5" s="835"/>
      <c r="ROS5" s="835"/>
      <c r="ROT5" s="835"/>
      <c r="ROU5" s="835"/>
      <c r="ROV5" s="835"/>
      <c r="ROW5" s="835"/>
      <c r="ROX5" s="835"/>
      <c r="ROY5" s="835"/>
      <c r="ROZ5" s="835"/>
      <c r="RPA5" s="835"/>
      <c r="RPB5" s="835"/>
      <c r="RPC5" s="835"/>
      <c r="RPD5" s="835"/>
      <c r="RPE5" s="835"/>
      <c r="RPF5" s="835"/>
      <c r="RPG5" s="835"/>
      <c r="RPH5" s="835"/>
      <c r="RPI5" s="835"/>
      <c r="RPJ5" s="835"/>
      <c r="RPK5" s="835"/>
      <c r="RPL5" s="835"/>
      <c r="RPM5" s="835"/>
      <c r="RPN5" s="835"/>
      <c r="RPO5" s="835"/>
      <c r="RPP5" s="835"/>
      <c r="RPQ5" s="835"/>
      <c r="RPR5" s="835"/>
      <c r="RPS5" s="835"/>
      <c r="RPT5" s="835"/>
      <c r="RPU5" s="835"/>
      <c r="RPV5" s="834"/>
      <c r="RPW5" s="835"/>
      <c r="RPX5" s="835"/>
      <c r="RPY5" s="835"/>
      <c r="RPZ5" s="835"/>
      <c r="RQA5" s="835"/>
      <c r="RQB5" s="835"/>
      <c r="RQC5" s="835"/>
      <c r="RQD5" s="835"/>
      <c r="RQE5" s="835"/>
      <c r="RQF5" s="835"/>
      <c r="RQG5" s="835"/>
      <c r="RQH5" s="835"/>
      <c r="RQI5" s="835"/>
      <c r="RQJ5" s="835"/>
      <c r="RQK5" s="835"/>
      <c r="RQL5" s="835"/>
      <c r="RQM5" s="835"/>
      <c r="RQN5" s="835"/>
      <c r="RQO5" s="835"/>
      <c r="RQP5" s="835"/>
      <c r="RQQ5" s="835"/>
      <c r="RQR5" s="835"/>
      <c r="RQS5" s="835"/>
      <c r="RQT5" s="835"/>
      <c r="RQU5" s="835"/>
      <c r="RQV5" s="835"/>
      <c r="RQW5" s="835"/>
      <c r="RQX5" s="835"/>
      <c r="RQY5" s="835"/>
      <c r="RQZ5" s="835"/>
      <c r="RRA5" s="834"/>
      <c r="RRB5" s="835"/>
      <c r="RRC5" s="835"/>
      <c r="RRD5" s="835"/>
      <c r="RRE5" s="835"/>
      <c r="RRF5" s="835"/>
      <c r="RRG5" s="835"/>
      <c r="RRH5" s="835"/>
      <c r="RRI5" s="835"/>
      <c r="RRJ5" s="835"/>
      <c r="RRK5" s="835"/>
      <c r="RRL5" s="835"/>
      <c r="RRM5" s="835"/>
      <c r="RRN5" s="835"/>
      <c r="RRO5" s="835"/>
      <c r="RRP5" s="835"/>
      <c r="RRQ5" s="835"/>
      <c r="RRR5" s="835"/>
      <c r="RRS5" s="835"/>
      <c r="RRT5" s="835"/>
      <c r="RRU5" s="835"/>
      <c r="RRV5" s="835"/>
      <c r="RRW5" s="835"/>
      <c r="RRX5" s="835"/>
      <c r="RRY5" s="835"/>
      <c r="RRZ5" s="835"/>
      <c r="RSA5" s="835"/>
      <c r="RSB5" s="835"/>
      <c r="RSC5" s="835"/>
      <c r="RSD5" s="835"/>
      <c r="RSE5" s="835"/>
      <c r="RSF5" s="834"/>
      <c r="RSG5" s="835"/>
      <c r="RSH5" s="835"/>
      <c r="RSI5" s="835"/>
      <c r="RSJ5" s="835"/>
      <c r="RSK5" s="835"/>
      <c r="RSL5" s="835"/>
      <c r="RSM5" s="835"/>
      <c r="RSN5" s="835"/>
      <c r="RSO5" s="835"/>
      <c r="RSP5" s="835"/>
      <c r="RSQ5" s="835"/>
      <c r="RSR5" s="835"/>
      <c r="RSS5" s="835"/>
      <c r="RST5" s="835"/>
      <c r="RSU5" s="835"/>
      <c r="RSV5" s="835"/>
      <c r="RSW5" s="835"/>
      <c r="RSX5" s="835"/>
      <c r="RSY5" s="835"/>
      <c r="RSZ5" s="835"/>
      <c r="RTA5" s="835"/>
      <c r="RTB5" s="835"/>
      <c r="RTC5" s="835"/>
      <c r="RTD5" s="835"/>
      <c r="RTE5" s="835"/>
      <c r="RTF5" s="835"/>
      <c r="RTG5" s="835"/>
      <c r="RTH5" s="835"/>
      <c r="RTI5" s="835"/>
      <c r="RTJ5" s="835"/>
      <c r="RTK5" s="834"/>
      <c r="RTL5" s="835"/>
      <c r="RTM5" s="835"/>
      <c r="RTN5" s="835"/>
      <c r="RTO5" s="835"/>
      <c r="RTP5" s="835"/>
      <c r="RTQ5" s="835"/>
      <c r="RTR5" s="835"/>
      <c r="RTS5" s="835"/>
      <c r="RTT5" s="835"/>
      <c r="RTU5" s="835"/>
      <c r="RTV5" s="835"/>
      <c r="RTW5" s="835"/>
      <c r="RTX5" s="835"/>
      <c r="RTY5" s="835"/>
      <c r="RTZ5" s="835"/>
      <c r="RUA5" s="835"/>
      <c r="RUB5" s="835"/>
      <c r="RUC5" s="835"/>
      <c r="RUD5" s="835"/>
      <c r="RUE5" s="835"/>
      <c r="RUF5" s="835"/>
      <c r="RUG5" s="835"/>
      <c r="RUH5" s="835"/>
      <c r="RUI5" s="835"/>
      <c r="RUJ5" s="835"/>
      <c r="RUK5" s="835"/>
      <c r="RUL5" s="835"/>
      <c r="RUM5" s="835"/>
      <c r="RUN5" s="835"/>
      <c r="RUO5" s="835"/>
      <c r="RUP5" s="834"/>
      <c r="RUQ5" s="835"/>
      <c r="RUR5" s="835"/>
      <c r="RUS5" s="835"/>
      <c r="RUT5" s="835"/>
      <c r="RUU5" s="835"/>
      <c r="RUV5" s="835"/>
      <c r="RUW5" s="835"/>
      <c r="RUX5" s="835"/>
      <c r="RUY5" s="835"/>
      <c r="RUZ5" s="835"/>
      <c r="RVA5" s="835"/>
      <c r="RVB5" s="835"/>
      <c r="RVC5" s="835"/>
      <c r="RVD5" s="835"/>
      <c r="RVE5" s="835"/>
      <c r="RVF5" s="835"/>
      <c r="RVG5" s="835"/>
      <c r="RVH5" s="835"/>
      <c r="RVI5" s="835"/>
      <c r="RVJ5" s="835"/>
      <c r="RVK5" s="835"/>
      <c r="RVL5" s="835"/>
      <c r="RVM5" s="835"/>
      <c r="RVN5" s="835"/>
      <c r="RVO5" s="835"/>
      <c r="RVP5" s="835"/>
      <c r="RVQ5" s="835"/>
      <c r="RVR5" s="835"/>
      <c r="RVS5" s="835"/>
      <c r="RVT5" s="835"/>
      <c r="RVU5" s="834"/>
      <c r="RVV5" s="835"/>
      <c r="RVW5" s="835"/>
      <c r="RVX5" s="835"/>
      <c r="RVY5" s="835"/>
      <c r="RVZ5" s="835"/>
      <c r="RWA5" s="835"/>
      <c r="RWB5" s="835"/>
      <c r="RWC5" s="835"/>
      <c r="RWD5" s="835"/>
      <c r="RWE5" s="835"/>
      <c r="RWF5" s="835"/>
      <c r="RWG5" s="835"/>
      <c r="RWH5" s="835"/>
      <c r="RWI5" s="835"/>
      <c r="RWJ5" s="835"/>
      <c r="RWK5" s="835"/>
      <c r="RWL5" s="835"/>
      <c r="RWM5" s="835"/>
      <c r="RWN5" s="835"/>
      <c r="RWO5" s="835"/>
      <c r="RWP5" s="835"/>
      <c r="RWQ5" s="835"/>
      <c r="RWR5" s="835"/>
      <c r="RWS5" s="835"/>
      <c r="RWT5" s="835"/>
      <c r="RWU5" s="835"/>
      <c r="RWV5" s="835"/>
      <c r="RWW5" s="835"/>
      <c r="RWX5" s="835"/>
      <c r="RWY5" s="835"/>
      <c r="RWZ5" s="834"/>
      <c r="RXA5" s="835"/>
      <c r="RXB5" s="835"/>
      <c r="RXC5" s="835"/>
      <c r="RXD5" s="835"/>
      <c r="RXE5" s="835"/>
      <c r="RXF5" s="835"/>
      <c r="RXG5" s="835"/>
      <c r="RXH5" s="835"/>
      <c r="RXI5" s="835"/>
      <c r="RXJ5" s="835"/>
      <c r="RXK5" s="835"/>
      <c r="RXL5" s="835"/>
      <c r="RXM5" s="835"/>
      <c r="RXN5" s="835"/>
      <c r="RXO5" s="835"/>
      <c r="RXP5" s="835"/>
      <c r="RXQ5" s="835"/>
      <c r="RXR5" s="835"/>
      <c r="RXS5" s="835"/>
      <c r="RXT5" s="835"/>
      <c r="RXU5" s="835"/>
      <c r="RXV5" s="835"/>
      <c r="RXW5" s="835"/>
      <c r="RXX5" s="835"/>
      <c r="RXY5" s="835"/>
      <c r="RXZ5" s="835"/>
      <c r="RYA5" s="835"/>
      <c r="RYB5" s="835"/>
      <c r="RYC5" s="835"/>
      <c r="RYD5" s="835"/>
      <c r="RYE5" s="834"/>
      <c r="RYF5" s="835"/>
      <c r="RYG5" s="835"/>
      <c r="RYH5" s="835"/>
      <c r="RYI5" s="835"/>
      <c r="RYJ5" s="835"/>
      <c r="RYK5" s="835"/>
      <c r="RYL5" s="835"/>
      <c r="RYM5" s="835"/>
      <c r="RYN5" s="835"/>
      <c r="RYO5" s="835"/>
      <c r="RYP5" s="835"/>
      <c r="RYQ5" s="835"/>
      <c r="RYR5" s="835"/>
      <c r="RYS5" s="835"/>
      <c r="RYT5" s="835"/>
      <c r="RYU5" s="835"/>
      <c r="RYV5" s="835"/>
      <c r="RYW5" s="835"/>
      <c r="RYX5" s="835"/>
      <c r="RYY5" s="835"/>
      <c r="RYZ5" s="835"/>
      <c r="RZA5" s="835"/>
      <c r="RZB5" s="835"/>
      <c r="RZC5" s="835"/>
      <c r="RZD5" s="835"/>
      <c r="RZE5" s="835"/>
      <c r="RZF5" s="835"/>
      <c r="RZG5" s="835"/>
      <c r="RZH5" s="835"/>
      <c r="RZI5" s="835"/>
      <c r="RZJ5" s="834"/>
      <c r="RZK5" s="835"/>
      <c r="RZL5" s="835"/>
      <c r="RZM5" s="835"/>
      <c r="RZN5" s="835"/>
      <c r="RZO5" s="835"/>
      <c r="RZP5" s="835"/>
      <c r="RZQ5" s="835"/>
      <c r="RZR5" s="835"/>
      <c r="RZS5" s="835"/>
      <c r="RZT5" s="835"/>
      <c r="RZU5" s="835"/>
      <c r="RZV5" s="835"/>
      <c r="RZW5" s="835"/>
      <c r="RZX5" s="835"/>
      <c r="RZY5" s="835"/>
      <c r="RZZ5" s="835"/>
      <c r="SAA5" s="835"/>
      <c r="SAB5" s="835"/>
      <c r="SAC5" s="835"/>
      <c r="SAD5" s="835"/>
      <c r="SAE5" s="835"/>
      <c r="SAF5" s="835"/>
      <c r="SAG5" s="835"/>
      <c r="SAH5" s="835"/>
      <c r="SAI5" s="835"/>
      <c r="SAJ5" s="835"/>
      <c r="SAK5" s="835"/>
      <c r="SAL5" s="835"/>
      <c r="SAM5" s="835"/>
      <c r="SAN5" s="835"/>
      <c r="SAO5" s="834"/>
      <c r="SAP5" s="835"/>
      <c r="SAQ5" s="835"/>
      <c r="SAR5" s="835"/>
      <c r="SAS5" s="835"/>
      <c r="SAT5" s="835"/>
      <c r="SAU5" s="835"/>
      <c r="SAV5" s="835"/>
      <c r="SAW5" s="835"/>
      <c r="SAX5" s="835"/>
      <c r="SAY5" s="835"/>
      <c r="SAZ5" s="835"/>
      <c r="SBA5" s="835"/>
      <c r="SBB5" s="835"/>
      <c r="SBC5" s="835"/>
      <c r="SBD5" s="835"/>
      <c r="SBE5" s="835"/>
      <c r="SBF5" s="835"/>
      <c r="SBG5" s="835"/>
      <c r="SBH5" s="835"/>
      <c r="SBI5" s="835"/>
      <c r="SBJ5" s="835"/>
      <c r="SBK5" s="835"/>
      <c r="SBL5" s="835"/>
      <c r="SBM5" s="835"/>
      <c r="SBN5" s="835"/>
      <c r="SBO5" s="835"/>
      <c r="SBP5" s="835"/>
      <c r="SBQ5" s="835"/>
      <c r="SBR5" s="835"/>
      <c r="SBS5" s="835"/>
      <c r="SBT5" s="834"/>
      <c r="SBU5" s="835"/>
      <c r="SBV5" s="835"/>
      <c r="SBW5" s="835"/>
      <c r="SBX5" s="835"/>
      <c r="SBY5" s="835"/>
      <c r="SBZ5" s="835"/>
      <c r="SCA5" s="835"/>
      <c r="SCB5" s="835"/>
      <c r="SCC5" s="835"/>
      <c r="SCD5" s="835"/>
      <c r="SCE5" s="835"/>
      <c r="SCF5" s="835"/>
      <c r="SCG5" s="835"/>
      <c r="SCH5" s="835"/>
      <c r="SCI5" s="835"/>
      <c r="SCJ5" s="835"/>
      <c r="SCK5" s="835"/>
      <c r="SCL5" s="835"/>
      <c r="SCM5" s="835"/>
      <c r="SCN5" s="835"/>
      <c r="SCO5" s="835"/>
      <c r="SCP5" s="835"/>
      <c r="SCQ5" s="835"/>
      <c r="SCR5" s="835"/>
      <c r="SCS5" s="835"/>
      <c r="SCT5" s="835"/>
      <c r="SCU5" s="835"/>
      <c r="SCV5" s="835"/>
      <c r="SCW5" s="835"/>
      <c r="SCX5" s="835"/>
      <c r="SCY5" s="834"/>
      <c r="SCZ5" s="835"/>
      <c r="SDA5" s="835"/>
      <c r="SDB5" s="835"/>
      <c r="SDC5" s="835"/>
      <c r="SDD5" s="835"/>
      <c r="SDE5" s="835"/>
      <c r="SDF5" s="835"/>
      <c r="SDG5" s="835"/>
      <c r="SDH5" s="835"/>
      <c r="SDI5" s="835"/>
      <c r="SDJ5" s="835"/>
      <c r="SDK5" s="835"/>
      <c r="SDL5" s="835"/>
      <c r="SDM5" s="835"/>
      <c r="SDN5" s="835"/>
      <c r="SDO5" s="835"/>
      <c r="SDP5" s="835"/>
      <c r="SDQ5" s="835"/>
      <c r="SDR5" s="835"/>
      <c r="SDS5" s="835"/>
      <c r="SDT5" s="835"/>
      <c r="SDU5" s="835"/>
      <c r="SDV5" s="835"/>
      <c r="SDW5" s="835"/>
      <c r="SDX5" s="835"/>
      <c r="SDY5" s="835"/>
      <c r="SDZ5" s="835"/>
      <c r="SEA5" s="835"/>
      <c r="SEB5" s="835"/>
      <c r="SEC5" s="835"/>
      <c r="SED5" s="834"/>
      <c r="SEE5" s="835"/>
      <c r="SEF5" s="835"/>
      <c r="SEG5" s="835"/>
      <c r="SEH5" s="835"/>
      <c r="SEI5" s="835"/>
      <c r="SEJ5" s="835"/>
      <c r="SEK5" s="835"/>
      <c r="SEL5" s="835"/>
      <c r="SEM5" s="835"/>
      <c r="SEN5" s="835"/>
      <c r="SEO5" s="835"/>
      <c r="SEP5" s="835"/>
      <c r="SEQ5" s="835"/>
      <c r="SER5" s="835"/>
      <c r="SES5" s="835"/>
      <c r="SET5" s="835"/>
      <c r="SEU5" s="835"/>
      <c r="SEV5" s="835"/>
      <c r="SEW5" s="835"/>
      <c r="SEX5" s="835"/>
      <c r="SEY5" s="835"/>
      <c r="SEZ5" s="835"/>
      <c r="SFA5" s="835"/>
      <c r="SFB5" s="835"/>
      <c r="SFC5" s="835"/>
      <c r="SFD5" s="835"/>
      <c r="SFE5" s="835"/>
      <c r="SFF5" s="835"/>
      <c r="SFG5" s="835"/>
      <c r="SFH5" s="835"/>
      <c r="SFI5" s="834"/>
      <c r="SFJ5" s="835"/>
      <c r="SFK5" s="835"/>
      <c r="SFL5" s="835"/>
      <c r="SFM5" s="835"/>
      <c r="SFN5" s="835"/>
      <c r="SFO5" s="835"/>
      <c r="SFP5" s="835"/>
      <c r="SFQ5" s="835"/>
      <c r="SFR5" s="835"/>
      <c r="SFS5" s="835"/>
      <c r="SFT5" s="835"/>
      <c r="SFU5" s="835"/>
      <c r="SFV5" s="835"/>
      <c r="SFW5" s="835"/>
      <c r="SFX5" s="835"/>
      <c r="SFY5" s="835"/>
      <c r="SFZ5" s="835"/>
      <c r="SGA5" s="835"/>
      <c r="SGB5" s="835"/>
      <c r="SGC5" s="835"/>
      <c r="SGD5" s="835"/>
      <c r="SGE5" s="835"/>
      <c r="SGF5" s="835"/>
      <c r="SGG5" s="835"/>
      <c r="SGH5" s="835"/>
      <c r="SGI5" s="835"/>
      <c r="SGJ5" s="835"/>
      <c r="SGK5" s="835"/>
      <c r="SGL5" s="835"/>
      <c r="SGM5" s="835"/>
      <c r="SGN5" s="834"/>
      <c r="SGO5" s="835"/>
      <c r="SGP5" s="835"/>
      <c r="SGQ5" s="835"/>
      <c r="SGR5" s="835"/>
      <c r="SGS5" s="835"/>
      <c r="SGT5" s="835"/>
      <c r="SGU5" s="835"/>
      <c r="SGV5" s="835"/>
      <c r="SGW5" s="835"/>
      <c r="SGX5" s="835"/>
      <c r="SGY5" s="835"/>
      <c r="SGZ5" s="835"/>
      <c r="SHA5" s="835"/>
      <c r="SHB5" s="835"/>
      <c r="SHC5" s="835"/>
      <c r="SHD5" s="835"/>
      <c r="SHE5" s="835"/>
      <c r="SHF5" s="835"/>
      <c r="SHG5" s="835"/>
      <c r="SHH5" s="835"/>
      <c r="SHI5" s="835"/>
      <c r="SHJ5" s="835"/>
      <c r="SHK5" s="835"/>
      <c r="SHL5" s="835"/>
      <c r="SHM5" s="835"/>
      <c r="SHN5" s="835"/>
      <c r="SHO5" s="835"/>
      <c r="SHP5" s="835"/>
      <c r="SHQ5" s="835"/>
      <c r="SHR5" s="835"/>
      <c r="SHS5" s="834"/>
      <c r="SHT5" s="835"/>
      <c r="SHU5" s="835"/>
      <c r="SHV5" s="835"/>
      <c r="SHW5" s="835"/>
      <c r="SHX5" s="835"/>
      <c r="SHY5" s="835"/>
      <c r="SHZ5" s="835"/>
      <c r="SIA5" s="835"/>
      <c r="SIB5" s="835"/>
      <c r="SIC5" s="835"/>
      <c r="SID5" s="835"/>
      <c r="SIE5" s="835"/>
      <c r="SIF5" s="835"/>
      <c r="SIG5" s="835"/>
      <c r="SIH5" s="835"/>
      <c r="SII5" s="835"/>
      <c r="SIJ5" s="835"/>
      <c r="SIK5" s="835"/>
      <c r="SIL5" s="835"/>
      <c r="SIM5" s="835"/>
      <c r="SIN5" s="835"/>
      <c r="SIO5" s="835"/>
      <c r="SIP5" s="835"/>
      <c r="SIQ5" s="835"/>
      <c r="SIR5" s="835"/>
      <c r="SIS5" s="835"/>
      <c r="SIT5" s="835"/>
      <c r="SIU5" s="835"/>
      <c r="SIV5" s="835"/>
      <c r="SIW5" s="835"/>
      <c r="SIX5" s="834"/>
      <c r="SIY5" s="835"/>
      <c r="SIZ5" s="835"/>
      <c r="SJA5" s="835"/>
      <c r="SJB5" s="835"/>
      <c r="SJC5" s="835"/>
      <c r="SJD5" s="835"/>
      <c r="SJE5" s="835"/>
      <c r="SJF5" s="835"/>
      <c r="SJG5" s="835"/>
      <c r="SJH5" s="835"/>
      <c r="SJI5" s="835"/>
      <c r="SJJ5" s="835"/>
      <c r="SJK5" s="835"/>
      <c r="SJL5" s="835"/>
      <c r="SJM5" s="835"/>
      <c r="SJN5" s="835"/>
      <c r="SJO5" s="835"/>
      <c r="SJP5" s="835"/>
      <c r="SJQ5" s="835"/>
      <c r="SJR5" s="835"/>
      <c r="SJS5" s="835"/>
      <c r="SJT5" s="835"/>
      <c r="SJU5" s="835"/>
      <c r="SJV5" s="835"/>
      <c r="SJW5" s="835"/>
      <c r="SJX5" s="835"/>
      <c r="SJY5" s="835"/>
      <c r="SJZ5" s="835"/>
      <c r="SKA5" s="835"/>
      <c r="SKB5" s="835"/>
      <c r="SKC5" s="834"/>
      <c r="SKD5" s="835"/>
      <c r="SKE5" s="835"/>
      <c r="SKF5" s="835"/>
      <c r="SKG5" s="835"/>
      <c r="SKH5" s="835"/>
      <c r="SKI5" s="835"/>
      <c r="SKJ5" s="835"/>
      <c r="SKK5" s="835"/>
      <c r="SKL5" s="835"/>
      <c r="SKM5" s="835"/>
      <c r="SKN5" s="835"/>
      <c r="SKO5" s="835"/>
      <c r="SKP5" s="835"/>
      <c r="SKQ5" s="835"/>
      <c r="SKR5" s="835"/>
      <c r="SKS5" s="835"/>
      <c r="SKT5" s="835"/>
      <c r="SKU5" s="835"/>
      <c r="SKV5" s="835"/>
      <c r="SKW5" s="835"/>
      <c r="SKX5" s="835"/>
      <c r="SKY5" s="835"/>
      <c r="SKZ5" s="835"/>
      <c r="SLA5" s="835"/>
      <c r="SLB5" s="835"/>
      <c r="SLC5" s="835"/>
      <c r="SLD5" s="835"/>
      <c r="SLE5" s="835"/>
      <c r="SLF5" s="835"/>
      <c r="SLG5" s="835"/>
      <c r="SLH5" s="834"/>
      <c r="SLI5" s="835"/>
      <c r="SLJ5" s="835"/>
      <c r="SLK5" s="835"/>
      <c r="SLL5" s="835"/>
      <c r="SLM5" s="835"/>
      <c r="SLN5" s="835"/>
      <c r="SLO5" s="835"/>
      <c r="SLP5" s="835"/>
      <c r="SLQ5" s="835"/>
      <c r="SLR5" s="835"/>
      <c r="SLS5" s="835"/>
      <c r="SLT5" s="835"/>
      <c r="SLU5" s="835"/>
      <c r="SLV5" s="835"/>
      <c r="SLW5" s="835"/>
      <c r="SLX5" s="835"/>
      <c r="SLY5" s="835"/>
      <c r="SLZ5" s="835"/>
      <c r="SMA5" s="835"/>
      <c r="SMB5" s="835"/>
      <c r="SMC5" s="835"/>
      <c r="SMD5" s="835"/>
      <c r="SME5" s="835"/>
      <c r="SMF5" s="835"/>
      <c r="SMG5" s="835"/>
      <c r="SMH5" s="835"/>
      <c r="SMI5" s="835"/>
      <c r="SMJ5" s="835"/>
      <c r="SMK5" s="835"/>
      <c r="SML5" s="835"/>
      <c r="SMM5" s="834"/>
      <c r="SMN5" s="835"/>
      <c r="SMO5" s="835"/>
      <c r="SMP5" s="835"/>
      <c r="SMQ5" s="835"/>
      <c r="SMR5" s="835"/>
      <c r="SMS5" s="835"/>
      <c r="SMT5" s="835"/>
      <c r="SMU5" s="835"/>
      <c r="SMV5" s="835"/>
      <c r="SMW5" s="835"/>
      <c r="SMX5" s="835"/>
      <c r="SMY5" s="835"/>
      <c r="SMZ5" s="835"/>
      <c r="SNA5" s="835"/>
      <c r="SNB5" s="835"/>
      <c r="SNC5" s="835"/>
      <c r="SND5" s="835"/>
      <c r="SNE5" s="835"/>
      <c r="SNF5" s="835"/>
      <c r="SNG5" s="835"/>
      <c r="SNH5" s="835"/>
      <c r="SNI5" s="835"/>
      <c r="SNJ5" s="835"/>
      <c r="SNK5" s="835"/>
      <c r="SNL5" s="835"/>
      <c r="SNM5" s="835"/>
      <c r="SNN5" s="835"/>
      <c r="SNO5" s="835"/>
      <c r="SNP5" s="835"/>
      <c r="SNQ5" s="835"/>
      <c r="SNR5" s="834"/>
      <c r="SNS5" s="835"/>
      <c r="SNT5" s="835"/>
      <c r="SNU5" s="835"/>
      <c r="SNV5" s="835"/>
      <c r="SNW5" s="835"/>
      <c r="SNX5" s="835"/>
      <c r="SNY5" s="835"/>
      <c r="SNZ5" s="835"/>
      <c r="SOA5" s="835"/>
      <c r="SOB5" s="835"/>
      <c r="SOC5" s="835"/>
      <c r="SOD5" s="835"/>
      <c r="SOE5" s="835"/>
      <c r="SOF5" s="835"/>
      <c r="SOG5" s="835"/>
      <c r="SOH5" s="835"/>
      <c r="SOI5" s="835"/>
      <c r="SOJ5" s="835"/>
      <c r="SOK5" s="835"/>
      <c r="SOL5" s="835"/>
      <c r="SOM5" s="835"/>
      <c r="SON5" s="835"/>
      <c r="SOO5" s="835"/>
      <c r="SOP5" s="835"/>
      <c r="SOQ5" s="835"/>
      <c r="SOR5" s="835"/>
      <c r="SOS5" s="835"/>
      <c r="SOT5" s="835"/>
      <c r="SOU5" s="835"/>
      <c r="SOV5" s="835"/>
      <c r="SOW5" s="834"/>
      <c r="SOX5" s="835"/>
      <c r="SOY5" s="835"/>
      <c r="SOZ5" s="835"/>
      <c r="SPA5" s="835"/>
      <c r="SPB5" s="835"/>
      <c r="SPC5" s="835"/>
      <c r="SPD5" s="835"/>
      <c r="SPE5" s="835"/>
      <c r="SPF5" s="835"/>
      <c r="SPG5" s="835"/>
      <c r="SPH5" s="835"/>
      <c r="SPI5" s="835"/>
      <c r="SPJ5" s="835"/>
      <c r="SPK5" s="835"/>
      <c r="SPL5" s="835"/>
      <c r="SPM5" s="835"/>
      <c r="SPN5" s="835"/>
      <c r="SPO5" s="835"/>
      <c r="SPP5" s="835"/>
      <c r="SPQ5" s="835"/>
      <c r="SPR5" s="835"/>
      <c r="SPS5" s="835"/>
      <c r="SPT5" s="835"/>
      <c r="SPU5" s="835"/>
      <c r="SPV5" s="835"/>
      <c r="SPW5" s="835"/>
      <c r="SPX5" s="835"/>
      <c r="SPY5" s="835"/>
      <c r="SPZ5" s="835"/>
      <c r="SQA5" s="835"/>
      <c r="SQB5" s="834"/>
      <c r="SQC5" s="835"/>
      <c r="SQD5" s="835"/>
      <c r="SQE5" s="835"/>
      <c r="SQF5" s="835"/>
      <c r="SQG5" s="835"/>
      <c r="SQH5" s="835"/>
      <c r="SQI5" s="835"/>
      <c r="SQJ5" s="835"/>
      <c r="SQK5" s="835"/>
      <c r="SQL5" s="835"/>
      <c r="SQM5" s="835"/>
      <c r="SQN5" s="835"/>
      <c r="SQO5" s="835"/>
      <c r="SQP5" s="835"/>
      <c r="SQQ5" s="835"/>
      <c r="SQR5" s="835"/>
      <c r="SQS5" s="835"/>
      <c r="SQT5" s="835"/>
      <c r="SQU5" s="835"/>
      <c r="SQV5" s="835"/>
      <c r="SQW5" s="835"/>
      <c r="SQX5" s="835"/>
      <c r="SQY5" s="835"/>
      <c r="SQZ5" s="835"/>
      <c r="SRA5" s="835"/>
      <c r="SRB5" s="835"/>
      <c r="SRC5" s="835"/>
      <c r="SRD5" s="835"/>
      <c r="SRE5" s="835"/>
      <c r="SRF5" s="835"/>
      <c r="SRG5" s="834"/>
      <c r="SRH5" s="835"/>
      <c r="SRI5" s="835"/>
      <c r="SRJ5" s="835"/>
      <c r="SRK5" s="835"/>
      <c r="SRL5" s="835"/>
      <c r="SRM5" s="835"/>
      <c r="SRN5" s="835"/>
      <c r="SRO5" s="835"/>
      <c r="SRP5" s="835"/>
      <c r="SRQ5" s="835"/>
      <c r="SRR5" s="835"/>
      <c r="SRS5" s="835"/>
      <c r="SRT5" s="835"/>
      <c r="SRU5" s="835"/>
      <c r="SRV5" s="835"/>
      <c r="SRW5" s="835"/>
      <c r="SRX5" s="835"/>
      <c r="SRY5" s="835"/>
      <c r="SRZ5" s="835"/>
      <c r="SSA5" s="835"/>
      <c r="SSB5" s="835"/>
      <c r="SSC5" s="835"/>
      <c r="SSD5" s="835"/>
      <c r="SSE5" s="835"/>
      <c r="SSF5" s="835"/>
      <c r="SSG5" s="835"/>
      <c r="SSH5" s="835"/>
      <c r="SSI5" s="835"/>
      <c r="SSJ5" s="835"/>
      <c r="SSK5" s="835"/>
      <c r="SSL5" s="834"/>
      <c r="SSM5" s="835"/>
      <c r="SSN5" s="835"/>
      <c r="SSO5" s="835"/>
      <c r="SSP5" s="835"/>
      <c r="SSQ5" s="835"/>
      <c r="SSR5" s="835"/>
      <c r="SSS5" s="835"/>
      <c r="SST5" s="835"/>
      <c r="SSU5" s="835"/>
      <c r="SSV5" s="835"/>
      <c r="SSW5" s="835"/>
      <c r="SSX5" s="835"/>
      <c r="SSY5" s="835"/>
      <c r="SSZ5" s="835"/>
      <c r="STA5" s="835"/>
      <c r="STB5" s="835"/>
      <c r="STC5" s="835"/>
      <c r="STD5" s="835"/>
      <c r="STE5" s="835"/>
      <c r="STF5" s="835"/>
      <c r="STG5" s="835"/>
      <c r="STH5" s="835"/>
      <c r="STI5" s="835"/>
      <c r="STJ5" s="835"/>
      <c r="STK5" s="835"/>
      <c r="STL5" s="835"/>
      <c r="STM5" s="835"/>
      <c r="STN5" s="835"/>
      <c r="STO5" s="835"/>
      <c r="STP5" s="835"/>
      <c r="STQ5" s="834"/>
      <c r="STR5" s="835"/>
      <c r="STS5" s="835"/>
      <c r="STT5" s="835"/>
      <c r="STU5" s="835"/>
      <c r="STV5" s="835"/>
      <c r="STW5" s="835"/>
      <c r="STX5" s="835"/>
      <c r="STY5" s="835"/>
      <c r="STZ5" s="835"/>
      <c r="SUA5" s="835"/>
      <c r="SUB5" s="835"/>
      <c r="SUC5" s="835"/>
      <c r="SUD5" s="835"/>
      <c r="SUE5" s="835"/>
      <c r="SUF5" s="835"/>
      <c r="SUG5" s="835"/>
      <c r="SUH5" s="835"/>
      <c r="SUI5" s="835"/>
      <c r="SUJ5" s="835"/>
      <c r="SUK5" s="835"/>
      <c r="SUL5" s="835"/>
      <c r="SUM5" s="835"/>
      <c r="SUN5" s="835"/>
      <c r="SUO5" s="835"/>
      <c r="SUP5" s="835"/>
      <c r="SUQ5" s="835"/>
      <c r="SUR5" s="835"/>
      <c r="SUS5" s="835"/>
      <c r="SUT5" s="835"/>
      <c r="SUU5" s="835"/>
      <c r="SUV5" s="834"/>
      <c r="SUW5" s="835"/>
      <c r="SUX5" s="835"/>
      <c r="SUY5" s="835"/>
      <c r="SUZ5" s="835"/>
      <c r="SVA5" s="835"/>
      <c r="SVB5" s="835"/>
      <c r="SVC5" s="835"/>
      <c r="SVD5" s="835"/>
      <c r="SVE5" s="835"/>
      <c r="SVF5" s="835"/>
      <c r="SVG5" s="835"/>
      <c r="SVH5" s="835"/>
      <c r="SVI5" s="835"/>
      <c r="SVJ5" s="835"/>
      <c r="SVK5" s="835"/>
      <c r="SVL5" s="835"/>
      <c r="SVM5" s="835"/>
      <c r="SVN5" s="835"/>
      <c r="SVO5" s="835"/>
      <c r="SVP5" s="835"/>
      <c r="SVQ5" s="835"/>
      <c r="SVR5" s="835"/>
      <c r="SVS5" s="835"/>
      <c r="SVT5" s="835"/>
      <c r="SVU5" s="835"/>
      <c r="SVV5" s="835"/>
      <c r="SVW5" s="835"/>
      <c r="SVX5" s="835"/>
      <c r="SVY5" s="835"/>
      <c r="SVZ5" s="835"/>
      <c r="SWA5" s="834"/>
      <c r="SWB5" s="835"/>
      <c r="SWC5" s="835"/>
      <c r="SWD5" s="835"/>
      <c r="SWE5" s="835"/>
      <c r="SWF5" s="835"/>
      <c r="SWG5" s="835"/>
      <c r="SWH5" s="835"/>
      <c r="SWI5" s="835"/>
      <c r="SWJ5" s="835"/>
      <c r="SWK5" s="835"/>
      <c r="SWL5" s="835"/>
      <c r="SWM5" s="835"/>
      <c r="SWN5" s="835"/>
      <c r="SWO5" s="835"/>
      <c r="SWP5" s="835"/>
      <c r="SWQ5" s="835"/>
      <c r="SWR5" s="835"/>
      <c r="SWS5" s="835"/>
      <c r="SWT5" s="835"/>
      <c r="SWU5" s="835"/>
      <c r="SWV5" s="835"/>
      <c r="SWW5" s="835"/>
      <c r="SWX5" s="835"/>
      <c r="SWY5" s="835"/>
      <c r="SWZ5" s="835"/>
      <c r="SXA5" s="835"/>
      <c r="SXB5" s="835"/>
      <c r="SXC5" s="835"/>
      <c r="SXD5" s="835"/>
      <c r="SXE5" s="835"/>
      <c r="SXF5" s="834"/>
      <c r="SXG5" s="835"/>
      <c r="SXH5" s="835"/>
      <c r="SXI5" s="835"/>
      <c r="SXJ5" s="835"/>
      <c r="SXK5" s="835"/>
      <c r="SXL5" s="835"/>
      <c r="SXM5" s="835"/>
      <c r="SXN5" s="835"/>
      <c r="SXO5" s="835"/>
      <c r="SXP5" s="835"/>
      <c r="SXQ5" s="835"/>
      <c r="SXR5" s="835"/>
      <c r="SXS5" s="835"/>
      <c r="SXT5" s="835"/>
      <c r="SXU5" s="835"/>
      <c r="SXV5" s="835"/>
      <c r="SXW5" s="835"/>
      <c r="SXX5" s="835"/>
      <c r="SXY5" s="835"/>
      <c r="SXZ5" s="835"/>
      <c r="SYA5" s="835"/>
      <c r="SYB5" s="835"/>
      <c r="SYC5" s="835"/>
      <c r="SYD5" s="835"/>
      <c r="SYE5" s="835"/>
      <c r="SYF5" s="835"/>
      <c r="SYG5" s="835"/>
      <c r="SYH5" s="835"/>
      <c r="SYI5" s="835"/>
      <c r="SYJ5" s="835"/>
      <c r="SYK5" s="834"/>
      <c r="SYL5" s="835"/>
      <c r="SYM5" s="835"/>
      <c r="SYN5" s="835"/>
      <c r="SYO5" s="835"/>
      <c r="SYP5" s="835"/>
      <c r="SYQ5" s="835"/>
      <c r="SYR5" s="835"/>
      <c r="SYS5" s="835"/>
      <c r="SYT5" s="835"/>
      <c r="SYU5" s="835"/>
      <c r="SYV5" s="835"/>
      <c r="SYW5" s="835"/>
      <c r="SYX5" s="835"/>
      <c r="SYY5" s="835"/>
      <c r="SYZ5" s="835"/>
      <c r="SZA5" s="835"/>
      <c r="SZB5" s="835"/>
      <c r="SZC5" s="835"/>
      <c r="SZD5" s="835"/>
      <c r="SZE5" s="835"/>
      <c r="SZF5" s="835"/>
      <c r="SZG5" s="835"/>
      <c r="SZH5" s="835"/>
      <c r="SZI5" s="835"/>
      <c r="SZJ5" s="835"/>
      <c r="SZK5" s="835"/>
      <c r="SZL5" s="835"/>
      <c r="SZM5" s="835"/>
      <c r="SZN5" s="835"/>
      <c r="SZO5" s="835"/>
      <c r="SZP5" s="834"/>
      <c r="SZQ5" s="835"/>
      <c r="SZR5" s="835"/>
      <c r="SZS5" s="835"/>
      <c r="SZT5" s="835"/>
      <c r="SZU5" s="835"/>
      <c r="SZV5" s="835"/>
      <c r="SZW5" s="835"/>
      <c r="SZX5" s="835"/>
      <c r="SZY5" s="835"/>
      <c r="SZZ5" s="835"/>
      <c r="TAA5" s="835"/>
      <c r="TAB5" s="835"/>
      <c r="TAC5" s="835"/>
      <c r="TAD5" s="835"/>
      <c r="TAE5" s="835"/>
      <c r="TAF5" s="835"/>
      <c r="TAG5" s="835"/>
      <c r="TAH5" s="835"/>
      <c r="TAI5" s="835"/>
      <c r="TAJ5" s="835"/>
      <c r="TAK5" s="835"/>
      <c r="TAL5" s="835"/>
      <c r="TAM5" s="835"/>
      <c r="TAN5" s="835"/>
      <c r="TAO5" s="835"/>
      <c r="TAP5" s="835"/>
      <c r="TAQ5" s="835"/>
      <c r="TAR5" s="835"/>
      <c r="TAS5" s="835"/>
      <c r="TAT5" s="835"/>
      <c r="TAU5" s="834"/>
      <c r="TAV5" s="835"/>
      <c r="TAW5" s="835"/>
      <c r="TAX5" s="835"/>
      <c r="TAY5" s="835"/>
      <c r="TAZ5" s="835"/>
      <c r="TBA5" s="835"/>
      <c r="TBB5" s="835"/>
      <c r="TBC5" s="835"/>
      <c r="TBD5" s="835"/>
      <c r="TBE5" s="835"/>
      <c r="TBF5" s="835"/>
      <c r="TBG5" s="835"/>
      <c r="TBH5" s="835"/>
      <c r="TBI5" s="835"/>
      <c r="TBJ5" s="835"/>
      <c r="TBK5" s="835"/>
      <c r="TBL5" s="835"/>
      <c r="TBM5" s="835"/>
      <c r="TBN5" s="835"/>
      <c r="TBO5" s="835"/>
      <c r="TBP5" s="835"/>
      <c r="TBQ5" s="835"/>
      <c r="TBR5" s="835"/>
      <c r="TBS5" s="835"/>
      <c r="TBT5" s="835"/>
      <c r="TBU5" s="835"/>
      <c r="TBV5" s="835"/>
      <c r="TBW5" s="835"/>
      <c r="TBX5" s="835"/>
      <c r="TBY5" s="835"/>
      <c r="TBZ5" s="834"/>
      <c r="TCA5" s="835"/>
      <c r="TCB5" s="835"/>
      <c r="TCC5" s="835"/>
      <c r="TCD5" s="835"/>
      <c r="TCE5" s="835"/>
      <c r="TCF5" s="835"/>
      <c r="TCG5" s="835"/>
      <c r="TCH5" s="835"/>
      <c r="TCI5" s="835"/>
      <c r="TCJ5" s="835"/>
      <c r="TCK5" s="835"/>
      <c r="TCL5" s="835"/>
      <c r="TCM5" s="835"/>
      <c r="TCN5" s="835"/>
      <c r="TCO5" s="835"/>
      <c r="TCP5" s="835"/>
      <c r="TCQ5" s="835"/>
      <c r="TCR5" s="835"/>
      <c r="TCS5" s="835"/>
      <c r="TCT5" s="835"/>
      <c r="TCU5" s="835"/>
      <c r="TCV5" s="835"/>
      <c r="TCW5" s="835"/>
      <c r="TCX5" s="835"/>
      <c r="TCY5" s="835"/>
      <c r="TCZ5" s="835"/>
      <c r="TDA5" s="835"/>
      <c r="TDB5" s="835"/>
      <c r="TDC5" s="835"/>
      <c r="TDD5" s="835"/>
      <c r="TDE5" s="834"/>
      <c r="TDF5" s="835"/>
      <c r="TDG5" s="835"/>
      <c r="TDH5" s="835"/>
      <c r="TDI5" s="835"/>
      <c r="TDJ5" s="835"/>
      <c r="TDK5" s="835"/>
      <c r="TDL5" s="835"/>
      <c r="TDM5" s="835"/>
      <c r="TDN5" s="835"/>
      <c r="TDO5" s="835"/>
      <c r="TDP5" s="835"/>
      <c r="TDQ5" s="835"/>
      <c r="TDR5" s="835"/>
      <c r="TDS5" s="835"/>
      <c r="TDT5" s="835"/>
      <c r="TDU5" s="835"/>
      <c r="TDV5" s="835"/>
      <c r="TDW5" s="835"/>
      <c r="TDX5" s="835"/>
      <c r="TDY5" s="835"/>
      <c r="TDZ5" s="835"/>
      <c r="TEA5" s="835"/>
      <c r="TEB5" s="835"/>
      <c r="TEC5" s="835"/>
      <c r="TED5" s="835"/>
      <c r="TEE5" s="835"/>
      <c r="TEF5" s="835"/>
      <c r="TEG5" s="835"/>
      <c r="TEH5" s="835"/>
      <c r="TEI5" s="835"/>
      <c r="TEJ5" s="834"/>
      <c r="TEK5" s="835"/>
      <c r="TEL5" s="835"/>
      <c r="TEM5" s="835"/>
      <c r="TEN5" s="835"/>
      <c r="TEO5" s="835"/>
      <c r="TEP5" s="835"/>
      <c r="TEQ5" s="835"/>
      <c r="TER5" s="835"/>
      <c r="TES5" s="835"/>
      <c r="TET5" s="835"/>
      <c r="TEU5" s="835"/>
      <c r="TEV5" s="835"/>
      <c r="TEW5" s="835"/>
      <c r="TEX5" s="835"/>
      <c r="TEY5" s="835"/>
      <c r="TEZ5" s="835"/>
      <c r="TFA5" s="835"/>
      <c r="TFB5" s="835"/>
      <c r="TFC5" s="835"/>
      <c r="TFD5" s="835"/>
      <c r="TFE5" s="835"/>
      <c r="TFF5" s="835"/>
      <c r="TFG5" s="835"/>
      <c r="TFH5" s="835"/>
      <c r="TFI5" s="835"/>
      <c r="TFJ5" s="835"/>
      <c r="TFK5" s="835"/>
      <c r="TFL5" s="835"/>
      <c r="TFM5" s="835"/>
      <c r="TFN5" s="835"/>
      <c r="TFO5" s="834"/>
      <c r="TFP5" s="835"/>
      <c r="TFQ5" s="835"/>
      <c r="TFR5" s="835"/>
      <c r="TFS5" s="835"/>
      <c r="TFT5" s="835"/>
      <c r="TFU5" s="835"/>
      <c r="TFV5" s="835"/>
      <c r="TFW5" s="835"/>
      <c r="TFX5" s="835"/>
      <c r="TFY5" s="835"/>
      <c r="TFZ5" s="835"/>
      <c r="TGA5" s="835"/>
      <c r="TGB5" s="835"/>
      <c r="TGC5" s="835"/>
      <c r="TGD5" s="835"/>
      <c r="TGE5" s="835"/>
      <c r="TGF5" s="835"/>
      <c r="TGG5" s="835"/>
      <c r="TGH5" s="835"/>
      <c r="TGI5" s="835"/>
      <c r="TGJ5" s="835"/>
      <c r="TGK5" s="835"/>
      <c r="TGL5" s="835"/>
      <c r="TGM5" s="835"/>
      <c r="TGN5" s="835"/>
      <c r="TGO5" s="835"/>
      <c r="TGP5" s="835"/>
      <c r="TGQ5" s="835"/>
      <c r="TGR5" s="835"/>
      <c r="TGS5" s="835"/>
      <c r="TGT5" s="834"/>
      <c r="TGU5" s="835"/>
      <c r="TGV5" s="835"/>
      <c r="TGW5" s="835"/>
      <c r="TGX5" s="835"/>
      <c r="TGY5" s="835"/>
      <c r="TGZ5" s="835"/>
      <c r="THA5" s="835"/>
      <c r="THB5" s="835"/>
      <c r="THC5" s="835"/>
      <c r="THD5" s="835"/>
      <c r="THE5" s="835"/>
      <c r="THF5" s="835"/>
      <c r="THG5" s="835"/>
      <c r="THH5" s="835"/>
      <c r="THI5" s="835"/>
      <c r="THJ5" s="835"/>
      <c r="THK5" s="835"/>
      <c r="THL5" s="835"/>
      <c r="THM5" s="835"/>
      <c r="THN5" s="835"/>
      <c r="THO5" s="835"/>
      <c r="THP5" s="835"/>
      <c r="THQ5" s="835"/>
      <c r="THR5" s="835"/>
      <c r="THS5" s="835"/>
      <c r="THT5" s="835"/>
      <c r="THU5" s="835"/>
      <c r="THV5" s="835"/>
      <c r="THW5" s="835"/>
      <c r="THX5" s="835"/>
      <c r="THY5" s="834"/>
      <c r="THZ5" s="835"/>
      <c r="TIA5" s="835"/>
      <c r="TIB5" s="835"/>
      <c r="TIC5" s="835"/>
      <c r="TID5" s="835"/>
      <c r="TIE5" s="835"/>
      <c r="TIF5" s="835"/>
      <c r="TIG5" s="835"/>
      <c r="TIH5" s="835"/>
      <c r="TII5" s="835"/>
      <c r="TIJ5" s="835"/>
      <c r="TIK5" s="835"/>
      <c r="TIL5" s="835"/>
      <c r="TIM5" s="835"/>
      <c r="TIN5" s="835"/>
      <c r="TIO5" s="835"/>
      <c r="TIP5" s="835"/>
      <c r="TIQ5" s="835"/>
      <c r="TIR5" s="835"/>
      <c r="TIS5" s="835"/>
      <c r="TIT5" s="835"/>
      <c r="TIU5" s="835"/>
      <c r="TIV5" s="835"/>
      <c r="TIW5" s="835"/>
      <c r="TIX5" s="835"/>
      <c r="TIY5" s="835"/>
      <c r="TIZ5" s="835"/>
      <c r="TJA5" s="835"/>
      <c r="TJB5" s="835"/>
      <c r="TJC5" s="835"/>
      <c r="TJD5" s="834"/>
      <c r="TJE5" s="835"/>
      <c r="TJF5" s="835"/>
      <c r="TJG5" s="835"/>
      <c r="TJH5" s="835"/>
      <c r="TJI5" s="835"/>
      <c r="TJJ5" s="835"/>
      <c r="TJK5" s="835"/>
      <c r="TJL5" s="835"/>
      <c r="TJM5" s="835"/>
      <c r="TJN5" s="835"/>
      <c r="TJO5" s="835"/>
      <c r="TJP5" s="835"/>
      <c r="TJQ5" s="835"/>
      <c r="TJR5" s="835"/>
      <c r="TJS5" s="835"/>
      <c r="TJT5" s="835"/>
      <c r="TJU5" s="835"/>
      <c r="TJV5" s="835"/>
      <c r="TJW5" s="835"/>
      <c r="TJX5" s="835"/>
      <c r="TJY5" s="835"/>
      <c r="TJZ5" s="835"/>
      <c r="TKA5" s="835"/>
      <c r="TKB5" s="835"/>
      <c r="TKC5" s="835"/>
      <c r="TKD5" s="835"/>
      <c r="TKE5" s="835"/>
      <c r="TKF5" s="835"/>
      <c r="TKG5" s="835"/>
      <c r="TKH5" s="835"/>
      <c r="TKI5" s="834"/>
      <c r="TKJ5" s="835"/>
      <c r="TKK5" s="835"/>
      <c r="TKL5" s="835"/>
      <c r="TKM5" s="835"/>
      <c r="TKN5" s="835"/>
      <c r="TKO5" s="835"/>
      <c r="TKP5" s="835"/>
      <c r="TKQ5" s="835"/>
      <c r="TKR5" s="835"/>
      <c r="TKS5" s="835"/>
      <c r="TKT5" s="835"/>
      <c r="TKU5" s="835"/>
      <c r="TKV5" s="835"/>
      <c r="TKW5" s="835"/>
      <c r="TKX5" s="835"/>
      <c r="TKY5" s="835"/>
      <c r="TKZ5" s="835"/>
      <c r="TLA5" s="835"/>
      <c r="TLB5" s="835"/>
      <c r="TLC5" s="835"/>
      <c r="TLD5" s="835"/>
      <c r="TLE5" s="835"/>
      <c r="TLF5" s="835"/>
      <c r="TLG5" s="835"/>
      <c r="TLH5" s="835"/>
      <c r="TLI5" s="835"/>
      <c r="TLJ5" s="835"/>
      <c r="TLK5" s="835"/>
      <c r="TLL5" s="835"/>
      <c r="TLM5" s="835"/>
      <c r="TLN5" s="834"/>
      <c r="TLO5" s="835"/>
      <c r="TLP5" s="835"/>
      <c r="TLQ5" s="835"/>
      <c r="TLR5" s="835"/>
      <c r="TLS5" s="835"/>
      <c r="TLT5" s="835"/>
      <c r="TLU5" s="835"/>
      <c r="TLV5" s="835"/>
      <c r="TLW5" s="835"/>
      <c r="TLX5" s="835"/>
      <c r="TLY5" s="835"/>
      <c r="TLZ5" s="835"/>
      <c r="TMA5" s="835"/>
      <c r="TMB5" s="835"/>
      <c r="TMC5" s="835"/>
      <c r="TMD5" s="835"/>
      <c r="TME5" s="835"/>
      <c r="TMF5" s="835"/>
      <c r="TMG5" s="835"/>
      <c r="TMH5" s="835"/>
      <c r="TMI5" s="835"/>
      <c r="TMJ5" s="835"/>
      <c r="TMK5" s="835"/>
      <c r="TML5" s="835"/>
      <c r="TMM5" s="835"/>
      <c r="TMN5" s="835"/>
      <c r="TMO5" s="835"/>
      <c r="TMP5" s="835"/>
      <c r="TMQ5" s="835"/>
      <c r="TMR5" s="835"/>
      <c r="TMS5" s="834"/>
      <c r="TMT5" s="835"/>
      <c r="TMU5" s="835"/>
      <c r="TMV5" s="835"/>
      <c r="TMW5" s="835"/>
      <c r="TMX5" s="835"/>
      <c r="TMY5" s="835"/>
      <c r="TMZ5" s="835"/>
      <c r="TNA5" s="835"/>
      <c r="TNB5" s="835"/>
      <c r="TNC5" s="835"/>
      <c r="TND5" s="835"/>
      <c r="TNE5" s="835"/>
      <c r="TNF5" s="835"/>
      <c r="TNG5" s="835"/>
      <c r="TNH5" s="835"/>
      <c r="TNI5" s="835"/>
      <c r="TNJ5" s="835"/>
      <c r="TNK5" s="835"/>
      <c r="TNL5" s="835"/>
      <c r="TNM5" s="835"/>
      <c r="TNN5" s="835"/>
      <c r="TNO5" s="835"/>
      <c r="TNP5" s="835"/>
      <c r="TNQ5" s="835"/>
      <c r="TNR5" s="835"/>
      <c r="TNS5" s="835"/>
      <c r="TNT5" s="835"/>
      <c r="TNU5" s="835"/>
      <c r="TNV5" s="835"/>
      <c r="TNW5" s="835"/>
      <c r="TNX5" s="834"/>
      <c r="TNY5" s="835"/>
      <c r="TNZ5" s="835"/>
      <c r="TOA5" s="835"/>
      <c r="TOB5" s="835"/>
      <c r="TOC5" s="835"/>
      <c r="TOD5" s="835"/>
      <c r="TOE5" s="835"/>
      <c r="TOF5" s="835"/>
      <c r="TOG5" s="835"/>
      <c r="TOH5" s="835"/>
      <c r="TOI5" s="835"/>
      <c r="TOJ5" s="835"/>
      <c r="TOK5" s="835"/>
      <c r="TOL5" s="835"/>
      <c r="TOM5" s="835"/>
      <c r="TON5" s="835"/>
      <c r="TOO5" s="835"/>
      <c r="TOP5" s="835"/>
      <c r="TOQ5" s="835"/>
      <c r="TOR5" s="835"/>
      <c r="TOS5" s="835"/>
      <c r="TOT5" s="835"/>
      <c r="TOU5" s="835"/>
      <c r="TOV5" s="835"/>
      <c r="TOW5" s="835"/>
      <c r="TOX5" s="835"/>
      <c r="TOY5" s="835"/>
      <c r="TOZ5" s="835"/>
      <c r="TPA5" s="835"/>
      <c r="TPB5" s="835"/>
      <c r="TPC5" s="834"/>
      <c r="TPD5" s="835"/>
      <c r="TPE5" s="835"/>
      <c r="TPF5" s="835"/>
      <c r="TPG5" s="835"/>
      <c r="TPH5" s="835"/>
      <c r="TPI5" s="835"/>
      <c r="TPJ5" s="835"/>
      <c r="TPK5" s="835"/>
      <c r="TPL5" s="835"/>
      <c r="TPM5" s="835"/>
      <c r="TPN5" s="835"/>
      <c r="TPO5" s="835"/>
      <c r="TPP5" s="835"/>
      <c r="TPQ5" s="835"/>
      <c r="TPR5" s="835"/>
      <c r="TPS5" s="835"/>
      <c r="TPT5" s="835"/>
      <c r="TPU5" s="835"/>
      <c r="TPV5" s="835"/>
      <c r="TPW5" s="835"/>
      <c r="TPX5" s="835"/>
      <c r="TPY5" s="835"/>
      <c r="TPZ5" s="835"/>
      <c r="TQA5" s="835"/>
      <c r="TQB5" s="835"/>
      <c r="TQC5" s="835"/>
      <c r="TQD5" s="835"/>
      <c r="TQE5" s="835"/>
      <c r="TQF5" s="835"/>
      <c r="TQG5" s="835"/>
      <c r="TQH5" s="834"/>
      <c r="TQI5" s="835"/>
      <c r="TQJ5" s="835"/>
      <c r="TQK5" s="835"/>
      <c r="TQL5" s="835"/>
      <c r="TQM5" s="835"/>
      <c r="TQN5" s="835"/>
      <c r="TQO5" s="835"/>
      <c r="TQP5" s="835"/>
      <c r="TQQ5" s="835"/>
      <c r="TQR5" s="835"/>
      <c r="TQS5" s="835"/>
      <c r="TQT5" s="835"/>
      <c r="TQU5" s="835"/>
      <c r="TQV5" s="835"/>
      <c r="TQW5" s="835"/>
      <c r="TQX5" s="835"/>
      <c r="TQY5" s="835"/>
      <c r="TQZ5" s="835"/>
      <c r="TRA5" s="835"/>
      <c r="TRB5" s="835"/>
      <c r="TRC5" s="835"/>
      <c r="TRD5" s="835"/>
      <c r="TRE5" s="835"/>
      <c r="TRF5" s="835"/>
      <c r="TRG5" s="835"/>
      <c r="TRH5" s="835"/>
      <c r="TRI5" s="835"/>
      <c r="TRJ5" s="835"/>
      <c r="TRK5" s="835"/>
      <c r="TRL5" s="835"/>
      <c r="TRM5" s="834"/>
      <c r="TRN5" s="835"/>
      <c r="TRO5" s="835"/>
      <c r="TRP5" s="835"/>
      <c r="TRQ5" s="835"/>
      <c r="TRR5" s="835"/>
      <c r="TRS5" s="835"/>
      <c r="TRT5" s="835"/>
      <c r="TRU5" s="835"/>
      <c r="TRV5" s="835"/>
      <c r="TRW5" s="835"/>
      <c r="TRX5" s="835"/>
      <c r="TRY5" s="835"/>
      <c r="TRZ5" s="835"/>
      <c r="TSA5" s="835"/>
      <c r="TSB5" s="835"/>
      <c r="TSC5" s="835"/>
      <c r="TSD5" s="835"/>
      <c r="TSE5" s="835"/>
      <c r="TSF5" s="835"/>
      <c r="TSG5" s="835"/>
      <c r="TSH5" s="835"/>
      <c r="TSI5" s="835"/>
      <c r="TSJ5" s="835"/>
      <c r="TSK5" s="835"/>
      <c r="TSL5" s="835"/>
      <c r="TSM5" s="835"/>
      <c r="TSN5" s="835"/>
      <c r="TSO5" s="835"/>
      <c r="TSP5" s="835"/>
      <c r="TSQ5" s="835"/>
      <c r="TSR5" s="834"/>
      <c r="TSS5" s="835"/>
      <c r="TST5" s="835"/>
      <c r="TSU5" s="835"/>
      <c r="TSV5" s="835"/>
      <c r="TSW5" s="835"/>
      <c r="TSX5" s="835"/>
      <c r="TSY5" s="835"/>
      <c r="TSZ5" s="835"/>
      <c r="TTA5" s="835"/>
      <c r="TTB5" s="835"/>
      <c r="TTC5" s="835"/>
      <c r="TTD5" s="835"/>
      <c r="TTE5" s="835"/>
      <c r="TTF5" s="835"/>
      <c r="TTG5" s="835"/>
      <c r="TTH5" s="835"/>
      <c r="TTI5" s="835"/>
      <c r="TTJ5" s="835"/>
      <c r="TTK5" s="835"/>
      <c r="TTL5" s="835"/>
      <c r="TTM5" s="835"/>
      <c r="TTN5" s="835"/>
      <c r="TTO5" s="835"/>
      <c r="TTP5" s="835"/>
      <c r="TTQ5" s="835"/>
      <c r="TTR5" s="835"/>
      <c r="TTS5" s="835"/>
      <c r="TTT5" s="835"/>
      <c r="TTU5" s="835"/>
      <c r="TTV5" s="835"/>
      <c r="TTW5" s="834"/>
      <c r="TTX5" s="835"/>
      <c r="TTY5" s="835"/>
      <c r="TTZ5" s="835"/>
      <c r="TUA5" s="835"/>
      <c r="TUB5" s="835"/>
      <c r="TUC5" s="835"/>
      <c r="TUD5" s="835"/>
      <c r="TUE5" s="835"/>
      <c r="TUF5" s="835"/>
      <c r="TUG5" s="835"/>
      <c r="TUH5" s="835"/>
      <c r="TUI5" s="835"/>
      <c r="TUJ5" s="835"/>
      <c r="TUK5" s="835"/>
      <c r="TUL5" s="835"/>
      <c r="TUM5" s="835"/>
      <c r="TUN5" s="835"/>
      <c r="TUO5" s="835"/>
      <c r="TUP5" s="835"/>
      <c r="TUQ5" s="835"/>
      <c r="TUR5" s="835"/>
      <c r="TUS5" s="835"/>
      <c r="TUT5" s="835"/>
      <c r="TUU5" s="835"/>
      <c r="TUV5" s="835"/>
      <c r="TUW5" s="835"/>
      <c r="TUX5" s="835"/>
      <c r="TUY5" s="835"/>
      <c r="TUZ5" s="835"/>
      <c r="TVA5" s="835"/>
      <c r="TVB5" s="834"/>
      <c r="TVC5" s="835"/>
      <c r="TVD5" s="835"/>
      <c r="TVE5" s="835"/>
      <c r="TVF5" s="835"/>
      <c r="TVG5" s="835"/>
      <c r="TVH5" s="835"/>
      <c r="TVI5" s="835"/>
      <c r="TVJ5" s="835"/>
      <c r="TVK5" s="835"/>
      <c r="TVL5" s="835"/>
      <c r="TVM5" s="835"/>
      <c r="TVN5" s="835"/>
      <c r="TVO5" s="835"/>
      <c r="TVP5" s="835"/>
      <c r="TVQ5" s="835"/>
      <c r="TVR5" s="835"/>
      <c r="TVS5" s="835"/>
      <c r="TVT5" s="835"/>
      <c r="TVU5" s="835"/>
      <c r="TVV5" s="835"/>
      <c r="TVW5" s="835"/>
      <c r="TVX5" s="835"/>
      <c r="TVY5" s="835"/>
      <c r="TVZ5" s="835"/>
      <c r="TWA5" s="835"/>
      <c r="TWB5" s="835"/>
      <c r="TWC5" s="835"/>
      <c r="TWD5" s="835"/>
      <c r="TWE5" s="835"/>
      <c r="TWF5" s="835"/>
      <c r="TWG5" s="834"/>
      <c r="TWH5" s="835"/>
      <c r="TWI5" s="835"/>
      <c r="TWJ5" s="835"/>
      <c r="TWK5" s="835"/>
      <c r="TWL5" s="835"/>
      <c r="TWM5" s="835"/>
      <c r="TWN5" s="835"/>
      <c r="TWO5" s="835"/>
      <c r="TWP5" s="835"/>
      <c r="TWQ5" s="835"/>
      <c r="TWR5" s="835"/>
      <c r="TWS5" s="835"/>
      <c r="TWT5" s="835"/>
      <c r="TWU5" s="835"/>
      <c r="TWV5" s="835"/>
      <c r="TWW5" s="835"/>
      <c r="TWX5" s="835"/>
      <c r="TWY5" s="835"/>
      <c r="TWZ5" s="835"/>
      <c r="TXA5" s="835"/>
      <c r="TXB5" s="835"/>
      <c r="TXC5" s="835"/>
      <c r="TXD5" s="835"/>
      <c r="TXE5" s="835"/>
      <c r="TXF5" s="835"/>
      <c r="TXG5" s="835"/>
      <c r="TXH5" s="835"/>
      <c r="TXI5" s="835"/>
      <c r="TXJ5" s="835"/>
      <c r="TXK5" s="835"/>
      <c r="TXL5" s="834"/>
      <c r="TXM5" s="835"/>
      <c r="TXN5" s="835"/>
      <c r="TXO5" s="835"/>
      <c r="TXP5" s="835"/>
      <c r="TXQ5" s="835"/>
      <c r="TXR5" s="835"/>
      <c r="TXS5" s="835"/>
      <c r="TXT5" s="835"/>
      <c r="TXU5" s="835"/>
      <c r="TXV5" s="835"/>
      <c r="TXW5" s="835"/>
      <c r="TXX5" s="835"/>
      <c r="TXY5" s="835"/>
      <c r="TXZ5" s="835"/>
      <c r="TYA5" s="835"/>
      <c r="TYB5" s="835"/>
      <c r="TYC5" s="835"/>
      <c r="TYD5" s="835"/>
      <c r="TYE5" s="835"/>
      <c r="TYF5" s="835"/>
      <c r="TYG5" s="835"/>
      <c r="TYH5" s="835"/>
      <c r="TYI5" s="835"/>
      <c r="TYJ5" s="835"/>
      <c r="TYK5" s="835"/>
      <c r="TYL5" s="835"/>
      <c r="TYM5" s="835"/>
      <c r="TYN5" s="835"/>
      <c r="TYO5" s="835"/>
      <c r="TYP5" s="835"/>
      <c r="TYQ5" s="834"/>
      <c r="TYR5" s="835"/>
      <c r="TYS5" s="835"/>
      <c r="TYT5" s="835"/>
      <c r="TYU5" s="835"/>
      <c r="TYV5" s="835"/>
      <c r="TYW5" s="835"/>
      <c r="TYX5" s="835"/>
      <c r="TYY5" s="835"/>
      <c r="TYZ5" s="835"/>
      <c r="TZA5" s="835"/>
      <c r="TZB5" s="835"/>
      <c r="TZC5" s="835"/>
      <c r="TZD5" s="835"/>
      <c r="TZE5" s="835"/>
      <c r="TZF5" s="835"/>
      <c r="TZG5" s="835"/>
      <c r="TZH5" s="835"/>
      <c r="TZI5" s="835"/>
      <c r="TZJ5" s="835"/>
      <c r="TZK5" s="835"/>
      <c r="TZL5" s="835"/>
      <c r="TZM5" s="835"/>
      <c r="TZN5" s="835"/>
      <c r="TZO5" s="835"/>
      <c r="TZP5" s="835"/>
      <c r="TZQ5" s="835"/>
      <c r="TZR5" s="835"/>
      <c r="TZS5" s="835"/>
      <c r="TZT5" s="835"/>
      <c r="TZU5" s="835"/>
      <c r="TZV5" s="834"/>
      <c r="TZW5" s="835"/>
      <c r="TZX5" s="835"/>
      <c r="TZY5" s="835"/>
      <c r="TZZ5" s="835"/>
      <c r="UAA5" s="835"/>
      <c r="UAB5" s="835"/>
      <c r="UAC5" s="835"/>
      <c r="UAD5" s="835"/>
      <c r="UAE5" s="835"/>
      <c r="UAF5" s="835"/>
      <c r="UAG5" s="835"/>
      <c r="UAH5" s="835"/>
      <c r="UAI5" s="835"/>
      <c r="UAJ5" s="835"/>
      <c r="UAK5" s="835"/>
      <c r="UAL5" s="835"/>
      <c r="UAM5" s="835"/>
      <c r="UAN5" s="835"/>
      <c r="UAO5" s="835"/>
      <c r="UAP5" s="835"/>
      <c r="UAQ5" s="835"/>
      <c r="UAR5" s="835"/>
      <c r="UAS5" s="835"/>
      <c r="UAT5" s="835"/>
      <c r="UAU5" s="835"/>
      <c r="UAV5" s="835"/>
      <c r="UAW5" s="835"/>
      <c r="UAX5" s="835"/>
      <c r="UAY5" s="835"/>
      <c r="UAZ5" s="835"/>
      <c r="UBA5" s="834"/>
      <c r="UBB5" s="835"/>
      <c r="UBC5" s="835"/>
      <c r="UBD5" s="835"/>
      <c r="UBE5" s="835"/>
      <c r="UBF5" s="835"/>
      <c r="UBG5" s="835"/>
      <c r="UBH5" s="835"/>
      <c r="UBI5" s="835"/>
      <c r="UBJ5" s="835"/>
      <c r="UBK5" s="835"/>
      <c r="UBL5" s="835"/>
      <c r="UBM5" s="835"/>
      <c r="UBN5" s="835"/>
      <c r="UBO5" s="835"/>
      <c r="UBP5" s="835"/>
      <c r="UBQ5" s="835"/>
      <c r="UBR5" s="835"/>
      <c r="UBS5" s="835"/>
      <c r="UBT5" s="835"/>
      <c r="UBU5" s="835"/>
      <c r="UBV5" s="835"/>
      <c r="UBW5" s="835"/>
      <c r="UBX5" s="835"/>
      <c r="UBY5" s="835"/>
      <c r="UBZ5" s="835"/>
      <c r="UCA5" s="835"/>
      <c r="UCB5" s="835"/>
      <c r="UCC5" s="835"/>
      <c r="UCD5" s="835"/>
      <c r="UCE5" s="835"/>
      <c r="UCF5" s="834"/>
      <c r="UCG5" s="835"/>
      <c r="UCH5" s="835"/>
      <c r="UCI5" s="835"/>
      <c r="UCJ5" s="835"/>
      <c r="UCK5" s="835"/>
      <c r="UCL5" s="835"/>
      <c r="UCM5" s="835"/>
      <c r="UCN5" s="835"/>
      <c r="UCO5" s="835"/>
      <c r="UCP5" s="835"/>
      <c r="UCQ5" s="835"/>
      <c r="UCR5" s="835"/>
      <c r="UCS5" s="835"/>
      <c r="UCT5" s="835"/>
      <c r="UCU5" s="835"/>
      <c r="UCV5" s="835"/>
      <c r="UCW5" s="835"/>
      <c r="UCX5" s="835"/>
      <c r="UCY5" s="835"/>
      <c r="UCZ5" s="835"/>
      <c r="UDA5" s="835"/>
      <c r="UDB5" s="835"/>
      <c r="UDC5" s="835"/>
      <c r="UDD5" s="835"/>
      <c r="UDE5" s="835"/>
      <c r="UDF5" s="835"/>
      <c r="UDG5" s="835"/>
      <c r="UDH5" s="835"/>
      <c r="UDI5" s="835"/>
      <c r="UDJ5" s="835"/>
      <c r="UDK5" s="834"/>
      <c r="UDL5" s="835"/>
      <c r="UDM5" s="835"/>
      <c r="UDN5" s="835"/>
      <c r="UDO5" s="835"/>
      <c r="UDP5" s="835"/>
      <c r="UDQ5" s="835"/>
      <c r="UDR5" s="835"/>
      <c r="UDS5" s="835"/>
      <c r="UDT5" s="835"/>
      <c r="UDU5" s="835"/>
      <c r="UDV5" s="835"/>
      <c r="UDW5" s="835"/>
      <c r="UDX5" s="835"/>
      <c r="UDY5" s="835"/>
      <c r="UDZ5" s="835"/>
      <c r="UEA5" s="835"/>
      <c r="UEB5" s="835"/>
      <c r="UEC5" s="835"/>
      <c r="UED5" s="835"/>
      <c r="UEE5" s="835"/>
      <c r="UEF5" s="835"/>
      <c r="UEG5" s="835"/>
      <c r="UEH5" s="835"/>
      <c r="UEI5" s="835"/>
      <c r="UEJ5" s="835"/>
      <c r="UEK5" s="835"/>
      <c r="UEL5" s="835"/>
      <c r="UEM5" s="835"/>
      <c r="UEN5" s="835"/>
      <c r="UEO5" s="835"/>
      <c r="UEP5" s="834"/>
      <c r="UEQ5" s="835"/>
      <c r="UER5" s="835"/>
      <c r="UES5" s="835"/>
      <c r="UET5" s="835"/>
      <c r="UEU5" s="835"/>
      <c r="UEV5" s="835"/>
      <c r="UEW5" s="835"/>
      <c r="UEX5" s="835"/>
      <c r="UEY5" s="835"/>
      <c r="UEZ5" s="835"/>
      <c r="UFA5" s="835"/>
      <c r="UFB5" s="835"/>
      <c r="UFC5" s="835"/>
      <c r="UFD5" s="835"/>
      <c r="UFE5" s="835"/>
      <c r="UFF5" s="835"/>
      <c r="UFG5" s="835"/>
      <c r="UFH5" s="835"/>
      <c r="UFI5" s="835"/>
      <c r="UFJ5" s="835"/>
      <c r="UFK5" s="835"/>
      <c r="UFL5" s="835"/>
      <c r="UFM5" s="835"/>
      <c r="UFN5" s="835"/>
      <c r="UFO5" s="835"/>
      <c r="UFP5" s="835"/>
      <c r="UFQ5" s="835"/>
      <c r="UFR5" s="835"/>
      <c r="UFS5" s="835"/>
      <c r="UFT5" s="835"/>
      <c r="UFU5" s="834"/>
      <c r="UFV5" s="835"/>
      <c r="UFW5" s="835"/>
      <c r="UFX5" s="835"/>
      <c r="UFY5" s="835"/>
      <c r="UFZ5" s="835"/>
      <c r="UGA5" s="835"/>
      <c r="UGB5" s="835"/>
      <c r="UGC5" s="835"/>
      <c r="UGD5" s="835"/>
      <c r="UGE5" s="835"/>
      <c r="UGF5" s="835"/>
      <c r="UGG5" s="835"/>
      <c r="UGH5" s="835"/>
      <c r="UGI5" s="835"/>
      <c r="UGJ5" s="835"/>
      <c r="UGK5" s="835"/>
      <c r="UGL5" s="835"/>
      <c r="UGM5" s="835"/>
      <c r="UGN5" s="835"/>
      <c r="UGO5" s="835"/>
      <c r="UGP5" s="835"/>
      <c r="UGQ5" s="835"/>
      <c r="UGR5" s="835"/>
      <c r="UGS5" s="835"/>
      <c r="UGT5" s="835"/>
      <c r="UGU5" s="835"/>
      <c r="UGV5" s="835"/>
      <c r="UGW5" s="835"/>
      <c r="UGX5" s="835"/>
      <c r="UGY5" s="835"/>
      <c r="UGZ5" s="834"/>
      <c r="UHA5" s="835"/>
      <c r="UHB5" s="835"/>
      <c r="UHC5" s="835"/>
      <c r="UHD5" s="835"/>
      <c r="UHE5" s="835"/>
      <c r="UHF5" s="835"/>
      <c r="UHG5" s="835"/>
      <c r="UHH5" s="835"/>
      <c r="UHI5" s="835"/>
      <c r="UHJ5" s="835"/>
      <c r="UHK5" s="835"/>
      <c r="UHL5" s="835"/>
      <c r="UHM5" s="835"/>
      <c r="UHN5" s="835"/>
      <c r="UHO5" s="835"/>
      <c r="UHP5" s="835"/>
      <c r="UHQ5" s="835"/>
      <c r="UHR5" s="835"/>
      <c r="UHS5" s="835"/>
      <c r="UHT5" s="835"/>
      <c r="UHU5" s="835"/>
      <c r="UHV5" s="835"/>
      <c r="UHW5" s="835"/>
      <c r="UHX5" s="835"/>
      <c r="UHY5" s="835"/>
      <c r="UHZ5" s="835"/>
      <c r="UIA5" s="835"/>
      <c r="UIB5" s="835"/>
      <c r="UIC5" s="835"/>
      <c r="UID5" s="835"/>
      <c r="UIE5" s="834"/>
      <c r="UIF5" s="835"/>
      <c r="UIG5" s="835"/>
      <c r="UIH5" s="835"/>
      <c r="UII5" s="835"/>
      <c r="UIJ5" s="835"/>
      <c r="UIK5" s="835"/>
      <c r="UIL5" s="835"/>
      <c r="UIM5" s="835"/>
      <c r="UIN5" s="835"/>
      <c r="UIO5" s="835"/>
      <c r="UIP5" s="835"/>
      <c r="UIQ5" s="835"/>
      <c r="UIR5" s="835"/>
      <c r="UIS5" s="835"/>
      <c r="UIT5" s="835"/>
      <c r="UIU5" s="835"/>
      <c r="UIV5" s="835"/>
      <c r="UIW5" s="835"/>
      <c r="UIX5" s="835"/>
      <c r="UIY5" s="835"/>
      <c r="UIZ5" s="835"/>
      <c r="UJA5" s="835"/>
      <c r="UJB5" s="835"/>
      <c r="UJC5" s="835"/>
      <c r="UJD5" s="835"/>
      <c r="UJE5" s="835"/>
      <c r="UJF5" s="835"/>
      <c r="UJG5" s="835"/>
      <c r="UJH5" s="835"/>
      <c r="UJI5" s="835"/>
      <c r="UJJ5" s="834"/>
      <c r="UJK5" s="835"/>
      <c r="UJL5" s="835"/>
      <c r="UJM5" s="835"/>
      <c r="UJN5" s="835"/>
      <c r="UJO5" s="835"/>
      <c r="UJP5" s="835"/>
      <c r="UJQ5" s="835"/>
      <c r="UJR5" s="835"/>
      <c r="UJS5" s="835"/>
      <c r="UJT5" s="835"/>
      <c r="UJU5" s="835"/>
      <c r="UJV5" s="835"/>
      <c r="UJW5" s="835"/>
      <c r="UJX5" s="835"/>
      <c r="UJY5" s="835"/>
      <c r="UJZ5" s="835"/>
      <c r="UKA5" s="835"/>
      <c r="UKB5" s="835"/>
      <c r="UKC5" s="835"/>
      <c r="UKD5" s="835"/>
      <c r="UKE5" s="835"/>
      <c r="UKF5" s="835"/>
      <c r="UKG5" s="835"/>
      <c r="UKH5" s="835"/>
      <c r="UKI5" s="835"/>
      <c r="UKJ5" s="835"/>
      <c r="UKK5" s="835"/>
      <c r="UKL5" s="835"/>
      <c r="UKM5" s="835"/>
      <c r="UKN5" s="835"/>
      <c r="UKO5" s="834"/>
      <c r="UKP5" s="835"/>
      <c r="UKQ5" s="835"/>
      <c r="UKR5" s="835"/>
      <c r="UKS5" s="835"/>
      <c r="UKT5" s="835"/>
      <c r="UKU5" s="835"/>
      <c r="UKV5" s="835"/>
      <c r="UKW5" s="835"/>
      <c r="UKX5" s="835"/>
      <c r="UKY5" s="835"/>
      <c r="UKZ5" s="835"/>
      <c r="ULA5" s="835"/>
      <c r="ULB5" s="835"/>
      <c r="ULC5" s="835"/>
      <c r="ULD5" s="835"/>
      <c r="ULE5" s="835"/>
      <c r="ULF5" s="835"/>
      <c r="ULG5" s="835"/>
      <c r="ULH5" s="835"/>
      <c r="ULI5" s="835"/>
      <c r="ULJ5" s="835"/>
      <c r="ULK5" s="835"/>
      <c r="ULL5" s="835"/>
      <c r="ULM5" s="835"/>
      <c r="ULN5" s="835"/>
      <c r="ULO5" s="835"/>
      <c r="ULP5" s="835"/>
      <c r="ULQ5" s="835"/>
      <c r="ULR5" s="835"/>
      <c r="ULS5" s="835"/>
      <c r="ULT5" s="834"/>
      <c r="ULU5" s="835"/>
      <c r="ULV5" s="835"/>
      <c r="ULW5" s="835"/>
      <c r="ULX5" s="835"/>
      <c r="ULY5" s="835"/>
      <c r="ULZ5" s="835"/>
      <c r="UMA5" s="835"/>
      <c r="UMB5" s="835"/>
      <c r="UMC5" s="835"/>
      <c r="UMD5" s="835"/>
      <c r="UME5" s="835"/>
      <c r="UMF5" s="835"/>
      <c r="UMG5" s="835"/>
      <c r="UMH5" s="835"/>
      <c r="UMI5" s="835"/>
      <c r="UMJ5" s="835"/>
      <c r="UMK5" s="835"/>
      <c r="UML5" s="835"/>
      <c r="UMM5" s="835"/>
      <c r="UMN5" s="835"/>
      <c r="UMO5" s="835"/>
      <c r="UMP5" s="835"/>
      <c r="UMQ5" s="835"/>
      <c r="UMR5" s="835"/>
      <c r="UMS5" s="835"/>
      <c r="UMT5" s="835"/>
      <c r="UMU5" s="835"/>
      <c r="UMV5" s="835"/>
      <c r="UMW5" s="835"/>
      <c r="UMX5" s="835"/>
      <c r="UMY5" s="834"/>
      <c r="UMZ5" s="835"/>
      <c r="UNA5" s="835"/>
      <c r="UNB5" s="835"/>
      <c r="UNC5" s="835"/>
      <c r="UND5" s="835"/>
      <c r="UNE5" s="835"/>
      <c r="UNF5" s="835"/>
      <c r="UNG5" s="835"/>
      <c r="UNH5" s="835"/>
      <c r="UNI5" s="835"/>
      <c r="UNJ5" s="835"/>
      <c r="UNK5" s="835"/>
      <c r="UNL5" s="835"/>
      <c r="UNM5" s="835"/>
      <c r="UNN5" s="835"/>
      <c r="UNO5" s="835"/>
      <c r="UNP5" s="835"/>
      <c r="UNQ5" s="835"/>
      <c r="UNR5" s="835"/>
      <c r="UNS5" s="835"/>
      <c r="UNT5" s="835"/>
      <c r="UNU5" s="835"/>
      <c r="UNV5" s="835"/>
      <c r="UNW5" s="835"/>
      <c r="UNX5" s="835"/>
      <c r="UNY5" s="835"/>
      <c r="UNZ5" s="835"/>
      <c r="UOA5" s="835"/>
      <c r="UOB5" s="835"/>
      <c r="UOC5" s="835"/>
      <c r="UOD5" s="834"/>
      <c r="UOE5" s="835"/>
      <c r="UOF5" s="835"/>
      <c r="UOG5" s="835"/>
      <c r="UOH5" s="835"/>
      <c r="UOI5" s="835"/>
      <c r="UOJ5" s="835"/>
      <c r="UOK5" s="835"/>
      <c r="UOL5" s="835"/>
      <c r="UOM5" s="835"/>
      <c r="UON5" s="835"/>
      <c r="UOO5" s="835"/>
      <c r="UOP5" s="835"/>
      <c r="UOQ5" s="835"/>
      <c r="UOR5" s="835"/>
      <c r="UOS5" s="835"/>
      <c r="UOT5" s="835"/>
      <c r="UOU5" s="835"/>
      <c r="UOV5" s="835"/>
      <c r="UOW5" s="835"/>
      <c r="UOX5" s="835"/>
      <c r="UOY5" s="835"/>
      <c r="UOZ5" s="835"/>
      <c r="UPA5" s="835"/>
      <c r="UPB5" s="835"/>
      <c r="UPC5" s="835"/>
      <c r="UPD5" s="835"/>
      <c r="UPE5" s="835"/>
      <c r="UPF5" s="835"/>
      <c r="UPG5" s="835"/>
      <c r="UPH5" s="835"/>
      <c r="UPI5" s="834"/>
      <c r="UPJ5" s="835"/>
      <c r="UPK5" s="835"/>
      <c r="UPL5" s="835"/>
      <c r="UPM5" s="835"/>
      <c r="UPN5" s="835"/>
      <c r="UPO5" s="835"/>
      <c r="UPP5" s="835"/>
      <c r="UPQ5" s="835"/>
      <c r="UPR5" s="835"/>
      <c r="UPS5" s="835"/>
      <c r="UPT5" s="835"/>
      <c r="UPU5" s="835"/>
      <c r="UPV5" s="835"/>
      <c r="UPW5" s="835"/>
      <c r="UPX5" s="835"/>
      <c r="UPY5" s="835"/>
      <c r="UPZ5" s="835"/>
      <c r="UQA5" s="835"/>
      <c r="UQB5" s="835"/>
      <c r="UQC5" s="835"/>
      <c r="UQD5" s="835"/>
      <c r="UQE5" s="835"/>
      <c r="UQF5" s="835"/>
      <c r="UQG5" s="835"/>
      <c r="UQH5" s="835"/>
      <c r="UQI5" s="835"/>
      <c r="UQJ5" s="835"/>
      <c r="UQK5" s="835"/>
      <c r="UQL5" s="835"/>
      <c r="UQM5" s="835"/>
      <c r="UQN5" s="834"/>
      <c r="UQO5" s="835"/>
      <c r="UQP5" s="835"/>
      <c r="UQQ5" s="835"/>
      <c r="UQR5" s="835"/>
      <c r="UQS5" s="835"/>
      <c r="UQT5" s="835"/>
      <c r="UQU5" s="835"/>
      <c r="UQV5" s="835"/>
      <c r="UQW5" s="835"/>
      <c r="UQX5" s="835"/>
      <c r="UQY5" s="835"/>
      <c r="UQZ5" s="835"/>
      <c r="URA5" s="835"/>
      <c r="URB5" s="835"/>
      <c r="URC5" s="835"/>
      <c r="URD5" s="835"/>
      <c r="URE5" s="835"/>
      <c r="URF5" s="835"/>
      <c r="URG5" s="835"/>
      <c r="URH5" s="835"/>
      <c r="URI5" s="835"/>
      <c r="URJ5" s="835"/>
      <c r="URK5" s="835"/>
      <c r="URL5" s="835"/>
      <c r="URM5" s="835"/>
      <c r="URN5" s="835"/>
      <c r="URO5" s="835"/>
      <c r="URP5" s="835"/>
      <c r="URQ5" s="835"/>
      <c r="URR5" s="835"/>
      <c r="URS5" s="834"/>
      <c r="URT5" s="835"/>
      <c r="URU5" s="835"/>
      <c r="URV5" s="835"/>
      <c r="URW5" s="835"/>
      <c r="URX5" s="835"/>
      <c r="URY5" s="835"/>
      <c r="URZ5" s="835"/>
      <c r="USA5" s="835"/>
      <c r="USB5" s="835"/>
      <c r="USC5" s="835"/>
      <c r="USD5" s="835"/>
      <c r="USE5" s="835"/>
      <c r="USF5" s="835"/>
      <c r="USG5" s="835"/>
      <c r="USH5" s="835"/>
      <c r="USI5" s="835"/>
      <c r="USJ5" s="835"/>
      <c r="USK5" s="835"/>
      <c r="USL5" s="835"/>
      <c r="USM5" s="835"/>
      <c r="USN5" s="835"/>
      <c r="USO5" s="835"/>
      <c r="USP5" s="835"/>
      <c r="USQ5" s="835"/>
      <c r="USR5" s="835"/>
      <c r="USS5" s="835"/>
      <c r="UST5" s="835"/>
      <c r="USU5" s="835"/>
      <c r="USV5" s="835"/>
      <c r="USW5" s="835"/>
      <c r="USX5" s="834"/>
      <c r="USY5" s="835"/>
      <c r="USZ5" s="835"/>
      <c r="UTA5" s="835"/>
      <c r="UTB5" s="835"/>
      <c r="UTC5" s="835"/>
      <c r="UTD5" s="835"/>
      <c r="UTE5" s="835"/>
      <c r="UTF5" s="835"/>
      <c r="UTG5" s="835"/>
      <c r="UTH5" s="835"/>
      <c r="UTI5" s="835"/>
      <c r="UTJ5" s="835"/>
      <c r="UTK5" s="835"/>
      <c r="UTL5" s="835"/>
      <c r="UTM5" s="835"/>
      <c r="UTN5" s="835"/>
      <c r="UTO5" s="835"/>
      <c r="UTP5" s="835"/>
      <c r="UTQ5" s="835"/>
      <c r="UTR5" s="835"/>
      <c r="UTS5" s="835"/>
      <c r="UTT5" s="835"/>
      <c r="UTU5" s="835"/>
      <c r="UTV5" s="835"/>
      <c r="UTW5" s="835"/>
      <c r="UTX5" s="835"/>
      <c r="UTY5" s="835"/>
      <c r="UTZ5" s="835"/>
      <c r="UUA5" s="835"/>
      <c r="UUB5" s="835"/>
      <c r="UUC5" s="834"/>
      <c r="UUD5" s="835"/>
      <c r="UUE5" s="835"/>
      <c r="UUF5" s="835"/>
      <c r="UUG5" s="835"/>
      <c r="UUH5" s="835"/>
      <c r="UUI5" s="835"/>
      <c r="UUJ5" s="835"/>
      <c r="UUK5" s="835"/>
      <c r="UUL5" s="835"/>
      <c r="UUM5" s="835"/>
      <c r="UUN5" s="835"/>
      <c r="UUO5" s="835"/>
      <c r="UUP5" s="835"/>
      <c r="UUQ5" s="835"/>
      <c r="UUR5" s="835"/>
      <c r="UUS5" s="835"/>
      <c r="UUT5" s="835"/>
      <c r="UUU5" s="835"/>
      <c r="UUV5" s="835"/>
      <c r="UUW5" s="835"/>
      <c r="UUX5" s="835"/>
      <c r="UUY5" s="835"/>
      <c r="UUZ5" s="835"/>
      <c r="UVA5" s="835"/>
      <c r="UVB5" s="835"/>
      <c r="UVC5" s="835"/>
      <c r="UVD5" s="835"/>
      <c r="UVE5" s="835"/>
      <c r="UVF5" s="835"/>
      <c r="UVG5" s="835"/>
      <c r="UVH5" s="834"/>
      <c r="UVI5" s="835"/>
      <c r="UVJ5" s="835"/>
      <c r="UVK5" s="835"/>
      <c r="UVL5" s="835"/>
      <c r="UVM5" s="835"/>
      <c r="UVN5" s="835"/>
      <c r="UVO5" s="835"/>
      <c r="UVP5" s="835"/>
      <c r="UVQ5" s="835"/>
      <c r="UVR5" s="835"/>
      <c r="UVS5" s="835"/>
      <c r="UVT5" s="835"/>
      <c r="UVU5" s="835"/>
      <c r="UVV5" s="835"/>
      <c r="UVW5" s="835"/>
      <c r="UVX5" s="835"/>
      <c r="UVY5" s="835"/>
      <c r="UVZ5" s="835"/>
      <c r="UWA5" s="835"/>
      <c r="UWB5" s="835"/>
      <c r="UWC5" s="835"/>
      <c r="UWD5" s="835"/>
      <c r="UWE5" s="835"/>
      <c r="UWF5" s="835"/>
      <c r="UWG5" s="835"/>
      <c r="UWH5" s="835"/>
      <c r="UWI5" s="835"/>
      <c r="UWJ5" s="835"/>
      <c r="UWK5" s="835"/>
      <c r="UWL5" s="835"/>
      <c r="UWM5" s="834"/>
      <c r="UWN5" s="835"/>
      <c r="UWO5" s="835"/>
      <c r="UWP5" s="835"/>
      <c r="UWQ5" s="835"/>
      <c r="UWR5" s="835"/>
      <c r="UWS5" s="835"/>
      <c r="UWT5" s="835"/>
      <c r="UWU5" s="835"/>
      <c r="UWV5" s="835"/>
      <c r="UWW5" s="835"/>
      <c r="UWX5" s="835"/>
      <c r="UWY5" s="835"/>
      <c r="UWZ5" s="835"/>
      <c r="UXA5" s="835"/>
      <c r="UXB5" s="835"/>
      <c r="UXC5" s="835"/>
      <c r="UXD5" s="835"/>
      <c r="UXE5" s="835"/>
      <c r="UXF5" s="835"/>
      <c r="UXG5" s="835"/>
      <c r="UXH5" s="835"/>
      <c r="UXI5" s="835"/>
      <c r="UXJ5" s="835"/>
      <c r="UXK5" s="835"/>
      <c r="UXL5" s="835"/>
      <c r="UXM5" s="835"/>
      <c r="UXN5" s="835"/>
      <c r="UXO5" s="835"/>
      <c r="UXP5" s="835"/>
      <c r="UXQ5" s="835"/>
      <c r="UXR5" s="834"/>
      <c r="UXS5" s="835"/>
      <c r="UXT5" s="835"/>
      <c r="UXU5" s="835"/>
      <c r="UXV5" s="835"/>
      <c r="UXW5" s="835"/>
      <c r="UXX5" s="835"/>
      <c r="UXY5" s="835"/>
      <c r="UXZ5" s="835"/>
      <c r="UYA5" s="835"/>
      <c r="UYB5" s="835"/>
      <c r="UYC5" s="835"/>
      <c r="UYD5" s="835"/>
      <c r="UYE5" s="835"/>
      <c r="UYF5" s="835"/>
      <c r="UYG5" s="835"/>
      <c r="UYH5" s="835"/>
      <c r="UYI5" s="835"/>
      <c r="UYJ5" s="835"/>
      <c r="UYK5" s="835"/>
      <c r="UYL5" s="835"/>
      <c r="UYM5" s="835"/>
      <c r="UYN5" s="835"/>
      <c r="UYO5" s="835"/>
      <c r="UYP5" s="835"/>
      <c r="UYQ5" s="835"/>
      <c r="UYR5" s="835"/>
      <c r="UYS5" s="835"/>
      <c r="UYT5" s="835"/>
      <c r="UYU5" s="835"/>
      <c r="UYV5" s="835"/>
      <c r="UYW5" s="834"/>
      <c r="UYX5" s="835"/>
      <c r="UYY5" s="835"/>
      <c r="UYZ5" s="835"/>
      <c r="UZA5" s="835"/>
      <c r="UZB5" s="835"/>
      <c r="UZC5" s="835"/>
      <c r="UZD5" s="835"/>
      <c r="UZE5" s="835"/>
      <c r="UZF5" s="835"/>
      <c r="UZG5" s="835"/>
      <c r="UZH5" s="835"/>
      <c r="UZI5" s="835"/>
      <c r="UZJ5" s="835"/>
      <c r="UZK5" s="835"/>
      <c r="UZL5" s="835"/>
      <c r="UZM5" s="835"/>
      <c r="UZN5" s="835"/>
      <c r="UZO5" s="835"/>
      <c r="UZP5" s="835"/>
      <c r="UZQ5" s="835"/>
      <c r="UZR5" s="835"/>
      <c r="UZS5" s="835"/>
      <c r="UZT5" s="835"/>
      <c r="UZU5" s="835"/>
      <c r="UZV5" s="835"/>
      <c r="UZW5" s="835"/>
      <c r="UZX5" s="835"/>
      <c r="UZY5" s="835"/>
      <c r="UZZ5" s="835"/>
      <c r="VAA5" s="835"/>
      <c r="VAB5" s="834"/>
      <c r="VAC5" s="835"/>
      <c r="VAD5" s="835"/>
      <c r="VAE5" s="835"/>
      <c r="VAF5" s="835"/>
      <c r="VAG5" s="835"/>
      <c r="VAH5" s="835"/>
      <c r="VAI5" s="835"/>
      <c r="VAJ5" s="835"/>
      <c r="VAK5" s="835"/>
      <c r="VAL5" s="835"/>
      <c r="VAM5" s="835"/>
      <c r="VAN5" s="835"/>
      <c r="VAO5" s="835"/>
      <c r="VAP5" s="835"/>
      <c r="VAQ5" s="835"/>
      <c r="VAR5" s="835"/>
      <c r="VAS5" s="835"/>
      <c r="VAT5" s="835"/>
      <c r="VAU5" s="835"/>
      <c r="VAV5" s="835"/>
      <c r="VAW5" s="835"/>
      <c r="VAX5" s="835"/>
      <c r="VAY5" s="835"/>
      <c r="VAZ5" s="835"/>
      <c r="VBA5" s="835"/>
      <c r="VBB5" s="835"/>
      <c r="VBC5" s="835"/>
      <c r="VBD5" s="835"/>
      <c r="VBE5" s="835"/>
      <c r="VBF5" s="835"/>
      <c r="VBG5" s="834"/>
      <c r="VBH5" s="835"/>
      <c r="VBI5" s="835"/>
      <c r="VBJ5" s="835"/>
      <c r="VBK5" s="835"/>
      <c r="VBL5" s="835"/>
      <c r="VBM5" s="835"/>
      <c r="VBN5" s="835"/>
      <c r="VBO5" s="835"/>
      <c r="VBP5" s="835"/>
      <c r="VBQ5" s="835"/>
      <c r="VBR5" s="835"/>
      <c r="VBS5" s="835"/>
      <c r="VBT5" s="835"/>
      <c r="VBU5" s="835"/>
      <c r="VBV5" s="835"/>
      <c r="VBW5" s="835"/>
      <c r="VBX5" s="835"/>
      <c r="VBY5" s="835"/>
      <c r="VBZ5" s="835"/>
      <c r="VCA5" s="835"/>
      <c r="VCB5" s="835"/>
      <c r="VCC5" s="835"/>
      <c r="VCD5" s="835"/>
      <c r="VCE5" s="835"/>
      <c r="VCF5" s="835"/>
      <c r="VCG5" s="835"/>
      <c r="VCH5" s="835"/>
      <c r="VCI5" s="835"/>
      <c r="VCJ5" s="835"/>
      <c r="VCK5" s="835"/>
      <c r="VCL5" s="834"/>
      <c r="VCM5" s="835"/>
      <c r="VCN5" s="835"/>
      <c r="VCO5" s="835"/>
      <c r="VCP5" s="835"/>
      <c r="VCQ5" s="835"/>
      <c r="VCR5" s="835"/>
      <c r="VCS5" s="835"/>
      <c r="VCT5" s="835"/>
      <c r="VCU5" s="835"/>
      <c r="VCV5" s="835"/>
      <c r="VCW5" s="835"/>
      <c r="VCX5" s="835"/>
      <c r="VCY5" s="835"/>
      <c r="VCZ5" s="835"/>
      <c r="VDA5" s="835"/>
      <c r="VDB5" s="835"/>
      <c r="VDC5" s="835"/>
      <c r="VDD5" s="835"/>
      <c r="VDE5" s="835"/>
      <c r="VDF5" s="835"/>
      <c r="VDG5" s="835"/>
      <c r="VDH5" s="835"/>
      <c r="VDI5" s="835"/>
      <c r="VDJ5" s="835"/>
      <c r="VDK5" s="835"/>
      <c r="VDL5" s="835"/>
      <c r="VDM5" s="835"/>
      <c r="VDN5" s="835"/>
      <c r="VDO5" s="835"/>
      <c r="VDP5" s="835"/>
      <c r="VDQ5" s="834"/>
      <c r="VDR5" s="835"/>
      <c r="VDS5" s="835"/>
      <c r="VDT5" s="835"/>
      <c r="VDU5" s="835"/>
      <c r="VDV5" s="835"/>
      <c r="VDW5" s="835"/>
      <c r="VDX5" s="835"/>
      <c r="VDY5" s="835"/>
      <c r="VDZ5" s="835"/>
      <c r="VEA5" s="835"/>
      <c r="VEB5" s="835"/>
      <c r="VEC5" s="835"/>
      <c r="VED5" s="835"/>
      <c r="VEE5" s="835"/>
      <c r="VEF5" s="835"/>
      <c r="VEG5" s="835"/>
      <c r="VEH5" s="835"/>
      <c r="VEI5" s="835"/>
      <c r="VEJ5" s="835"/>
      <c r="VEK5" s="835"/>
      <c r="VEL5" s="835"/>
      <c r="VEM5" s="835"/>
      <c r="VEN5" s="835"/>
      <c r="VEO5" s="835"/>
      <c r="VEP5" s="835"/>
      <c r="VEQ5" s="835"/>
      <c r="VER5" s="835"/>
      <c r="VES5" s="835"/>
      <c r="VET5" s="835"/>
      <c r="VEU5" s="835"/>
      <c r="VEV5" s="834"/>
      <c r="VEW5" s="835"/>
      <c r="VEX5" s="835"/>
      <c r="VEY5" s="835"/>
      <c r="VEZ5" s="835"/>
      <c r="VFA5" s="835"/>
      <c r="VFB5" s="835"/>
      <c r="VFC5" s="835"/>
      <c r="VFD5" s="835"/>
      <c r="VFE5" s="835"/>
      <c r="VFF5" s="835"/>
      <c r="VFG5" s="835"/>
      <c r="VFH5" s="835"/>
      <c r="VFI5" s="835"/>
      <c r="VFJ5" s="835"/>
      <c r="VFK5" s="835"/>
      <c r="VFL5" s="835"/>
      <c r="VFM5" s="835"/>
      <c r="VFN5" s="835"/>
      <c r="VFO5" s="835"/>
      <c r="VFP5" s="835"/>
      <c r="VFQ5" s="835"/>
      <c r="VFR5" s="835"/>
      <c r="VFS5" s="835"/>
      <c r="VFT5" s="835"/>
      <c r="VFU5" s="835"/>
      <c r="VFV5" s="835"/>
      <c r="VFW5" s="835"/>
      <c r="VFX5" s="835"/>
      <c r="VFY5" s="835"/>
      <c r="VFZ5" s="835"/>
      <c r="VGA5" s="834"/>
      <c r="VGB5" s="835"/>
      <c r="VGC5" s="835"/>
      <c r="VGD5" s="835"/>
      <c r="VGE5" s="835"/>
      <c r="VGF5" s="835"/>
      <c r="VGG5" s="835"/>
      <c r="VGH5" s="835"/>
      <c r="VGI5" s="835"/>
      <c r="VGJ5" s="835"/>
      <c r="VGK5" s="835"/>
      <c r="VGL5" s="835"/>
      <c r="VGM5" s="835"/>
      <c r="VGN5" s="835"/>
      <c r="VGO5" s="835"/>
      <c r="VGP5" s="835"/>
      <c r="VGQ5" s="835"/>
      <c r="VGR5" s="835"/>
      <c r="VGS5" s="835"/>
      <c r="VGT5" s="835"/>
      <c r="VGU5" s="835"/>
      <c r="VGV5" s="835"/>
      <c r="VGW5" s="835"/>
      <c r="VGX5" s="835"/>
      <c r="VGY5" s="835"/>
      <c r="VGZ5" s="835"/>
      <c r="VHA5" s="835"/>
      <c r="VHB5" s="835"/>
      <c r="VHC5" s="835"/>
      <c r="VHD5" s="835"/>
      <c r="VHE5" s="835"/>
      <c r="VHF5" s="834"/>
      <c r="VHG5" s="835"/>
      <c r="VHH5" s="835"/>
      <c r="VHI5" s="835"/>
      <c r="VHJ5" s="835"/>
      <c r="VHK5" s="835"/>
      <c r="VHL5" s="835"/>
      <c r="VHM5" s="835"/>
      <c r="VHN5" s="835"/>
      <c r="VHO5" s="835"/>
      <c r="VHP5" s="835"/>
      <c r="VHQ5" s="835"/>
      <c r="VHR5" s="835"/>
      <c r="VHS5" s="835"/>
      <c r="VHT5" s="835"/>
      <c r="VHU5" s="835"/>
      <c r="VHV5" s="835"/>
      <c r="VHW5" s="835"/>
      <c r="VHX5" s="835"/>
      <c r="VHY5" s="835"/>
      <c r="VHZ5" s="835"/>
      <c r="VIA5" s="835"/>
      <c r="VIB5" s="835"/>
      <c r="VIC5" s="835"/>
      <c r="VID5" s="835"/>
      <c r="VIE5" s="835"/>
      <c r="VIF5" s="835"/>
      <c r="VIG5" s="835"/>
      <c r="VIH5" s="835"/>
      <c r="VII5" s="835"/>
      <c r="VIJ5" s="835"/>
      <c r="VIK5" s="834"/>
      <c r="VIL5" s="835"/>
      <c r="VIM5" s="835"/>
      <c r="VIN5" s="835"/>
      <c r="VIO5" s="835"/>
      <c r="VIP5" s="835"/>
      <c r="VIQ5" s="835"/>
      <c r="VIR5" s="835"/>
      <c r="VIS5" s="835"/>
      <c r="VIT5" s="835"/>
      <c r="VIU5" s="835"/>
      <c r="VIV5" s="835"/>
      <c r="VIW5" s="835"/>
      <c r="VIX5" s="835"/>
      <c r="VIY5" s="835"/>
      <c r="VIZ5" s="835"/>
      <c r="VJA5" s="835"/>
      <c r="VJB5" s="835"/>
      <c r="VJC5" s="835"/>
      <c r="VJD5" s="835"/>
      <c r="VJE5" s="835"/>
      <c r="VJF5" s="835"/>
      <c r="VJG5" s="835"/>
      <c r="VJH5" s="835"/>
      <c r="VJI5" s="835"/>
      <c r="VJJ5" s="835"/>
      <c r="VJK5" s="835"/>
      <c r="VJL5" s="835"/>
      <c r="VJM5" s="835"/>
      <c r="VJN5" s="835"/>
      <c r="VJO5" s="835"/>
      <c r="VJP5" s="834"/>
      <c r="VJQ5" s="835"/>
      <c r="VJR5" s="835"/>
      <c r="VJS5" s="835"/>
      <c r="VJT5" s="835"/>
      <c r="VJU5" s="835"/>
      <c r="VJV5" s="835"/>
      <c r="VJW5" s="835"/>
      <c r="VJX5" s="835"/>
      <c r="VJY5" s="835"/>
      <c r="VJZ5" s="835"/>
      <c r="VKA5" s="835"/>
      <c r="VKB5" s="835"/>
      <c r="VKC5" s="835"/>
      <c r="VKD5" s="835"/>
      <c r="VKE5" s="835"/>
      <c r="VKF5" s="835"/>
      <c r="VKG5" s="835"/>
      <c r="VKH5" s="835"/>
      <c r="VKI5" s="835"/>
      <c r="VKJ5" s="835"/>
      <c r="VKK5" s="835"/>
      <c r="VKL5" s="835"/>
      <c r="VKM5" s="835"/>
      <c r="VKN5" s="835"/>
      <c r="VKO5" s="835"/>
      <c r="VKP5" s="835"/>
      <c r="VKQ5" s="835"/>
      <c r="VKR5" s="835"/>
      <c r="VKS5" s="835"/>
      <c r="VKT5" s="835"/>
      <c r="VKU5" s="834"/>
      <c r="VKV5" s="835"/>
      <c r="VKW5" s="835"/>
      <c r="VKX5" s="835"/>
      <c r="VKY5" s="835"/>
      <c r="VKZ5" s="835"/>
      <c r="VLA5" s="835"/>
      <c r="VLB5" s="835"/>
      <c r="VLC5" s="835"/>
      <c r="VLD5" s="835"/>
      <c r="VLE5" s="835"/>
      <c r="VLF5" s="835"/>
      <c r="VLG5" s="835"/>
      <c r="VLH5" s="835"/>
      <c r="VLI5" s="835"/>
      <c r="VLJ5" s="835"/>
      <c r="VLK5" s="835"/>
      <c r="VLL5" s="835"/>
      <c r="VLM5" s="835"/>
      <c r="VLN5" s="835"/>
      <c r="VLO5" s="835"/>
      <c r="VLP5" s="835"/>
      <c r="VLQ5" s="835"/>
      <c r="VLR5" s="835"/>
      <c r="VLS5" s="835"/>
      <c r="VLT5" s="835"/>
      <c r="VLU5" s="835"/>
      <c r="VLV5" s="835"/>
      <c r="VLW5" s="835"/>
      <c r="VLX5" s="835"/>
      <c r="VLY5" s="835"/>
      <c r="VLZ5" s="834"/>
      <c r="VMA5" s="835"/>
      <c r="VMB5" s="835"/>
      <c r="VMC5" s="835"/>
      <c r="VMD5" s="835"/>
      <c r="VME5" s="835"/>
      <c r="VMF5" s="835"/>
      <c r="VMG5" s="835"/>
      <c r="VMH5" s="835"/>
      <c r="VMI5" s="835"/>
      <c r="VMJ5" s="835"/>
      <c r="VMK5" s="835"/>
      <c r="VML5" s="835"/>
      <c r="VMM5" s="835"/>
      <c r="VMN5" s="835"/>
      <c r="VMO5" s="835"/>
      <c r="VMP5" s="835"/>
      <c r="VMQ5" s="835"/>
      <c r="VMR5" s="835"/>
      <c r="VMS5" s="835"/>
      <c r="VMT5" s="835"/>
      <c r="VMU5" s="835"/>
      <c r="VMV5" s="835"/>
      <c r="VMW5" s="835"/>
      <c r="VMX5" s="835"/>
      <c r="VMY5" s="835"/>
      <c r="VMZ5" s="835"/>
      <c r="VNA5" s="835"/>
      <c r="VNB5" s="835"/>
      <c r="VNC5" s="835"/>
      <c r="VND5" s="835"/>
      <c r="VNE5" s="834"/>
      <c r="VNF5" s="835"/>
      <c r="VNG5" s="835"/>
      <c r="VNH5" s="835"/>
      <c r="VNI5" s="835"/>
      <c r="VNJ5" s="835"/>
      <c r="VNK5" s="835"/>
      <c r="VNL5" s="835"/>
      <c r="VNM5" s="835"/>
      <c r="VNN5" s="835"/>
      <c r="VNO5" s="835"/>
      <c r="VNP5" s="835"/>
      <c r="VNQ5" s="835"/>
      <c r="VNR5" s="835"/>
      <c r="VNS5" s="835"/>
      <c r="VNT5" s="835"/>
      <c r="VNU5" s="835"/>
      <c r="VNV5" s="835"/>
      <c r="VNW5" s="835"/>
      <c r="VNX5" s="835"/>
      <c r="VNY5" s="835"/>
      <c r="VNZ5" s="835"/>
      <c r="VOA5" s="835"/>
      <c r="VOB5" s="835"/>
      <c r="VOC5" s="835"/>
      <c r="VOD5" s="835"/>
      <c r="VOE5" s="835"/>
      <c r="VOF5" s="835"/>
      <c r="VOG5" s="835"/>
      <c r="VOH5" s="835"/>
      <c r="VOI5" s="835"/>
      <c r="VOJ5" s="834"/>
      <c r="VOK5" s="835"/>
      <c r="VOL5" s="835"/>
      <c r="VOM5" s="835"/>
      <c r="VON5" s="835"/>
      <c r="VOO5" s="835"/>
      <c r="VOP5" s="835"/>
      <c r="VOQ5" s="835"/>
      <c r="VOR5" s="835"/>
      <c r="VOS5" s="835"/>
      <c r="VOT5" s="835"/>
      <c r="VOU5" s="835"/>
      <c r="VOV5" s="835"/>
      <c r="VOW5" s="835"/>
      <c r="VOX5" s="835"/>
      <c r="VOY5" s="835"/>
      <c r="VOZ5" s="835"/>
      <c r="VPA5" s="835"/>
      <c r="VPB5" s="835"/>
      <c r="VPC5" s="835"/>
      <c r="VPD5" s="835"/>
      <c r="VPE5" s="835"/>
      <c r="VPF5" s="835"/>
      <c r="VPG5" s="835"/>
      <c r="VPH5" s="835"/>
      <c r="VPI5" s="835"/>
      <c r="VPJ5" s="835"/>
      <c r="VPK5" s="835"/>
      <c r="VPL5" s="835"/>
      <c r="VPM5" s="835"/>
      <c r="VPN5" s="835"/>
      <c r="VPO5" s="834"/>
      <c r="VPP5" s="835"/>
      <c r="VPQ5" s="835"/>
      <c r="VPR5" s="835"/>
      <c r="VPS5" s="835"/>
      <c r="VPT5" s="835"/>
      <c r="VPU5" s="835"/>
      <c r="VPV5" s="835"/>
      <c r="VPW5" s="835"/>
      <c r="VPX5" s="835"/>
      <c r="VPY5" s="835"/>
      <c r="VPZ5" s="835"/>
      <c r="VQA5" s="835"/>
      <c r="VQB5" s="835"/>
      <c r="VQC5" s="835"/>
      <c r="VQD5" s="835"/>
      <c r="VQE5" s="835"/>
      <c r="VQF5" s="835"/>
      <c r="VQG5" s="835"/>
      <c r="VQH5" s="835"/>
      <c r="VQI5" s="835"/>
      <c r="VQJ5" s="835"/>
      <c r="VQK5" s="835"/>
      <c r="VQL5" s="835"/>
      <c r="VQM5" s="835"/>
      <c r="VQN5" s="835"/>
      <c r="VQO5" s="835"/>
      <c r="VQP5" s="835"/>
      <c r="VQQ5" s="835"/>
      <c r="VQR5" s="835"/>
      <c r="VQS5" s="835"/>
      <c r="VQT5" s="834"/>
      <c r="VQU5" s="835"/>
      <c r="VQV5" s="835"/>
      <c r="VQW5" s="835"/>
      <c r="VQX5" s="835"/>
      <c r="VQY5" s="835"/>
      <c r="VQZ5" s="835"/>
      <c r="VRA5" s="835"/>
      <c r="VRB5" s="835"/>
      <c r="VRC5" s="835"/>
      <c r="VRD5" s="835"/>
      <c r="VRE5" s="835"/>
      <c r="VRF5" s="835"/>
      <c r="VRG5" s="835"/>
      <c r="VRH5" s="835"/>
      <c r="VRI5" s="835"/>
      <c r="VRJ5" s="835"/>
      <c r="VRK5" s="835"/>
      <c r="VRL5" s="835"/>
      <c r="VRM5" s="835"/>
      <c r="VRN5" s="835"/>
      <c r="VRO5" s="835"/>
      <c r="VRP5" s="835"/>
      <c r="VRQ5" s="835"/>
      <c r="VRR5" s="835"/>
      <c r="VRS5" s="835"/>
      <c r="VRT5" s="835"/>
      <c r="VRU5" s="835"/>
      <c r="VRV5" s="835"/>
      <c r="VRW5" s="835"/>
      <c r="VRX5" s="835"/>
      <c r="VRY5" s="834"/>
      <c r="VRZ5" s="835"/>
      <c r="VSA5" s="835"/>
      <c r="VSB5" s="835"/>
      <c r="VSC5" s="835"/>
      <c r="VSD5" s="835"/>
      <c r="VSE5" s="835"/>
      <c r="VSF5" s="835"/>
      <c r="VSG5" s="835"/>
      <c r="VSH5" s="835"/>
      <c r="VSI5" s="835"/>
      <c r="VSJ5" s="835"/>
      <c r="VSK5" s="835"/>
      <c r="VSL5" s="835"/>
      <c r="VSM5" s="835"/>
      <c r="VSN5" s="835"/>
      <c r="VSO5" s="835"/>
      <c r="VSP5" s="835"/>
      <c r="VSQ5" s="835"/>
      <c r="VSR5" s="835"/>
      <c r="VSS5" s="835"/>
      <c r="VST5" s="835"/>
      <c r="VSU5" s="835"/>
      <c r="VSV5" s="835"/>
      <c r="VSW5" s="835"/>
      <c r="VSX5" s="835"/>
      <c r="VSY5" s="835"/>
      <c r="VSZ5" s="835"/>
      <c r="VTA5" s="835"/>
      <c r="VTB5" s="835"/>
      <c r="VTC5" s="835"/>
      <c r="VTD5" s="834"/>
      <c r="VTE5" s="835"/>
      <c r="VTF5" s="835"/>
      <c r="VTG5" s="835"/>
      <c r="VTH5" s="835"/>
      <c r="VTI5" s="835"/>
      <c r="VTJ5" s="835"/>
      <c r="VTK5" s="835"/>
      <c r="VTL5" s="835"/>
      <c r="VTM5" s="835"/>
      <c r="VTN5" s="835"/>
      <c r="VTO5" s="835"/>
      <c r="VTP5" s="835"/>
      <c r="VTQ5" s="835"/>
      <c r="VTR5" s="835"/>
      <c r="VTS5" s="835"/>
      <c r="VTT5" s="835"/>
      <c r="VTU5" s="835"/>
      <c r="VTV5" s="835"/>
      <c r="VTW5" s="835"/>
      <c r="VTX5" s="835"/>
      <c r="VTY5" s="835"/>
      <c r="VTZ5" s="835"/>
      <c r="VUA5" s="835"/>
      <c r="VUB5" s="835"/>
      <c r="VUC5" s="835"/>
      <c r="VUD5" s="835"/>
      <c r="VUE5" s="835"/>
      <c r="VUF5" s="835"/>
      <c r="VUG5" s="835"/>
      <c r="VUH5" s="835"/>
      <c r="VUI5" s="834"/>
      <c r="VUJ5" s="835"/>
      <c r="VUK5" s="835"/>
      <c r="VUL5" s="835"/>
      <c r="VUM5" s="835"/>
      <c r="VUN5" s="835"/>
      <c r="VUO5" s="835"/>
      <c r="VUP5" s="835"/>
      <c r="VUQ5" s="835"/>
      <c r="VUR5" s="835"/>
      <c r="VUS5" s="835"/>
      <c r="VUT5" s="835"/>
      <c r="VUU5" s="835"/>
      <c r="VUV5" s="835"/>
      <c r="VUW5" s="835"/>
      <c r="VUX5" s="835"/>
      <c r="VUY5" s="835"/>
      <c r="VUZ5" s="835"/>
      <c r="VVA5" s="835"/>
      <c r="VVB5" s="835"/>
      <c r="VVC5" s="835"/>
      <c r="VVD5" s="835"/>
      <c r="VVE5" s="835"/>
      <c r="VVF5" s="835"/>
      <c r="VVG5" s="835"/>
      <c r="VVH5" s="835"/>
      <c r="VVI5" s="835"/>
      <c r="VVJ5" s="835"/>
      <c r="VVK5" s="835"/>
      <c r="VVL5" s="835"/>
      <c r="VVM5" s="835"/>
      <c r="VVN5" s="834"/>
      <c r="VVO5" s="835"/>
      <c r="VVP5" s="835"/>
      <c r="VVQ5" s="835"/>
      <c r="VVR5" s="835"/>
      <c r="VVS5" s="835"/>
      <c r="VVT5" s="835"/>
      <c r="VVU5" s="835"/>
      <c r="VVV5" s="835"/>
      <c r="VVW5" s="835"/>
      <c r="VVX5" s="835"/>
      <c r="VVY5" s="835"/>
      <c r="VVZ5" s="835"/>
      <c r="VWA5" s="835"/>
      <c r="VWB5" s="835"/>
      <c r="VWC5" s="835"/>
      <c r="VWD5" s="835"/>
      <c r="VWE5" s="835"/>
      <c r="VWF5" s="835"/>
      <c r="VWG5" s="835"/>
      <c r="VWH5" s="835"/>
      <c r="VWI5" s="835"/>
      <c r="VWJ5" s="835"/>
      <c r="VWK5" s="835"/>
      <c r="VWL5" s="835"/>
      <c r="VWM5" s="835"/>
      <c r="VWN5" s="835"/>
      <c r="VWO5" s="835"/>
      <c r="VWP5" s="835"/>
      <c r="VWQ5" s="835"/>
      <c r="VWR5" s="835"/>
      <c r="VWS5" s="834"/>
      <c r="VWT5" s="835"/>
      <c r="VWU5" s="835"/>
      <c r="VWV5" s="835"/>
      <c r="VWW5" s="835"/>
      <c r="VWX5" s="835"/>
      <c r="VWY5" s="835"/>
      <c r="VWZ5" s="835"/>
      <c r="VXA5" s="835"/>
      <c r="VXB5" s="835"/>
      <c r="VXC5" s="835"/>
      <c r="VXD5" s="835"/>
      <c r="VXE5" s="835"/>
      <c r="VXF5" s="835"/>
      <c r="VXG5" s="835"/>
      <c r="VXH5" s="835"/>
      <c r="VXI5" s="835"/>
      <c r="VXJ5" s="835"/>
      <c r="VXK5" s="835"/>
      <c r="VXL5" s="835"/>
      <c r="VXM5" s="835"/>
      <c r="VXN5" s="835"/>
      <c r="VXO5" s="835"/>
      <c r="VXP5" s="835"/>
      <c r="VXQ5" s="835"/>
      <c r="VXR5" s="835"/>
      <c r="VXS5" s="835"/>
      <c r="VXT5" s="835"/>
      <c r="VXU5" s="835"/>
      <c r="VXV5" s="835"/>
      <c r="VXW5" s="835"/>
      <c r="VXX5" s="834"/>
      <c r="VXY5" s="835"/>
      <c r="VXZ5" s="835"/>
      <c r="VYA5" s="835"/>
      <c r="VYB5" s="835"/>
      <c r="VYC5" s="835"/>
      <c r="VYD5" s="835"/>
      <c r="VYE5" s="835"/>
      <c r="VYF5" s="835"/>
      <c r="VYG5" s="835"/>
      <c r="VYH5" s="835"/>
      <c r="VYI5" s="835"/>
      <c r="VYJ5" s="835"/>
      <c r="VYK5" s="835"/>
      <c r="VYL5" s="835"/>
      <c r="VYM5" s="835"/>
      <c r="VYN5" s="835"/>
      <c r="VYO5" s="835"/>
      <c r="VYP5" s="835"/>
      <c r="VYQ5" s="835"/>
      <c r="VYR5" s="835"/>
      <c r="VYS5" s="835"/>
      <c r="VYT5" s="835"/>
      <c r="VYU5" s="835"/>
      <c r="VYV5" s="835"/>
      <c r="VYW5" s="835"/>
      <c r="VYX5" s="835"/>
      <c r="VYY5" s="835"/>
      <c r="VYZ5" s="835"/>
      <c r="VZA5" s="835"/>
      <c r="VZB5" s="835"/>
      <c r="VZC5" s="834"/>
      <c r="VZD5" s="835"/>
      <c r="VZE5" s="835"/>
      <c r="VZF5" s="835"/>
      <c r="VZG5" s="835"/>
      <c r="VZH5" s="835"/>
      <c r="VZI5" s="835"/>
      <c r="VZJ5" s="835"/>
      <c r="VZK5" s="835"/>
      <c r="VZL5" s="835"/>
      <c r="VZM5" s="835"/>
      <c r="VZN5" s="835"/>
      <c r="VZO5" s="835"/>
      <c r="VZP5" s="835"/>
      <c r="VZQ5" s="835"/>
      <c r="VZR5" s="835"/>
      <c r="VZS5" s="835"/>
      <c r="VZT5" s="835"/>
      <c r="VZU5" s="835"/>
      <c r="VZV5" s="835"/>
      <c r="VZW5" s="835"/>
      <c r="VZX5" s="835"/>
      <c r="VZY5" s="835"/>
      <c r="VZZ5" s="835"/>
      <c r="WAA5" s="835"/>
      <c r="WAB5" s="835"/>
      <c r="WAC5" s="835"/>
      <c r="WAD5" s="835"/>
      <c r="WAE5" s="835"/>
      <c r="WAF5" s="835"/>
      <c r="WAG5" s="835"/>
      <c r="WAH5" s="834"/>
      <c r="WAI5" s="835"/>
      <c r="WAJ5" s="835"/>
      <c r="WAK5" s="835"/>
      <c r="WAL5" s="835"/>
      <c r="WAM5" s="835"/>
      <c r="WAN5" s="835"/>
      <c r="WAO5" s="835"/>
      <c r="WAP5" s="835"/>
      <c r="WAQ5" s="835"/>
      <c r="WAR5" s="835"/>
      <c r="WAS5" s="835"/>
      <c r="WAT5" s="835"/>
      <c r="WAU5" s="835"/>
      <c r="WAV5" s="835"/>
      <c r="WAW5" s="835"/>
      <c r="WAX5" s="835"/>
      <c r="WAY5" s="835"/>
      <c r="WAZ5" s="835"/>
      <c r="WBA5" s="835"/>
      <c r="WBB5" s="835"/>
      <c r="WBC5" s="835"/>
      <c r="WBD5" s="835"/>
      <c r="WBE5" s="835"/>
      <c r="WBF5" s="835"/>
      <c r="WBG5" s="835"/>
      <c r="WBH5" s="835"/>
      <c r="WBI5" s="835"/>
      <c r="WBJ5" s="835"/>
      <c r="WBK5" s="835"/>
      <c r="WBL5" s="835"/>
      <c r="WBM5" s="834"/>
      <c r="WBN5" s="835"/>
      <c r="WBO5" s="835"/>
      <c r="WBP5" s="835"/>
      <c r="WBQ5" s="835"/>
      <c r="WBR5" s="835"/>
      <c r="WBS5" s="835"/>
      <c r="WBT5" s="835"/>
      <c r="WBU5" s="835"/>
      <c r="WBV5" s="835"/>
      <c r="WBW5" s="835"/>
      <c r="WBX5" s="835"/>
      <c r="WBY5" s="835"/>
      <c r="WBZ5" s="835"/>
      <c r="WCA5" s="835"/>
      <c r="WCB5" s="835"/>
      <c r="WCC5" s="835"/>
      <c r="WCD5" s="835"/>
      <c r="WCE5" s="835"/>
      <c r="WCF5" s="835"/>
      <c r="WCG5" s="835"/>
      <c r="WCH5" s="835"/>
      <c r="WCI5" s="835"/>
      <c r="WCJ5" s="835"/>
      <c r="WCK5" s="835"/>
      <c r="WCL5" s="835"/>
      <c r="WCM5" s="835"/>
      <c r="WCN5" s="835"/>
      <c r="WCO5" s="835"/>
      <c r="WCP5" s="835"/>
      <c r="WCQ5" s="835"/>
      <c r="WCR5" s="834"/>
      <c r="WCS5" s="835"/>
      <c r="WCT5" s="835"/>
      <c r="WCU5" s="835"/>
      <c r="WCV5" s="835"/>
      <c r="WCW5" s="835"/>
      <c r="WCX5" s="835"/>
      <c r="WCY5" s="835"/>
      <c r="WCZ5" s="835"/>
      <c r="WDA5" s="835"/>
      <c r="WDB5" s="835"/>
      <c r="WDC5" s="835"/>
      <c r="WDD5" s="835"/>
      <c r="WDE5" s="835"/>
      <c r="WDF5" s="835"/>
      <c r="WDG5" s="835"/>
      <c r="WDH5" s="835"/>
      <c r="WDI5" s="835"/>
      <c r="WDJ5" s="835"/>
      <c r="WDK5" s="835"/>
      <c r="WDL5" s="835"/>
      <c r="WDM5" s="835"/>
      <c r="WDN5" s="835"/>
      <c r="WDO5" s="835"/>
      <c r="WDP5" s="835"/>
      <c r="WDQ5" s="835"/>
      <c r="WDR5" s="835"/>
      <c r="WDS5" s="835"/>
      <c r="WDT5" s="835"/>
      <c r="WDU5" s="835"/>
      <c r="WDV5" s="835"/>
      <c r="WDW5" s="834"/>
      <c r="WDX5" s="835"/>
      <c r="WDY5" s="835"/>
      <c r="WDZ5" s="835"/>
      <c r="WEA5" s="835"/>
      <c r="WEB5" s="835"/>
      <c r="WEC5" s="835"/>
      <c r="WED5" s="835"/>
      <c r="WEE5" s="835"/>
      <c r="WEF5" s="835"/>
      <c r="WEG5" s="835"/>
      <c r="WEH5" s="835"/>
      <c r="WEI5" s="835"/>
      <c r="WEJ5" s="835"/>
      <c r="WEK5" s="835"/>
      <c r="WEL5" s="835"/>
      <c r="WEM5" s="835"/>
      <c r="WEN5" s="835"/>
      <c r="WEO5" s="835"/>
      <c r="WEP5" s="835"/>
      <c r="WEQ5" s="835"/>
      <c r="WER5" s="835"/>
      <c r="WES5" s="835"/>
      <c r="WET5" s="835"/>
      <c r="WEU5" s="835"/>
      <c r="WEV5" s="835"/>
      <c r="WEW5" s="835"/>
      <c r="WEX5" s="835"/>
      <c r="WEY5" s="835"/>
      <c r="WEZ5" s="835"/>
      <c r="WFA5" s="835"/>
      <c r="WFB5" s="834"/>
      <c r="WFC5" s="835"/>
      <c r="WFD5" s="835"/>
      <c r="WFE5" s="835"/>
      <c r="WFF5" s="835"/>
      <c r="WFG5" s="835"/>
      <c r="WFH5" s="835"/>
      <c r="WFI5" s="835"/>
      <c r="WFJ5" s="835"/>
      <c r="WFK5" s="835"/>
      <c r="WFL5" s="835"/>
      <c r="WFM5" s="835"/>
      <c r="WFN5" s="835"/>
      <c r="WFO5" s="835"/>
      <c r="WFP5" s="835"/>
      <c r="WFQ5" s="835"/>
      <c r="WFR5" s="835"/>
      <c r="WFS5" s="835"/>
      <c r="WFT5" s="835"/>
      <c r="WFU5" s="835"/>
      <c r="WFV5" s="835"/>
      <c r="WFW5" s="835"/>
      <c r="WFX5" s="835"/>
      <c r="WFY5" s="835"/>
      <c r="WFZ5" s="835"/>
      <c r="WGA5" s="835"/>
      <c r="WGB5" s="835"/>
      <c r="WGC5" s="835"/>
      <c r="WGD5" s="835"/>
      <c r="WGE5" s="835"/>
      <c r="WGF5" s="835"/>
      <c r="WGG5" s="834"/>
      <c r="WGH5" s="835"/>
      <c r="WGI5" s="835"/>
      <c r="WGJ5" s="835"/>
      <c r="WGK5" s="835"/>
      <c r="WGL5" s="835"/>
      <c r="WGM5" s="835"/>
      <c r="WGN5" s="835"/>
      <c r="WGO5" s="835"/>
      <c r="WGP5" s="835"/>
      <c r="WGQ5" s="835"/>
      <c r="WGR5" s="835"/>
      <c r="WGS5" s="835"/>
      <c r="WGT5" s="835"/>
      <c r="WGU5" s="835"/>
      <c r="WGV5" s="835"/>
      <c r="WGW5" s="835"/>
      <c r="WGX5" s="835"/>
      <c r="WGY5" s="835"/>
      <c r="WGZ5" s="835"/>
      <c r="WHA5" s="835"/>
      <c r="WHB5" s="835"/>
      <c r="WHC5" s="835"/>
      <c r="WHD5" s="835"/>
      <c r="WHE5" s="835"/>
      <c r="WHF5" s="835"/>
      <c r="WHG5" s="835"/>
      <c r="WHH5" s="835"/>
      <c r="WHI5" s="835"/>
      <c r="WHJ5" s="835"/>
      <c r="WHK5" s="835"/>
      <c r="WHL5" s="834"/>
      <c r="WHM5" s="835"/>
      <c r="WHN5" s="835"/>
      <c r="WHO5" s="835"/>
      <c r="WHP5" s="835"/>
      <c r="WHQ5" s="835"/>
      <c r="WHR5" s="835"/>
      <c r="WHS5" s="835"/>
      <c r="WHT5" s="835"/>
      <c r="WHU5" s="835"/>
      <c r="WHV5" s="835"/>
      <c r="WHW5" s="835"/>
      <c r="WHX5" s="835"/>
      <c r="WHY5" s="835"/>
      <c r="WHZ5" s="835"/>
      <c r="WIA5" s="835"/>
      <c r="WIB5" s="835"/>
      <c r="WIC5" s="835"/>
      <c r="WID5" s="835"/>
      <c r="WIE5" s="835"/>
      <c r="WIF5" s="835"/>
      <c r="WIG5" s="835"/>
      <c r="WIH5" s="835"/>
      <c r="WII5" s="835"/>
      <c r="WIJ5" s="835"/>
      <c r="WIK5" s="835"/>
      <c r="WIL5" s="835"/>
      <c r="WIM5" s="835"/>
      <c r="WIN5" s="835"/>
      <c r="WIO5" s="835"/>
      <c r="WIP5" s="835"/>
      <c r="WIQ5" s="834"/>
      <c r="WIR5" s="835"/>
      <c r="WIS5" s="835"/>
      <c r="WIT5" s="835"/>
      <c r="WIU5" s="835"/>
      <c r="WIV5" s="835"/>
      <c r="WIW5" s="835"/>
      <c r="WIX5" s="835"/>
      <c r="WIY5" s="835"/>
      <c r="WIZ5" s="835"/>
      <c r="WJA5" s="835"/>
      <c r="WJB5" s="835"/>
      <c r="WJC5" s="835"/>
      <c r="WJD5" s="835"/>
      <c r="WJE5" s="835"/>
      <c r="WJF5" s="835"/>
      <c r="WJG5" s="835"/>
      <c r="WJH5" s="835"/>
      <c r="WJI5" s="835"/>
      <c r="WJJ5" s="835"/>
      <c r="WJK5" s="835"/>
      <c r="WJL5" s="835"/>
      <c r="WJM5" s="835"/>
      <c r="WJN5" s="835"/>
      <c r="WJO5" s="835"/>
      <c r="WJP5" s="835"/>
      <c r="WJQ5" s="835"/>
      <c r="WJR5" s="835"/>
      <c r="WJS5" s="835"/>
      <c r="WJT5" s="835"/>
      <c r="WJU5" s="835"/>
      <c r="WJV5" s="834"/>
      <c r="WJW5" s="835"/>
      <c r="WJX5" s="835"/>
      <c r="WJY5" s="835"/>
      <c r="WJZ5" s="835"/>
      <c r="WKA5" s="835"/>
      <c r="WKB5" s="835"/>
      <c r="WKC5" s="835"/>
      <c r="WKD5" s="835"/>
      <c r="WKE5" s="835"/>
      <c r="WKF5" s="835"/>
      <c r="WKG5" s="835"/>
      <c r="WKH5" s="835"/>
      <c r="WKI5" s="835"/>
      <c r="WKJ5" s="835"/>
      <c r="WKK5" s="835"/>
      <c r="WKL5" s="835"/>
      <c r="WKM5" s="835"/>
      <c r="WKN5" s="835"/>
      <c r="WKO5" s="835"/>
      <c r="WKP5" s="835"/>
      <c r="WKQ5" s="835"/>
      <c r="WKR5" s="835"/>
      <c r="WKS5" s="835"/>
      <c r="WKT5" s="835"/>
      <c r="WKU5" s="835"/>
      <c r="WKV5" s="835"/>
      <c r="WKW5" s="835"/>
      <c r="WKX5" s="835"/>
      <c r="WKY5" s="835"/>
      <c r="WKZ5" s="835"/>
      <c r="WLA5" s="834"/>
      <c r="WLB5" s="835"/>
      <c r="WLC5" s="835"/>
      <c r="WLD5" s="835"/>
      <c r="WLE5" s="835"/>
      <c r="WLF5" s="835"/>
      <c r="WLG5" s="835"/>
      <c r="WLH5" s="835"/>
      <c r="WLI5" s="835"/>
      <c r="WLJ5" s="835"/>
      <c r="WLK5" s="835"/>
      <c r="WLL5" s="835"/>
      <c r="WLM5" s="835"/>
      <c r="WLN5" s="835"/>
      <c r="WLO5" s="835"/>
      <c r="WLP5" s="835"/>
      <c r="WLQ5" s="835"/>
      <c r="WLR5" s="835"/>
      <c r="WLS5" s="835"/>
      <c r="WLT5" s="835"/>
      <c r="WLU5" s="835"/>
      <c r="WLV5" s="835"/>
      <c r="WLW5" s="835"/>
      <c r="WLX5" s="835"/>
      <c r="WLY5" s="835"/>
      <c r="WLZ5" s="835"/>
      <c r="WMA5" s="835"/>
      <c r="WMB5" s="835"/>
      <c r="WMC5" s="835"/>
      <c r="WMD5" s="835"/>
      <c r="WME5" s="835"/>
      <c r="WMF5" s="834"/>
      <c r="WMG5" s="835"/>
      <c r="WMH5" s="835"/>
      <c r="WMI5" s="835"/>
      <c r="WMJ5" s="835"/>
      <c r="WMK5" s="835"/>
      <c r="WML5" s="835"/>
      <c r="WMM5" s="835"/>
      <c r="WMN5" s="835"/>
      <c r="WMO5" s="835"/>
      <c r="WMP5" s="835"/>
      <c r="WMQ5" s="835"/>
      <c r="WMR5" s="835"/>
      <c r="WMS5" s="835"/>
      <c r="WMT5" s="835"/>
      <c r="WMU5" s="835"/>
      <c r="WMV5" s="835"/>
      <c r="WMW5" s="835"/>
      <c r="WMX5" s="835"/>
      <c r="WMY5" s="835"/>
      <c r="WMZ5" s="835"/>
      <c r="WNA5" s="835"/>
      <c r="WNB5" s="835"/>
      <c r="WNC5" s="835"/>
      <c r="WND5" s="835"/>
      <c r="WNE5" s="835"/>
      <c r="WNF5" s="835"/>
      <c r="WNG5" s="835"/>
      <c r="WNH5" s="835"/>
      <c r="WNI5" s="835"/>
      <c r="WNJ5" s="835"/>
      <c r="WNK5" s="834"/>
      <c r="WNL5" s="835"/>
      <c r="WNM5" s="835"/>
      <c r="WNN5" s="835"/>
      <c r="WNO5" s="835"/>
      <c r="WNP5" s="835"/>
      <c r="WNQ5" s="835"/>
      <c r="WNR5" s="835"/>
      <c r="WNS5" s="835"/>
      <c r="WNT5" s="835"/>
      <c r="WNU5" s="835"/>
      <c r="WNV5" s="835"/>
      <c r="WNW5" s="835"/>
      <c r="WNX5" s="835"/>
      <c r="WNY5" s="835"/>
      <c r="WNZ5" s="835"/>
      <c r="WOA5" s="835"/>
      <c r="WOB5" s="835"/>
      <c r="WOC5" s="835"/>
      <c r="WOD5" s="835"/>
      <c r="WOE5" s="835"/>
      <c r="WOF5" s="835"/>
      <c r="WOG5" s="835"/>
      <c r="WOH5" s="835"/>
      <c r="WOI5" s="835"/>
      <c r="WOJ5" s="835"/>
      <c r="WOK5" s="835"/>
      <c r="WOL5" s="835"/>
      <c r="WOM5" s="835"/>
      <c r="WON5" s="835"/>
      <c r="WOO5" s="835"/>
      <c r="WOP5" s="834"/>
      <c r="WOQ5" s="835"/>
      <c r="WOR5" s="835"/>
      <c r="WOS5" s="835"/>
      <c r="WOT5" s="835"/>
      <c r="WOU5" s="835"/>
      <c r="WOV5" s="835"/>
      <c r="WOW5" s="835"/>
      <c r="WOX5" s="835"/>
      <c r="WOY5" s="835"/>
      <c r="WOZ5" s="835"/>
      <c r="WPA5" s="835"/>
      <c r="WPB5" s="835"/>
      <c r="WPC5" s="835"/>
      <c r="WPD5" s="835"/>
      <c r="WPE5" s="835"/>
      <c r="WPF5" s="835"/>
      <c r="WPG5" s="835"/>
      <c r="WPH5" s="835"/>
      <c r="WPI5" s="835"/>
      <c r="WPJ5" s="835"/>
      <c r="WPK5" s="835"/>
      <c r="WPL5" s="835"/>
      <c r="WPM5" s="835"/>
      <c r="WPN5" s="835"/>
      <c r="WPO5" s="835"/>
      <c r="WPP5" s="835"/>
      <c r="WPQ5" s="835"/>
      <c r="WPR5" s="835"/>
      <c r="WPS5" s="835"/>
      <c r="WPT5" s="835"/>
      <c r="WPU5" s="834"/>
      <c r="WPV5" s="835"/>
      <c r="WPW5" s="835"/>
      <c r="WPX5" s="835"/>
      <c r="WPY5" s="835"/>
      <c r="WPZ5" s="835"/>
      <c r="WQA5" s="835"/>
      <c r="WQB5" s="835"/>
      <c r="WQC5" s="835"/>
      <c r="WQD5" s="835"/>
      <c r="WQE5" s="835"/>
      <c r="WQF5" s="835"/>
      <c r="WQG5" s="835"/>
      <c r="WQH5" s="835"/>
      <c r="WQI5" s="835"/>
      <c r="WQJ5" s="835"/>
      <c r="WQK5" s="835"/>
      <c r="WQL5" s="835"/>
      <c r="WQM5" s="835"/>
      <c r="WQN5" s="835"/>
      <c r="WQO5" s="835"/>
      <c r="WQP5" s="835"/>
      <c r="WQQ5" s="835"/>
      <c r="WQR5" s="835"/>
      <c r="WQS5" s="835"/>
      <c r="WQT5" s="835"/>
      <c r="WQU5" s="835"/>
      <c r="WQV5" s="835"/>
      <c r="WQW5" s="835"/>
      <c r="WQX5" s="835"/>
      <c r="WQY5" s="835"/>
      <c r="WQZ5" s="834"/>
      <c r="WRA5" s="835"/>
      <c r="WRB5" s="835"/>
      <c r="WRC5" s="835"/>
      <c r="WRD5" s="835"/>
      <c r="WRE5" s="835"/>
      <c r="WRF5" s="835"/>
      <c r="WRG5" s="835"/>
      <c r="WRH5" s="835"/>
      <c r="WRI5" s="835"/>
      <c r="WRJ5" s="835"/>
      <c r="WRK5" s="835"/>
      <c r="WRL5" s="835"/>
      <c r="WRM5" s="835"/>
      <c r="WRN5" s="835"/>
      <c r="WRO5" s="835"/>
      <c r="WRP5" s="835"/>
      <c r="WRQ5" s="835"/>
      <c r="WRR5" s="835"/>
      <c r="WRS5" s="835"/>
      <c r="WRT5" s="835"/>
      <c r="WRU5" s="835"/>
      <c r="WRV5" s="835"/>
      <c r="WRW5" s="835"/>
      <c r="WRX5" s="835"/>
      <c r="WRY5" s="835"/>
      <c r="WRZ5" s="835"/>
      <c r="WSA5" s="835"/>
      <c r="WSB5" s="835"/>
      <c r="WSC5" s="835"/>
      <c r="WSD5" s="835"/>
      <c r="WSE5" s="834"/>
      <c r="WSF5" s="835"/>
      <c r="WSG5" s="835"/>
      <c r="WSH5" s="835"/>
      <c r="WSI5" s="835"/>
      <c r="WSJ5" s="835"/>
      <c r="WSK5" s="835"/>
      <c r="WSL5" s="835"/>
      <c r="WSM5" s="835"/>
      <c r="WSN5" s="835"/>
      <c r="WSO5" s="835"/>
      <c r="WSP5" s="835"/>
      <c r="WSQ5" s="835"/>
      <c r="WSR5" s="835"/>
      <c r="WSS5" s="835"/>
      <c r="WST5" s="835"/>
      <c r="WSU5" s="835"/>
      <c r="WSV5" s="835"/>
      <c r="WSW5" s="835"/>
      <c r="WSX5" s="835"/>
      <c r="WSY5" s="835"/>
      <c r="WSZ5" s="835"/>
      <c r="WTA5" s="835"/>
      <c r="WTB5" s="835"/>
      <c r="WTC5" s="835"/>
      <c r="WTD5" s="835"/>
      <c r="WTE5" s="835"/>
      <c r="WTF5" s="835"/>
      <c r="WTG5" s="835"/>
      <c r="WTH5" s="835"/>
      <c r="WTI5" s="835"/>
      <c r="WTJ5" s="834"/>
      <c r="WTK5" s="835"/>
      <c r="WTL5" s="835"/>
      <c r="WTM5" s="835"/>
      <c r="WTN5" s="835"/>
      <c r="WTO5" s="835"/>
      <c r="WTP5" s="835"/>
      <c r="WTQ5" s="835"/>
      <c r="WTR5" s="835"/>
      <c r="WTS5" s="835"/>
      <c r="WTT5" s="835"/>
      <c r="WTU5" s="835"/>
      <c r="WTV5" s="835"/>
      <c r="WTW5" s="835"/>
      <c r="WTX5" s="835"/>
      <c r="WTY5" s="835"/>
      <c r="WTZ5" s="835"/>
      <c r="WUA5" s="835"/>
      <c r="WUB5" s="835"/>
      <c r="WUC5" s="835"/>
      <c r="WUD5" s="835"/>
      <c r="WUE5" s="835"/>
      <c r="WUF5" s="835"/>
      <c r="WUG5" s="835"/>
      <c r="WUH5" s="835"/>
      <c r="WUI5" s="835"/>
      <c r="WUJ5" s="835"/>
      <c r="WUK5" s="835"/>
      <c r="WUL5" s="835"/>
      <c r="WUM5" s="835"/>
      <c r="WUN5" s="835"/>
      <c r="WUO5" s="834"/>
      <c r="WUP5" s="835"/>
      <c r="WUQ5" s="835"/>
      <c r="WUR5" s="835"/>
      <c r="WUS5" s="835"/>
      <c r="WUT5" s="835"/>
      <c r="WUU5" s="835"/>
      <c r="WUV5" s="835"/>
      <c r="WUW5" s="835"/>
      <c r="WUX5" s="835"/>
      <c r="WUY5" s="835"/>
      <c r="WUZ5" s="835"/>
      <c r="WVA5" s="835"/>
      <c r="WVB5" s="835"/>
      <c r="WVC5" s="835"/>
      <c r="WVD5" s="835"/>
      <c r="WVE5" s="835"/>
      <c r="WVF5" s="835"/>
      <c r="WVG5" s="835"/>
      <c r="WVH5" s="835"/>
      <c r="WVI5" s="835"/>
      <c r="WVJ5" s="835"/>
      <c r="WVK5" s="835"/>
      <c r="WVL5" s="835"/>
      <c r="WVM5" s="835"/>
      <c r="WVN5" s="835"/>
      <c r="WVO5" s="835"/>
      <c r="WVP5" s="835"/>
      <c r="WVQ5" s="835"/>
      <c r="WVR5" s="835"/>
      <c r="WVS5" s="835"/>
      <c r="WVT5" s="834"/>
      <c r="WVU5" s="835"/>
      <c r="WVV5" s="835"/>
      <c r="WVW5" s="835"/>
      <c r="WVX5" s="835"/>
      <c r="WVY5" s="835"/>
      <c r="WVZ5" s="835"/>
      <c r="WWA5" s="835"/>
      <c r="WWB5" s="835"/>
      <c r="WWC5" s="835"/>
      <c r="WWD5" s="835"/>
      <c r="WWE5" s="835"/>
      <c r="WWF5" s="835"/>
      <c r="WWG5" s="835"/>
      <c r="WWH5" s="835"/>
      <c r="WWI5" s="835"/>
      <c r="WWJ5" s="835"/>
      <c r="WWK5" s="835"/>
      <c r="WWL5" s="835"/>
      <c r="WWM5" s="835"/>
      <c r="WWN5" s="835"/>
      <c r="WWO5" s="835"/>
      <c r="WWP5" s="835"/>
      <c r="WWQ5" s="835"/>
      <c r="WWR5" s="835"/>
      <c r="WWS5" s="835"/>
      <c r="WWT5" s="835"/>
      <c r="WWU5" s="835"/>
      <c r="WWV5" s="835"/>
      <c r="WWW5" s="835"/>
      <c r="WWX5" s="835"/>
      <c r="WWY5" s="834"/>
      <c r="WWZ5" s="835"/>
      <c r="WXA5" s="835"/>
      <c r="WXB5" s="835"/>
      <c r="WXC5" s="835"/>
      <c r="WXD5" s="835"/>
      <c r="WXE5" s="835"/>
      <c r="WXF5" s="835"/>
      <c r="WXG5" s="835"/>
      <c r="WXH5" s="835"/>
      <c r="WXI5" s="835"/>
      <c r="WXJ5" s="835"/>
      <c r="WXK5" s="835"/>
      <c r="WXL5" s="835"/>
      <c r="WXM5" s="835"/>
      <c r="WXN5" s="835"/>
      <c r="WXO5" s="835"/>
      <c r="WXP5" s="835"/>
      <c r="WXQ5" s="835"/>
      <c r="WXR5" s="835"/>
      <c r="WXS5" s="835"/>
      <c r="WXT5" s="835"/>
      <c r="WXU5" s="835"/>
      <c r="WXV5" s="835"/>
      <c r="WXW5" s="835"/>
      <c r="WXX5" s="835"/>
      <c r="WXY5" s="835"/>
      <c r="WXZ5" s="835"/>
      <c r="WYA5" s="835"/>
      <c r="WYB5" s="835"/>
      <c r="WYC5" s="835"/>
      <c r="WYD5" s="834"/>
      <c r="WYE5" s="835"/>
      <c r="WYF5" s="835"/>
      <c r="WYG5" s="835"/>
      <c r="WYH5" s="835"/>
      <c r="WYI5" s="835"/>
      <c r="WYJ5" s="835"/>
      <c r="WYK5" s="835"/>
      <c r="WYL5" s="835"/>
      <c r="WYM5" s="835"/>
      <c r="WYN5" s="835"/>
      <c r="WYO5" s="835"/>
      <c r="WYP5" s="835"/>
      <c r="WYQ5" s="835"/>
      <c r="WYR5" s="835"/>
      <c r="WYS5" s="835"/>
      <c r="WYT5" s="835"/>
      <c r="WYU5" s="835"/>
      <c r="WYV5" s="835"/>
      <c r="WYW5" s="835"/>
      <c r="WYX5" s="835"/>
      <c r="WYY5" s="835"/>
      <c r="WYZ5" s="835"/>
      <c r="WZA5" s="835"/>
      <c r="WZB5" s="835"/>
      <c r="WZC5" s="835"/>
      <c r="WZD5" s="835"/>
      <c r="WZE5" s="835"/>
      <c r="WZF5" s="835"/>
      <c r="WZG5" s="835"/>
      <c r="WZH5" s="835"/>
      <c r="WZI5" s="834"/>
      <c r="WZJ5" s="835"/>
      <c r="WZK5" s="835"/>
      <c r="WZL5" s="835"/>
      <c r="WZM5" s="835"/>
      <c r="WZN5" s="835"/>
      <c r="WZO5" s="835"/>
      <c r="WZP5" s="835"/>
      <c r="WZQ5" s="835"/>
      <c r="WZR5" s="835"/>
      <c r="WZS5" s="835"/>
      <c r="WZT5" s="835"/>
      <c r="WZU5" s="835"/>
      <c r="WZV5" s="835"/>
      <c r="WZW5" s="835"/>
      <c r="WZX5" s="835"/>
      <c r="WZY5" s="835"/>
      <c r="WZZ5" s="835"/>
      <c r="XAA5" s="835"/>
      <c r="XAB5" s="835"/>
      <c r="XAC5" s="835"/>
      <c r="XAD5" s="835"/>
      <c r="XAE5" s="835"/>
      <c r="XAF5" s="835"/>
      <c r="XAG5" s="835"/>
      <c r="XAH5" s="835"/>
      <c r="XAI5" s="835"/>
      <c r="XAJ5" s="835"/>
      <c r="XAK5" s="835"/>
      <c r="XAL5" s="835"/>
      <c r="XAM5" s="835"/>
      <c r="XAN5" s="834"/>
      <c r="XAO5" s="835"/>
      <c r="XAP5" s="835"/>
      <c r="XAQ5" s="835"/>
      <c r="XAR5" s="835"/>
      <c r="XAS5" s="835"/>
      <c r="XAT5" s="835"/>
      <c r="XAU5" s="835"/>
      <c r="XAV5" s="835"/>
      <c r="XAW5" s="835"/>
      <c r="XAX5" s="835"/>
      <c r="XAY5" s="835"/>
      <c r="XAZ5" s="835"/>
      <c r="XBA5" s="835"/>
      <c r="XBB5" s="835"/>
      <c r="XBC5" s="835"/>
      <c r="XBD5" s="835"/>
      <c r="XBE5" s="835"/>
      <c r="XBF5" s="835"/>
      <c r="XBG5" s="835"/>
      <c r="XBH5" s="835"/>
      <c r="XBI5" s="835"/>
      <c r="XBJ5" s="835"/>
      <c r="XBK5" s="835"/>
      <c r="XBL5" s="835"/>
      <c r="XBM5" s="835"/>
      <c r="XBN5" s="835"/>
      <c r="XBO5" s="835"/>
      <c r="XBP5" s="835"/>
      <c r="XBQ5" s="835"/>
      <c r="XBR5" s="835"/>
      <c r="XBS5" s="834"/>
      <c r="XBT5" s="835"/>
      <c r="XBU5" s="835"/>
      <c r="XBV5" s="835"/>
      <c r="XBW5" s="835"/>
      <c r="XBX5" s="835"/>
      <c r="XBY5" s="835"/>
      <c r="XBZ5" s="835"/>
      <c r="XCA5" s="835"/>
      <c r="XCB5" s="835"/>
      <c r="XCC5" s="835"/>
      <c r="XCD5" s="835"/>
      <c r="XCE5" s="835"/>
      <c r="XCF5" s="835"/>
      <c r="XCG5" s="835"/>
      <c r="XCH5" s="835"/>
      <c r="XCI5" s="835"/>
      <c r="XCJ5" s="835"/>
      <c r="XCK5" s="835"/>
      <c r="XCL5" s="835"/>
      <c r="XCM5" s="835"/>
      <c r="XCN5" s="835"/>
      <c r="XCO5" s="835"/>
      <c r="XCP5" s="835"/>
      <c r="XCQ5" s="835"/>
      <c r="XCR5" s="835"/>
      <c r="XCS5" s="835"/>
      <c r="XCT5" s="835"/>
      <c r="XCU5" s="835"/>
      <c r="XCV5" s="835"/>
      <c r="XCW5" s="835"/>
      <c r="XCX5" s="834"/>
      <c r="XCY5" s="835"/>
      <c r="XCZ5" s="835"/>
      <c r="XDA5" s="835"/>
      <c r="XDB5" s="835"/>
      <c r="XDC5" s="835"/>
      <c r="XDD5" s="835"/>
      <c r="XDE5" s="835"/>
      <c r="XDF5" s="835"/>
      <c r="XDG5" s="835"/>
      <c r="XDH5" s="835"/>
      <c r="XDI5" s="835"/>
      <c r="XDJ5" s="835"/>
      <c r="XDK5" s="835"/>
      <c r="XDL5" s="835"/>
      <c r="XDM5" s="835"/>
    </row>
    <row r="6" spans="1:16341" s="17" customFormat="1" ht="27" customHeight="1" thickBot="1" x14ac:dyDescent="0.4">
      <c r="F6" s="820">
        <v>45732</v>
      </c>
      <c r="G6" s="821"/>
      <c r="H6" s="820" t="s">
        <v>547</v>
      </c>
      <c r="I6" s="821"/>
      <c r="J6" s="820">
        <v>45760</v>
      </c>
      <c r="K6" s="821"/>
      <c r="L6" s="820">
        <v>45774</v>
      </c>
      <c r="M6" s="821"/>
      <c r="N6" s="820">
        <v>45781</v>
      </c>
      <c r="O6" s="821"/>
      <c r="P6" s="820">
        <v>45802</v>
      </c>
      <c r="Q6" s="821"/>
      <c r="R6" s="820">
        <v>45809</v>
      </c>
      <c r="S6" s="821"/>
      <c r="T6" s="820">
        <v>45830</v>
      </c>
      <c r="U6" s="821"/>
      <c r="V6" s="820">
        <v>45847</v>
      </c>
      <c r="W6" s="821"/>
      <c r="X6" s="820">
        <v>45886</v>
      </c>
      <c r="Y6" s="821"/>
      <c r="Z6" s="820">
        <v>45911</v>
      </c>
      <c r="AA6" s="821"/>
      <c r="AB6" s="820">
        <v>45921</v>
      </c>
      <c r="AC6" s="821"/>
      <c r="AD6" s="822">
        <v>45942</v>
      </c>
      <c r="AE6" s="823"/>
      <c r="AF6" s="820">
        <v>45970</v>
      </c>
      <c r="AG6" s="821"/>
      <c r="AH6" s="820">
        <v>45924</v>
      </c>
      <c r="AI6" s="821"/>
      <c r="AJ6" s="822">
        <v>45998</v>
      </c>
      <c r="AK6" s="823"/>
    </row>
    <row r="7" spans="1:16341" s="31" customFormat="1" ht="16.5" customHeight="1" x14ac:dyDescent="0.35">
      <c r="A7" s="839" t="s">
        <v>505</v>
      </c>
      <c r="B7" s="840"/>
      <c r="C7" s="840"/>
      <c r="D7" s="840"/>
      <c r="E7" s="841"/>
      <c r="F7" s="824" t="s">
        <v>503</v>
      </c>
      <c r="G7" s="828"/>
      <c r="H7" s="824" t="s">
        <v>548</v>
      </c>
      <c r="I7" s="828"/>
      <c r="J7" s="824" t="s">
        <v>561</v>
      </c>
      <c r="K7" s="828"/>
      <c r="L7" s="824" t="s">
        <v>581</v>
      </c>
      <c r="M7" s="828"/>
      <c r="N7" s="824" t="s">
        <v>583</v>
      </c>
      <c r="O7" s="828"/>
      <c r="P7" s="824" t="s">
        <v>607</v>
      </c>
      <c r="Q7" s="828"/>
      <c r="R7" s="824" t="s">
        <v>617</v>
      </c>
      <c r="S7" s="828"/>
      <c r="T7" s="824" t="s">
        <v>623</v>
      </c>
      <c r="U7" s="828"/>
      <c r="V7" s="824" t="s">
        <v>630</v>
      </c>
      <c r="W7" s="828"/>
      <c r="X7" s="824" t="s">
        <v>648</v>
      </c>
      <c r="Y7" s="828"/>
      <c r="Z7" s="824" t="s">
        <v>664</v>
      </c>
      <c r="AA7" s="828"/>
      <c r="AB7" s="824" t="s">
        <v>665</v>
      </c>
      <c r="AC7" s="828"/>
      <c r="AD7" s="824" t="s">
        <v>666</v>
      </c>
      <c r="AE7" s="828"/>
      <c r="AF7" s="824" t="s">
        <v>667</v>
      </c>
      <c r="AG7" s="825"/>
      <c r="AH7" s="824" t="s">
        <v>668</v>
      </c>
      <c r="AI7" s="825"/>
      <c r="AJ7" s="824" t="s">
        <v>669</v>
      </c>
      <c r="AK7" s="828"/>
      <c r="AL7" s="57"/>
    </row>
    <row r="8" spans="1:16341" s="31" customFormat="1" ht="49" customHeight="1" thickBot="1" x14ac:dyDescent="0.4">
      <c r="A8" s="842"/>
      <c r="B8" s="843"/>
      <c r="C8" s="843"/>
      <c r="D8" s="843"/>
      <c r="E8" s="844"/>
      <c r="F8" s="826"/>
      <c r="G8" s="829"/>
      <c r="H8" s="832"/>
      <c r="I8" s="833"/>
      <c r="J8" s="826"/>
      <c r="K8" s="829"/>
      <c r="L8" s="826"/>
      <c r="M8" s="829"/>
      <c r="N8" s="826"/>
      <c r="O8" s="829"/>
      <c r="P8" s="826"/>
      <c r="Q8" s="829"/>
      <c r="R8" s="826"/>
      <c r="S8" s="829"/>
      <c r="T8" s="826"/>
      <c r="U8" s="829"/>
      <c r="V8" s="826"/>
      <c r="W8" s="829"/>
      <c r="X8" s="826"/>
      <c r="Y8" s="829"/>
      <c r="Z8" s="826"/>
      <c r="AA8" s="829"/>
      <c r="AB8" s="832"/>
      <c r="AC8" s="833"/>
      <c r="AD8" s="832"/>
      <c r="AE8" s="833"/>
      <c r="AF8" s="826"/>
      <c r="AG8" s="827"/>
      <c r="AH8" s="826"/>
      <c r="AI8" s="827"/>
      <c r="AJ8" s="826"/>
      <c r="AK8" s="829"/>
      <c r="AL8" s="262"/>
    </row>
    <row r="9" spans="1:16341" s="17" customFormat="1" ht="39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59" t="s">
        <v>4</v>
      </c>
      <c r="F9" s="88" t="s">
        <v>5</v>
      </c>
      <c r="G9" s="206" t="s">
        <v>6</v>
      </c>
      <c r="H9" s="92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92" t="s">
        <v>5</v>
      </c>
      <c r="O9" s="206" t="s">
        <v>6</v>
      </c>
      <c r="P9" s="92" t="s">
        <v>5</v>
      </c>
      <c r="Q9" s="206" t="s">
        <v>6</v>
      </c>
      <c r="R9" s="92" t="s">
        <v>5</v>
      </c>
      <c r="S9" s="267" t="s">
        <v>6</v>
      </c>
      <c r="T9" s="88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57" t="s">
        <v>205</v>
      </c>
      <c r="AM9" s="281" t="s">
        <v>259</v>
      </c>
      <c r="AN9" s="282" t="s">
        <v>259</v>
      </c>
      <c r="AO9" s="441">
        <v>0.3</v>
      </c>
      <c r="AP9" s="442" t="s">
        <v>220</v>
      </c>
      <c r="AQ9" s="443">
        <v>0.6</v>
      </c>
      <c r="AR9" s="442" t="s">
        <v>220</v>
      </c>
      <c r="AS9" s="507">
        <v>-0.4</v>
      </c>
      <c r="AT9" s="508" t="s">
        <v>220</v>
      </c>
    </row>
    <row r="10" spans="1:16341" s="17" customFormat="1" ht="20.25" customHeight="1" x14ac:dyDescent="0.35">
      <c r="A10" s="240">
        <v>1</v>
      </c>
      <c r="B10" s="345" t="s">
        <v>61</v>
      </c>
      <c r="C10" s="225">
        <v>2010</v>
      </c>
      <c r="D10" s="679" t="s">
        <v>11</v>
      </c>
      <c r="E10" s="429">
        <f>G10+I10+K10+M10+O10+Q10+S10+U10+W10+Y10+AA10+AC10+AE10+AG10+AI10+AK10-AA10</f>
        <v>1017</v>
      </c>
      <c r="F10" s="422">
        <v>73</v>
      </c>
      <c r="G10" s="499">
        <v>85</v>
      </c>
      <c r="H10" s="349">
        <v>142</v>
      </c>
      <c r="I10" s="502">
        <v>160</v>
      </c>
      <c r="J10" s="349"/>
      <c r="K10" s="589"/>
      <c r="L10" s="349">
        <v>71</v>
      </c>
      <c r="M10" s="259">
        <v>100</v>
      </c>
      <c r="N10" s="349">
        <v>76</v>
      </c>
      <c r="O10" s="117">
        <v>91</v>
      </c>
      <c r="P10" s="349">
        <v>72</v>
      </c>
      <c r="Q10" s="259">
        <v>100</v>
      </c>
      <c r="R10" s="349">
        <v>77</v>
      </c>
      <c r="S10" s="117">
        <v>91</v>
      </c>
      <c r="T10" s="349">
        <v>72</v>
      </c>
      <c r="U10" s="259">
        <v>100</v>
      </c>
      <c r="V10" s="349">
        <v>72</v>
      </c>
      <c r="W10" s="259">
        <v>100</v>
      </c>
      <c r="X10" s="349">
        <v>73</v>
      </c>
      <c r="Y10" s="259">
        <v>60</v>
      </c>
      <c r="Z10" s="349">
        <v>74</v>
      </c>
      <c r="AA10" s="766">
        <v>28</v>
      </c>
      <c r="AB10" s="349">
        <v>71</v>
      </c>
      <c r="AC10" s="117">
        <v>130</v>
      </c>
      <c r="AD10" s="349"/>
      <c r="AE10" s="226"/>
      <c r="AF10" s="349"/>
      <c r="AG10" s="226"/>
      <c r="AH10" s="349"/>
      <c r="AI10" s="226"/>
      <c r="AJ10" s="349"/>
      <c r="AK10" s="226"/>
      <c r="AL10" s="240">
        <v>1</v>
      </c>
      <c r="AM10" s="283">
        <v>1</v>
      </c>
      <c r="AN10" s="259">
        <v>100</v>
      </c>
      <c r="AO10" s="247">
        <f>AN10*AO9</f>
        <v>30</v>
      </c>
      <c r="AP10" s="117">
        <v>130</v>
      </c>
      <c r="AQ10" s="173">
        <f>AN10*AQ9</f>
        <v>60</v>
      </c>
      <c r="AR10" s="502">
        <v>160</v>
      </c>
      <c r="AS10" s="501">
        <f>AN10*AS9</f>
        <v>-40</v>
      </c>
      <c r="AT10" s="502">
        <v>40</v>
      </c>
    </row>
    <row r="11" spans="1:16341" s="17" customFormat="1" ht="20.25" customHeight="1" x14ac:dyDescent="0.35">
      <c r="A11" s="240">
        <f>A10+1</f>
        <v>2</v>
      </c>
      <c r="B11" s="431" t="s">
        <v>161</v>
      </c>
      <c r="C11" s="52">
        <v>2010</v>
      </c>
      <c r="D11" s="85" t="s">
        <v>38</v>
      </c>
      <c r="E11" s="429">
        <f>G11+I11+K11+M11+O11+Q11+S11+U11+W11+Y11+AA11+AC11+AE11+AG11+AI11+AK11-AA11</f>
        <v>574.20000000000005</v>
      </c>
      <c r="F11" s="139">
        <v>81</v>
      </c>
      <c r="G11" s="259">
        <v>20</v>
      </c>
      <c r="H11" s="116">
        <v>165</v>
      </c>
      <c r="I11" s="445">
        <v>19.2</v>
      </c>
      <c r="J11" s="116"/>
      <c r="K11" s="585"/>
      <c r="L11" s="116">
        <v>78</v>
      </c>
      <c r="M11" s="259">
        <v>35</v>
      </c>
      <c r="N11" s="116">
        <v>75</v>
      </c>
      <c r="O11" s="117">
        <v>130</v>
      </c>
      <c r="P11" s="116"/>
      <c r="Q11" s="529"/>
      <c r="R11" s="116">
        <v>78</v>
      </c>
      <c r="S11" s="144">
        <v>65</v>
      </c>
      <c r="T11" s="116">
        <v>73</v>
      </c>
      <c r="U11" s="259">
        <v>70</v>
      </c>
      <c r="V11" s="116">
        <v>75</v>
      </c>
      <c r="W11" s="259">
        <v>70</v>
      </c>
      <c r="X11" s="116">
        <v>69</v>
      </c>
      <c r="Y11" s="259">
        <v>100</v>
      </c>
      <c r="Z11" s="116">
        <v>76</v>
      </c>
      <c r="AA11" s="760">
        <v>20</v>
      </c>
      <c r="AB11" s="116">
        <v>77</v>
      </c>
      <c r="AC11" s="144">
        <v>65</v>
      </c>
      <c r="AD11" s="116"/>
      <c r="AE11" s="117"/>
      <c r="AF11" s="116"/>
      <c r="AG11" s="117"/>
      <c r="AH11" s="116"/>
      <c r="AI11" s="117"/>
      <c r="AJ11" s="116"/>
      <c r="AK11" s="117"/>
      <c r="AL11" s="240">
        <f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5">
        <v>112</v>
      </c>
      <c r="AS11" s="501">
        <f>AN11*AS9</f>
        <v>-28</v>
      </c>
      <c r="AT11" s="445">
        <v>28</v>
      </c>
    </row>
    <row r="12" spans="1:16341" s="17" customFormat="1" ht="20.25" customHeight="1" x14ac:dyDescent="0.35">
      <c r="A12" s="240">
        <f t="shared" ref="A12:A48" si="0">A11+1</f>
        <v>3</v>
      </c>
      <c r="B12" s="431" t="s">
        <v>163</v>
      </c>
      <c r="C12" s="52">
        <v>2010</v>
      </c>
      <c r="D12" s="85" t="s">
        <v>19</v>
      </c>
      <c r="E12" s="429">
        <f>G12+I12+K12+M12+O12+Q12+S12+U12+W12+Y12+AA12+AC12+AE12+AG12+AI12+AK12-K12-W12</f>
        <v>511.22</v>
      </c>
      <c r="F12" s="139">
        <v>73</v>
      </c>
      <c r="G12" s="259">
        <v>85</v>
      </c>
      <c r="H12" s="116">
        <v>156</v>
      </c>
      <c r="I12" s="445">
        <v>64</v>
      </c>
      <c r="J12" s="116">
        <v>84</v>
      </c>
      <c r="K12" s="586">
        <v>10</v>
      </c>
      <c r="L12" s="116">
        <v>74</v>
      </c>
      <c r="M12" s="259">
        <v>70</v>
      </c>
      <c r="N12" s="116">
        <v>82</v>
      </c>
      <c r="O12" s="117">
        <v>34.119999999999997</v>
      </c>
      <c r="P12" s="116">
        <v>74</v>
      </c>
      <c r="Q12" s="259">
        <v>70</v>
      </c>
      <c r="R12" s="116">
        <v>81</v>
      </c>
      <c r="S12" s="117">
        <v>32.5</v>
      </c>
      <c r="T12" s="116">
        <v>83</v>
      </c>
      <c r="U12" s="259">
        <v>15.6</v>
      </c>
      <c r="V12" s="116">
        <v>83</v>
      </c>
      <c r="W12" s="763">
        <v>6</v>
      </c>
      <c r="X12" s="116">
        <v>80</v>
      </c>
      <c r="Y12" s="259">
        <v>9</v>
      </c>
      <c r="Z12" s="116">
        <v>73</v>
      </c>
      <c r="AA12" s="445">
        <v>40</v>
      </c>
      <c r="AB12" s="116">
        <v>73</v>
      </c>
      <c r="AC12" s="117">
        <v>91</v>
      </c>
      <c r="AD12" s="116"/>
      <c r="AE12" s="117"/>
      <c r="AF12" s="116"/>
      <c r="AG12" s="117"/>
      <c r="AH12" s="116"/>
      <c r="AI12" s="117"/>
      <c r="AJ12" s="116"/>
      <c r="AK12" s="117"/>
      <c r="AL12" s="240">
        <f t="shared" ref="AL12:AL41" si="1">AL11+1</f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5">
        <v>80</v>
      </c>
      <c r="AS12" s="501">
        <f>AN12*AS9</f>
        <v>-20</v>
      </c>
      <c r="AT12" s="445">
        <v>20</v>
      </c>
    </row>
    <row r="13" spans="1:16341" s="17" customFormat="1" ht="20.25" customHeight="1" x14ac:dyDescent="0.35">
      <c r="A13" s="240">
        <f t="shared" si="0"/>
        <v>4</v>
      </c>
      <c r="B13" s="558" t="s">
        <v>373</v>
      </c>
      <c r="C13" s="62">
        <v>2011</v>
      </c>
      <c r="D13" s="333" t="s">
        <v>34</v>
      </c>
      <c r="E13" s="429">
        <f>G13+I13+K13+M13+O13+Q13+S13+U13+W13+Y13+AA13+AC13+AE13+AG13+AI13+AK13-M13-W13</f>
        <v>485.64</v>
      </c>
      <c r="F13" s="116">
        <v>79</v>
      </c>
      <c r="G13" s="259">
        <v>40</v>
      </c>
      <c r="H13" s="116">
        <v>155</v>
      </c>
      <c r="I13" s="445">
        <v>80</v>
      </c>
      <c r="J13" s="116">
        <v>81</v>
      </c>
      <c r="K13" s="445">
        <v>34</v>
      </c>
      <c r="L13" s="116">
        <v>80</v>
      </c>
      <c r="M13" s="591">
        <v>17.5</v>
      </c>
      <c r="N13" s="116">
        <v>82</v>
      </c>
      <c r="O13" s="117">
        <v>34.119999999999997</v>
      </c>
      <c r="P13" s="116">
        <v>84</v>
      </c>
      <c r="Q13" s="259">
        <v>40</v>
      </c>
      <c r="R13" s="116">
        <v>75</v>
      </c>
      <c r="S13" s="117">
        <v>130</v>
      </c>
      <c r="T13" s="116">
        <v>80</v>
      </c>
      <c r="U13" s="259">
        <v>45</v>
      </c>
      <c r="V13" s="116">
        <v>94</v>
      </c>
      <c r="W13" s="763">
        <v>2.5</v>
      </c>
      <c r="X13" s="116">
        <v>73</v>
      </c>
      <c r="Y13" s="259">
        <v>60</v>
      </c>
      <c r="Z13" s="116">
        <v>83</v>
      </c>
      <c r="AA13" s="445">
        <v>4</v>
      </c>
      <c r="AB13" s="116">
        <v>81</v>
      </c>
      <c r="AC13" s="144">
        <v>18.52</v>
      </c>
      <c r="AD13" s="116"/>
      <c r="AE13" s="117"/>
      <c r="AF13" s="116"/>
      <c r="AG13" s="117"/>
      <c r="AH13" s="116"/>
      <c r="AI13" s="117"/>
      <c r="AJ13" s="116"/>
      <c r="AK13" s="117"/>
      <c r="AL13" s="240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5">
        <v>64</v>
      </c>
      <c r="AS13" s="173">
        <f>AN13*AS9</f>
        <v>-16</v>
      </c>
      <c r="AT13" s="445">
        <v>16</v>
      </c>
    </row>
    <row r="14" spans="1:16341" s="17" customFormat="1" ht="20.25" customHeight="1" x14ac:dyDescent="0.35">
      <c r="A14" s="240">
        <f t="shared" si="0"/>
        <v>5</v>
      </c>
      <c r="B14" s="437" t="s">
        <v>375</v>
      </c>
      <c r="C14" s="52">
        <v>2011</v>
      </c>
      <c r="D14" s="666" t="s">
        <v>125</v>
      </c>
      <c r="E14" s="429">
        <f>G14+I14+K14+M14+O14+Q14+S14+U14+W14+Y14+AA14+AC14+AE14+AG14+AI14+AK14-K14</f>
        <v>315.12</v>
      </c>
      <c r="F14" s="116">
        <v>78</v>
      </c>
      <c r="G14" s="259">
        <v>50</v>
      </c>
      <c r="H14" s="116">
        <v>159</v>
      </c>
      <c r="I14" s="445">
        <v>48</v>
      </c>
      <c r="J14" s="116">
        <v>90</v>
      </c>
      <c r="K14" s="586">
        <v>4.8</v>
      </c>
      <c r="L14" s="116">
        <v>77</v>
      </c>
      <c r="M14" s="259">
        <v>50</v>
      </c>
      <c r="N14" s="116">
        <v>77</v>
      </c>
      <c r="O14" s="144">
        <v>65</v>
      </c>
      <c r="P14" s="116">
        <v>81</v>
      </c>
      <c r="Q14" s="259">
        <v>50</v>
      </c>
      <c r="R14" s="116">
        <v>86</v>
      </c>
      <c r="S14" s="117">
        <v>3.25</v>
      </c>
      <c r="T14" s="116">
        <v>83</v>
      </c>
      <c r="U14" s="259">
        <v>15.6</v>
      </c>
      <c r="V14" s="139">
        <v>82</v>
      </c>
      <c r="W14" s="259">
        <v>11.25</v>
      </c>
      <c r="X14" s="116">
        <v>82</v>
      </c>
      <c r="Y14" s="259">
        <v>3.5</v>
      </c>
      <c r="Z14" s="116"/>
      <c r="AA14" s="758"/>
      <c r="AB14" s="116">
        <v>81</v>
      </c>
      <c r="AC14" s="144">
        <v>18.52</v>
      </c>
      <c r="AD14" s="116"/>
      <c r="AE14" s="117"/>
      <c r="AF14" s="116"/>
      <c r="AG14" s="117"/>
      <c r="AH14" s="116"/>
      <c r="AI14" s="117"/>
      <c r="AJ14" s="116"/>
      <c r="AK14" s="117"/>
      <c r="AL14" s="240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5">
        <v>48</v>
      </c>
      <c r="AS14" s="173">
        <f>AN14*AS9</f>
        <v>-12</v>
      </c>
      <c r="AT14" s="445">
        <v>12</v>
      </c>
    </row>
    <row r="15" spans="1:16341" s="17" customFormat="1" ht="20.25" customHeight="1" x14ac:dyDescent="0.35">
      <c r="A15" s="240">
        <f t="shared" si="0"/>
        <v>6</v>
      </c>
      <c r="B15" s="437" t="s">
        <v>376</v>
      </c>
      <c r="C15" s="52">
        <v>2011</v>
      </c>
      <c r="D15" s="666" t="s">
        <v>551</v>
      </c>
      <c r="E15" s="429">
        <f>G15+I15+K15+M15+O15+Q15+S15+U15+W15+Y15+AA15+AC15+AE15+AG15+AI15+AK15-G15</f>
        <v>248.62</v>
      </c>
      <c r="F15" s="116">
        <v>85</v>
      </c>
      <c r="G15" s="591">
        <v>6</v>
      </c>
      <c r="H15" s="139">
        <v>151</v>
      </c>
      <c r="I15" s="445">
        <v>112</v>
      </c>
      <c r="J15" s="116">
        <v>83</v>
      </c>
      <c r="K15" s="445">
        <v>16</v>
      </c>
      <c r="L15" s="116">
        <v>78</v>
      </c>
      <c r="M15" s="259">
        <v>35</v>
      </c>
      <c r="N15" s="116">
        <v>82</v>
      </c>
      <c r="O15" s="117">
        <v>34.119999999999997</v>
      </c>
      <c r="P15" s="116">
        <v>88</v>
      </c>
      <c r="Q15" s="259">
        <v>15</v>
      </c>
      <c r="R15" s="116">
        <v>85</v>
      </c>
      <c r="S15" s="144">
        <v>6.5</v>
      </c>
      <c r="T15" s="116">
        <v>83</v>
      </c>
      <c r="U15" s="259">
        <v>15.6</v>
      </c>
      <c r="V15" s="116">
        <v>89</v>
      </c>
      <c r="W15" s="259">
        <v>4</v>
      </c>
      <c r="X15" s="116">
        <v>86</v>
      </c>
      <c r="Y15" s="529">
        <v>0</v>
      </c>
      <c r="Z15" s="116"/>
      <c r="AA15" s="758"/>
      <c r="AB15" s="116">
        <v>88</v>
      </c>
      <c r="AC15" s="117">
        <v>10.4</v>
      </c>
      <c r="AD15" s="116"/>
      <c r="AE15" s="117"/>
      <c r="AF15" s="116"/>
      <c r="AG15" s="117"/>
      <c r="AH15" s="116"/>
      <c r="AI15" s="117"/>
      <c r="AJ15" s="116"/>
      <c r="AK15" s="117"/>
      <c r="AL15" s="240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5">
        <v>32</v>
      </c>
      <c r="AS15" s="173">
        <f>AN15*AS9</f>
        <v>-8</v>
      </c>
      <c r="AT15" s="445">
        <v>8</v>
      </c>
    </row>
    <row r="16" spans="1:16341" s="17" customFormat="1" ht="20.25" customHeight="1" x14ac:dyDescent="0.35">
      <c r="A16" s="240">
        <f t="shared" si="0"/>
        <v>7</v>
      </c>
      <c r="B16" s="431" t="s">
        <v>232</v>
      </c>
      <c r="C16" s="52">
        <v>2011</v>
      </c>
      <c r="D16" s="85" t="s">
        <v>233</v>
      </c>
      <c r="E16" s="429">
        <f>G16+I16+K16+M16+O16+Q16+S16+U16+W16+Y16+AA16+AC16+AE16+AG16+AI16+AK16</f>
        <v>227.5</v>
      </c>
      <c r="F16" s="116">
        <v>80</v>
      </c>
      <c r="G16" s="259">
        <v>30</v>
      </c>
      <c r="H16" s="116">
        <v>160</v>
      </c>
      <c r="I16" s="445">
        <v>32</v>
      </c>
      <c r="J16" s="116">
        <v>81</v>
      </c>
      <c r="K16" s="445">
        <v>34</v>
      </c>
      <c r="L16" s="116">
        <v>81</v>
      </c>
      <c r="M16" s="259">
        <v>12</v>
      </c>
      <c r="N16" s="116"/>
      <c r="O16" s="585"/>
      <c r="P16" s="116"/>
      <c r="Q16" s="529"/>
      <c r="R16" s="116"/>
      <c r="S16" s="758"/>
      <c r="T16" s="116">
        <v>80</v>
      </c>
      <c r="U16" s="259">
        <v>45</v>
      </c>
      <c r="V16" s="116">
        <v>81</v>
      </c>
      <c r="W16" s="259">
        <v>20</v>
      </c>
      <c r="X16" s="116">
        <v>74</v>
      </c>
      <c r="Y16" s="259">
        <v>40</v>
      </c>
      <c r="Z16" s="116">
        <v>79</v>
      </c>
      <c r="AA16" s="445">
        <v>8</v>
      </c>
      <c r="AB16" s="116">
        <v>92</v>
      </c>
      <c r="AC16" s="144">
        <v>6.5</v>
      </c>
      <c r="AD16" s="116"/>
      <c r="AE16" s="117"/>
      <c r="AF16" s="116"/>
      <c r="AG16" s="117"/>
      <c r="AH16" s="116"/>
      <c r="AI16" s="117"/>
      <c r="AJ16" s="116"/>
      <c r="AK16" s="117"/>
      <c r="AL16" s="240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5">
        <v>24</v>
      </c>
      <c r="AS16" s="173">
        <f>AN16*AS9</f>
        <v>-6</v>
      </c>
      <c r="AT16" s="445">
        <v>6</v>
      </c>
    </row>
    <row r="17" spans="1:46" s="17" customFormat="1" ht="20.25" customHeight="1" x14ac:dyDescent="0.35">
      <c r="A17" s="240">
        <f t="shared" si="0"/>
        <v>8</v>
      </c>
      <c r="B17" s="431" t="s">
        <v>377</v>
      </c>
      <c r="C17" s="52">
        <v>2011</v>
      </c>
      <c r="D17" s="381" t="s">
        <v>378</v>
      </c>
      <c r="E17" s="429">
        <f>G17+I17+K17+M17+O17+Q17+S17+U17+W17+Y17+AA17+AC17+AE17+AG17+AI17+AK17-I17</f>
        <v>202.17</v>
      </c>
      <c r="F17" s="116">
        <v>83</v>
      </c>
      <c r="G17" s="259">
        <v>11</v>
      </c>
      <c r="H17" s="116">
        <v>176</v>
      </c>
      <c r="I17" s="586">
        <v>5.6</v>
      </c>
      <c r="J17" s="139">
        <v>84</v>
      </c>
      <c r="K17" s="445">
        <v>10</v>
      </c>
      <c r="L17" s="139">
        <v>83</v>
      </c>
      <c r="M17" s="259">
        <v>10</v>
      </c>
      <c r="N17" s="116">
        <v>82</v>
      </c>
      <c r="O17" s="117">
        <v>34.119999999999997</v>
      </c>
      <c r="P17" s="116">
        <v>91</v>
      </c>
      <c r="Q17" s="259">
        <v>10</v>
      </c>
      <c r="R17" s="116">
        <v>82</v>
      </c>
      <c r="S17" s="117">
        <v>17.55</v>
      </c>
      <c r="T17" s="116">
        <v>82</v>
      </c>
      <c r="U17" s="259">
        <v>30</v>
      </c>
      <c r="V17" s="116">
        <v>76</v>
      </c>
      <c r="W17" s="259">
        <v>50</v>
      </c>
      <c r="X17" s="116">
        <v>79</v>
      </c>
      <c r="Y17" s="259">
        <v>13.5</v>
      </c>
      <c r="Z17" s="116">
        <v>77</v>
      </c>
      <c r="AA17" s="445">
        <v>16</v>
      </c>
      <c r="AB17" s="116"/>
      <c r="AC17" s="758"/>
      <c r="AD17" s="116"/>
      <c r="AE17" s="117"/>
      <c r="AF17" s="116"/>
      <c r="AG17" s="117"/>
      <c r="AH17" s="116"/>
      <c r="AI17" s="117"/>
      <c r="AJ17" s="116"/>
      <c r="AK17" s="117"/>
      <c r="AL17" s="240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5">
        <v>19.2</v>
      </c>
      <c r="AS17" s="173">
        <f>AN17*AS9</f>
        <v>-4.8000000000000007</v>
      </c>
      <c r="AT17" s="445">
        <v>4.8</v>
      </c>
    </row>
    <row r="18" spans="1:46" s="17" customFormat="1" ht="20.25" customHeight="1" x14ac:dyDescent="0.35">
      <c r="A18" s="240">
        <f t="shared" si="0"/>
        <v>9</v>
      </c>
      <c r="B18" s="431" t="s">
        <v>234</v>
      </c>
      <c r="C18" s="52">
        <v>2010</v>
      </c>
      <c r="D18" s="85" t="s">
        <v>233</v>
      </c>
      <c r="E18" s="429">
        <f>G18+I18+K18+M18+O18+Q18+S18+U18+W18+Y18+AA18+AC18+AE18+AG18+AI18+AK18-U18</f>
        <v>179.05</v>
      </c>
      <c r="F18" s="116"/>
      <c r="G18" s="584"/>
      <c r="H18" s="116">
        <v>169</v>
      </c>
      <c r="I18" s="445">
        <v>11.2</v>
      </c>
      <c r="J18" s="139">
        <v>82</v>
      </c>
      <c r="K18" s="445">
        <v>20</v>
      </c>
      <c r="L18" s="116">
        <v>80</v>
      </c>
      <c r="M18" s="259">
        <v>17.5</v>
      </c>
      <c r="N18" s="116">
        <v>83</v>
      </c>
      <c r="O18" s="117">
        <v>14.3</v>
      </c>
      <c r="P18" s="116"/>
      <c r="Q18" s="529"/>
      <c r="R18" s="116">
        <v>82</v>
      </c>
      <c r="S18" s="117">
        <v>17.55</v>
      </c>
      <c r="T18" s="116">
        <v>91</v>
      </c>
      <c r="U18" s="763">
        <v>4</v>
      </c>
      <c r="V18" s="626">
        <v>77</v>
      </c>
      <c r="W18" s="259">
        <v>40</v>
      </c>
      <c r="X18" s="116">
        <v>79</v>
      </c>
      <c r="Y18" s="259">
        <v>13.5</v>
      </c>
      <c r="Z18" s="116">
        <v>80</v>
      </c>
      <c r="AA18" s="445">
        <v>6</v>
      </c>
      <c r="AB18" s="116">
        <v>80</v>
      </c>
      <c r="AC18" s="117">
        <v>39</v>
      </c>
      <c r="AD18" s="116"/>
      <c r="AE18" s="117"/>
      <c r="AF18" s="116"/>
      <c r="AG18" s="117"/>
      <c r="AH18" s="116"/>
      <c r="AI18" s="117"/>
      <c r="AJ18" s="116"/>
      <c r="AK18" s="117"/>
      <c r="AL18" s="240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5">
        <v>16</v>
      </c>
      <c r="AS18" s="173">
        <f>AN18*AS9</f>
        <v>-4</v>
      </c>
      <c r="AT18" s="445">
        <v>4</v>
      </c>
    </row>
    <row r="19" spans="1:46" s="17" customFormat="1" ht="20.25" customHeight="1" x14ac:dyDescent="0.35">
      <c r="A19" s="240">
        <f t="shared" si="0"/>
        <v>10</v>
      </c>
      <c r="B19" s="405" t="s">
        <v>521</v>
      </c>
      <c r="C19" s="81">
        <v>2011</v>
      </c>
      <c r="D19" s="432" t="s">
        <v>38</v>
      </c>
      <c r="E19" s="429">
        <f t="shared" ref="E19:E41" si="2">G19+I19+K19+M19+O19+Q19+S19+U19+W19+Y19+AA19+AC19+AE19+AG19+AI19+AK19</f>
        <v>130.80000000000001</v>
      </c>
      <c r="F19" s="116">
        <v>83</v>
      </c>
      <c r="G19" s="259">
        <v>11</v>
      </c>
      <c r="H19" s="116">
        <v>166</v>
      </c>
      <c r="I19" s="445">
        <v>16</v>
      </c>
      <c r="J19" s="116"/>
      <c r="K19" s="585"/>
      <c r="L19" s="116">
        <v>87</v>
      </c>
      <c r="M19" s="259">
        <v>3.5</v>
      </c>
      <c r="N19" s="116">
        <v>83</v>
      </c>
      <c r="O19" s="117">
        <v>14.3</v>
      </c>
      <c r="P19" s="116">
        <v>87</v>
      </c>
      <c r="Q19" s="259">
        <v>20</v>
      </c>
      <c r="R19" s="116">
        <v>85</v>
      </c>
      <c r="S19" s="144">
        <v>6.5</v>
      </c>
      <c r="T19" s="139">
        <v>89</v>
      </c>
      <c r="U19" s="259">
        <v>6</v>
      </c>
      <c r="V19" s="139"/>
      <c r="W19" s="763"/>
      <c r="X19" s="116">
        <v>83</v>
      </c>
      <c r="Y19" s="259">
        <v>1.5</v>
      </c>
      <c r="Z19" s="116"/>
      <c r="AA19" s="117"/>
      <c r="AB19" s="116">
        <v>78</v>
      </c>
      <c r="AC19" s="117">
        <v>52</v>
      </c>
      <c r="AD19" s="116"/>
      <c r="AE19" s="117"/>
      <c r="AF19" s="116"/>
      <c r="AG19" s="117"/>
      <c r="AH19" s="116"/>
      <c r="AI19" s="117"/>
      <c r="AJ19" s="116"/>
      <c r="AK19" s="117"/>
      <c r="AL19" s="240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5">
        <v>12.8</v>
      </c>
      <c r="AS19" s="173">
        <f>AN19*AS9</f>
        <v>-3.2</v>
      </c>
      <c r="AT19" s="445">
        <v>3.2</v>
      </c>
    </row>
    <row r="20" spans="1:46" s="17" customFormat="1" ht="20.25" customHeight="1" x14ac:dyDescent="0.35">
      <c r="A20" s="240">
        <f t="shared" si="0"/>
        <v>11</v>
      </c>
      <c r="B20" s="332" t="s">
        <v>291</v>
      </c>
      <c r="C20" s="62">
        <v>2011</v>
      </c>
      <c r="D20" s="333" t="s">
        <v>292</v>
      </c>
      <c r="E20" s="429">
        <f t="shared" si="2"/>
        <v>119.25</v>
      </c>
      <c r="F20" s="140">
        <v>82</v>
      </c>
      <c r="G20" s="259">
        <v>15</v>
      </c>
      <c r="H20" s="116">
        <v>169</v>
      </c>
      <c r="I20" s="445">
        <v>11.2</v>
      </c>
      <c r="J20" s="116"/>
      <c r="K20" s="585"/>
      <c r="L20" s="116"/>
      <c r="M20" s="529"/>
      <c r="N20" s="116"/>
      <c r="O20" s="117"/>
      <c r="P20" s="116"/>
      <c r="Q20" s="529"/>
      <c r="R20" s="139">
        <v>79</v>
      </c>
      <c r="S20" s="117">
        <v>52</v>
      </c>
      <c r="T20" s="116"/>
      <c r="U20" s="759"/>
      <c r="V20" s="139">
        <v>82</v>
      </c>
      <c r="W20" s="259">
        <v>11.25</v>
      </c>
      <c r="X20" s="116">
        <v>77</v>
      </c>
      <c r="Y20" s="259">
        <v>25</v>
      </c>
      <c r="Z20" s="116">
        <v>82</v>
      </c>
      <c r="AA20" s="445">
        <v>4.8</v>
      </c>
      <c r="AB20" s="116"/>
      <c r="AC20" s="117"/>
      <c r="AD20" s="139"/>
      <c r="AE20" s="138"/>
      <c r="AF20" s="139"/>
      <c r="AG20" s="138"/>
      <c r="AH20" s="139"/>
      <c r="AI20" s="138"/>
      <c r="AJ20" s="139"/>
      <c r="AK20" s="138"/>
      <c r="AL20" s="240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5">
        <v>9.6</v>
      </c>
      <c r="AS20" s="173">
        <f>AN20*AS9</f>
        <v>-2.4000000000000004</v>
      </c>
      <c r="AT20" s="445">
        <v>2.4</v>
      </c>
    </row>
    <row r="21" spans="1:46" s="17" customFormat="1" ht="20.25" customHeight="1" x14ac:dyDescent="0.35">
      <c r="A21" s="240">
        <f t="shared" si="0"/>
        <v>12</v>
      </c>
      <c r="B21" s="332" t="s">
        <v>552</v>
      </c>
      <c r="C21" s="81">
        <v>2011</v>
      </c>
      <c r="D21" s="404" t="s">
        <v>101</v>
      </c>
      <c r="E21" s="429">
        <f t="shared" si="2"/>
        <v>116.82</v>
      </c>
      <c r="F21" s="116">
        <v>87</v>
      </c>
      <c r="G21" s="259">
        <v>3.5</v>
      </c>
      <c r="H21" s="116">
        <v>164</v>
      </c>
      <c r="I21" s="445">
        <v>24</v>
      </c>
      <c r="J21" s="116"/>
      <c r="K21" s="585"/>
      <c r="L21" s="116"/>
      <c r="M21" s="529"/>
      <c r="N21" s="139">
        <v>87</v>
      </c>
      <c r="O21" s="117">
        <v>4.55</v>
      </c>
      <c r="P21" s="139">
        <v>89</v>
      </c>
      <c r="Q21" s="138">
        <v>12</v>
      </c>
      <c r="R21" s="139">
        <v>86</v>
      </c>
      <c r="S21" s="117">
        <v>3.25</v>
      </c>
      <c r="T21" s="116">
        <v>88</v>
      </c>
      <c r="U21" s="259">
        <v>9</v>
      </c>
      <c r="V21" s="116">
        <v>80</v>
      </c>
      <c r="W21" s="259">
        <v>30</v>
      </c>
      <c r="X21" s="139"/>
      <c r="Y21" s="763"/>
      <c r="Z21" s="139">
        <v>78</v>
      </c>
      <c r="AA21" s="445">
        <v>12</v>
      </c>
      <c r="AB21" s="139">
        <v>81</v>
      </c>
      <c r="AC21" s="144">
        <v>18.52</v>
      </c>
      <c r="AD21" s="116"/>
      <c r="AE21" s="117"/>
      <c r="AF21" s="116"/>
      <c r="AG21" s="117"/>
      <c r="AH21" s="116"/>
      <c r="AI21" s="117"/>
      <c r="AJ21" s="116"/>
      <c r="AK21" s="117"/>
      <c r="AL21" s="240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5">
        <v>6.4</v>
      </c>
      <c r="AS21" s="173">
        <f>AN21*AS9</f>
        <v>-1.6</v>
      </c>
      <c r="AT21" s="445">
        <v>1.6</v>
      </c>
    </row>
    <row r="22" spans="1:46" s="17" customFormat="1" ht="20.25" customHeight="1" x14ac:dyDescent="0.35">
      <c r="A22" s="240">
        <f t="shared" si="0"/>
        <v>13</v>
      </c>
      <c r="B22" s="405" t="s">
        <v>468</v>
      </c>
      <c r="C22" s="78">
        <v>2010</v>
      </c>
      <c r="D22" s="432" t="s">
        <v>471</v>
      </c>
      <c r="E22" s="429">
        <f t="shared" si="2"/>
        <v>48.3</v>
      </c>
      <c r="F22" s="116"/>
      <c r="G22" s="584"/>
      <c r="H22" s="139"/>
      <c r="I22" s="117"/>
      <c r="J22" s="139"/>
      <c r="K22" s="117"/>
      <c r="L22" s="139"/>
      <c r="M22" s="529"/>
      <c r="N22" s="139">
        <v>84</v>
      </c>
      <c r="O22" s="117">
        <v>10.4</v>
      </c>
      <c r="P22" s="116"/>
      <c r="Q22" s="117"/>
      <c r="R22" s="140">
        <v>84</v>
      </c>
      <c r="S22" s="117">
        <v>10.4</v>
      </c>
      <c r="T22" s="116"/>
      <c r="U22" s="759"/>
      <c r="V22" s="116">
        <v>94</v>
      </c>
      <c r="W22" s="259">
        <v>2.5</v>
      </c>
      <c r="X22" s="116">
        <v>77</v>
      </c>
      <c r="Y22" s="259">
        <v>25</v>
      </c>
      <c r="Z22" s="139"/>
      <c r="AA22" s="138"/>
      <c r="AB22" s="139"/>
      <c r="AC22" s="138"/>
      <c r="AD22" s="139"/>
      <c r="AE22" s="138"/>
      <c r="AF22" s="139"/>
      <c r="AG22" s="138"/>
      <c r="AH22" s="139"/>
      <c r="AI22" s="138"/>
      <c r="AJ22" s="139"/>
      <c r="AK22" s="138"/>
      <c r="AL22" s="240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5">
        <v>4.8</v>
      </c>
      <c r="AS22" s="173">
        <f>AN22*AS9</f>
        <v>-1.2000000000000002</v>
      </c>
      <c r="AT22" s="445">
        <v>1.2</v>
      </c>
    </row>
    <row r="23" spans="1:46" s="17" customFormat="1" ht="20.25" customHeight="1" x14ac:dyDescent="0.35">
      <c r="A23" s="240">
        <f t="shared" si="0"/>
        <v>14</v>
      </c>
      <c r="B23" s="431" t="s">
        <v>374</v>
      </c>
      <c r="C23" s="52">
        <v>2011</v>
      </c>
      <c r="D23" s="377" t="s">
        <v>27</v>
      </c>
      <c r="E23" s="429">
        <f t="shared" si="2"/>
        <v>45</v>
      </c>
      <c r="F23" s="116">
        <v>91</v>
      </c>
      <c r="G23" s="259">
        <v>2</v>
      </c>
      <c r="H23" s="116"/>
      <c r="I23" s="585"/>
      <c r="J23" s="116"/>
      <c r="K23" s="117"/>
      <c r="L23" s="139"/>
      <c r="M23" s="259"/>
      <c r="N23" s="116"/>
      <c r="O23" s="117"/>
      <c r="P23" s="139">
        <v>85</v>
      </c>
      <c r="Q23" s="138">
        <v>30</v>
      </c>
      <c r="R23" s="116">
        <v>83</v>
      </c>
      <c r="S23" s="117">
        <v>13</v>
      </c>
      <c r="T23" s="139"/>
      <c r="U23" s="763"/>
      <c r="V23" s="139"/>
      <c r="W23" s="259"/>
      <c r="X23" s="139"/>
      <c r="Y23" s="259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240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5">
        <v>3.2</v>
      </c>
      <c r="AS23" s="173">
        <f>AN23*AS9</f>
        <v>-0.8</v>
      </c>
      <c r="AT23" s="445">
        <v>0.8</v>
      </c>
    </row>
    <row r="24" spans="1:46" s="17" customFormat="1" ht="20.25" customHeight="1" x14ac:dyDescent="0.35">
      <c r="A24" s="240">
        <f t="shared" si="0"/>
        <v>15</v>
      </c>
      <c r="B24" s="434" t="s">
        <v>487</v>
      </c>
      <c r="C24" s="78">
        <v>2010</v>
      </c>
      <c r="D24" s="383" t="s">
        <v>28</v>
      </c>
      <c r="E24" s="429">
        <f t="shared" si="2"/>
        <v>44.95</v>
      </c>
      <c r="F24" s="139"/>
      <c r="G24" s="529"/>
      <c r="H24" s="116"/>
      <c r="I24" s="117"/>
      <c r="J24" s="116"/>
      <c r="K24" s="117"/>
      <c r="L24" s="116"/>
      <c r="M24" s="529"/>
      <c r="N24" s="116"/>
      <c r="O24" s="117"/>
      <c r="P24" s="139"/>
      <c r="Q24" s="117"/>
      <c r="R24" s="139">
        <v>81</v>
      </c>
      <c r="S24" s="117">
        <v>32.5</v>
      </c>
      <c r="T24" s="116"/>
      <c r="U24" s="758"/>
      <c r="V24" s="139">
        <v>82</v>
      </c>
      <c r="W24" s="259">
        <v>11.25</v>
      </c>
      <c r="X24" s="116">
        <v>88</v>
      </c>
      <c r="Y24" s="529">
        <v>0</v>
      </c>
      <c r="Z24" s="116">
        <v>93</v>
      </c>
      <c r="AA24" s="445">
        <v>1.2</v>
      </c>
      <c r="AB24" s="116"/>
      <c r="AC24" s="117"/>
      <c r="AD24" s="116"/>
      <c r="AE24" s="117"/>
      <c r="AF24" s="116"/>
      <c r="AG24" s="117"/>
      <c r="AH24" s="116"/>
      <c r="AI24" s="117"/>
      <c r="AJ24" s="116"/>
      <c r="AK24" s="117"/>
      <c r="AL24" s="240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5">
        <v>1.6</v>
      </c>
      <c r="AS24" s="173">
        <f>AN24*AS9</f>
        <v>-0.4</v>
      </c>
      <c r="AT24" s="445">
        <v>0.4</v>
      </c>
    </row>
    <row r="25" spans="1:46" s="17" customFormat="1" ht="20.25" customHeight="1" thickBot="1" x14ac:dyDescent="0.4">
      <c r="A25" s="240">
        <f t="shared" si="0"/>
        <v>16</v>
      </c>
      <c r="B25" s="332" t="s">
        <v>235</v>
      </c>
      <c r="C25" s="52">
        <v>2010</v>
      </c>
      <c r="D25" s="333" t="s">
        <v>38</v>
      </c>
      <c r="E25" s="429">
        <f t="shared" si="2"/>
        <v>38.1</v>
      </c>
      <c r="F25" s="116"/>
      <c r="G25" s="584"/>
      <c r="H25" s="116">
        <v>181</v>
      </c>
      <c r="I25" s="502">
        <v>3.2</v>
      </c>
      <c r="J25" s="116"/>
      <c r="K25" s="220"/>
      <c r="L25" s="140">
        <v>90</v>
      </c>
      <c r="M25" s="566">
        <v>2</v>
      </c>
      <c r="N25" s="140">
        <v>87</v>
      </c>
      <c r="O25" s="220">
        <v>4.55</v>
      </c>
      <c r="P25" s="116"/>
      <c r="Q25" s="220"/>
      <c r="R25" s="140">
        <v>90</v>
      </c>
      <c r="S25" s="758">
        <v>0</v>
      </c>
      <c r="T25" s="139">
        <v>94</v>
      </c>
      <c r="U25" s="566">
        <v>3</v>
      </c>
      <c r="V25" s="139">
        <v>82</v>
      </c>
      <c r="W25" s="566">
        <v>11.25</v>
      </c>
      <c r="X25" s="116">
        <v>80</v>
      </c>
      <c r="Y25" s="566">
        <v>9</v>
      </c>
      <c r="Z25" s="116">
        <v>93</v>
      </c>
      <c r="AA25" s="502">
        <v>1.2</v>
      </c>
      <c r="AB25" s="116">
        <v>100</v>
      </c>
      <c r="AC25" s="220">
        <v>3.9</v>
      </c>
      <c r="AD25" s="116"/>
      <c r="AE25" s="220"/>
      <c r="AF25" s="116"/>
      <c r="AG25" s="220"/>
      <c r="AH25" s="116"/>
      <c r="AI25" s="220"/>
      <c r="AJ25" s="116"/>
      <c r="AK25" s="220"/>
      <c r="AL25" s="240">
        <f t="shared" si="1"/>
        <v>16</v>
      </c>
      <c r="AM25" s="286"/>
      <c r="AN25" s="287">
        <f ca="1">SUM(AN10:AN25)</f>
        <v>371</v>
      </c>
      <c r="AO25" s="448"/>
      <c r="AP25" s="449">
        <f ca="1">SUM(AP10:AP25)</f>
        <v>482.3</v>
      </c>
      <c r="AQ25" s="450"/>
      <c r="AR25" s="449">
        <f ca="1">SUM(AR10:AR25)</f>
        <v>593.6</v>
      </c>
      <c r="AS25" s="553"/>
      <c r="AT25" s="451">
        <f>SUM(AT10:AT24)</f>
        <v>148.4</v>
      </c>
    </row>
    <row r="26" spans="1:46" s="17" customFormat="1" ht="20.25" customHeight="1" x14ac:dyDescent="0.35">
      <c r="A26" s="240">
        <f t="shared" si="0"/>
        <v>17</v>
      </c>
      <c r="B26" s="431" t="s">
        <v>237</v>
      </c>
      <c r="C26" s="52">
        <v>2011</v>
      </c>
      <c r="D26" s="386" t="s">
        <v>18</v>
      </c>
      <c r="E26" s="429">
        <f t="shared" si="2"/>
        <v>32.32</v>
      </c>
      <c r="F26" s="116"/>
      <c r="G26" s="584"/>
      <c r="H26" s="140">
        <v>197</v>
      </c>
      <c r="I26" s="117">
        <v>0</v>
      </c>
      <c r="J26" s="139">
        <v>85</v>
      </c>
      <c r="K26" s="445">
        <v>6</v>
      </c>
      <c r="L26" s="116">
        <v>99</v>
      </c>
      <c r="M26" s="117">
        <v>0</v>
      </c>
      <c r="N26" s="116">
        <v>86</v>
      </c>
      <c r="O26" s="350">
        <v>7.8</v>
      </c>
      <c r="P26" s="116"/>
      <c r="Q26" s="117"/>
      <c r="R26" s="116">
        <v>98</v>
      </c>
      <c r="S26" s="758">
        <v>0</v>
      </c>
      <c r="T26" s="140"/>
      <c r="U26" s="117"/>
      <c r="V26" s="140"/>
      <c r="W26" s="117"/>
      <c r="X26" s="139">
        <v>94</v>
      </c>
      <c r="Y26" s="117">
        <v>0</v>
      </c>
      <c r="Z26" s="139">
        <v>99</v>
      </c>
      <c r="AA26" s="220">
        <v>0</v>
      </c>
      <c r="AB26" s="139">
        <v>81</v>
      </c>
      <c r="AC26" s="144">
        <v>18.52</v>
      </c>
      <c r="AD26" s="140"/>
      <c r="AE26" s="117"/>
      <c r="AF26" s="140"/>
      <c r="AG26" s="117"/>
      <c r="AH26" s="140"/>
      <c r="AI26" s="117"/>
      <c r="AJ26" s="140"/>
      <c r="AK26" s="117"/>
      <c r="AL26" s="240">
        <f t="shared" si="1"/>
        <v>17</v>
      </c>
    </row>
    <row r="27" spans="1:46" s="17" customFormat="1" ht="20.25" customHeight="1" x14ac:dyDescent="0.35">
      <c r="A27" s="240">
        <f t="shared" si="0"/>
        <v>18</v>
      </c>
      <c r="B27" s="405" t="s">
        <v>522</v>
      </c>
      <c r="C27" s="52">
        <v>2011</v>
      </c>
      <c r="D27" s="432" t="s">
        <v>34</v>
      </c>
      <c r="E27" s="429">
        <f t="shared" si="2"/>
        <v>25.200000000000003</v>
      </c>
      <c r="F27" s="116">
        <v>102</v>
      </c>
      <c r="G27" s="590">
        <v>0</v>
      </c>
      <c r="H27" s="116">
        <v>192</v>
      </c>
      <c r="I27" s="445">
        <v>1.6</v>
      </c>
      <c r="J27" s="140">
        <v>109</v>
      </c>
      <c r="K27" s="445">
        <v>1.2</v>
      </c>
      <c r="L27" s="140">
        <v>107</v>
      </c>
      <c r="M27" s="117">
        <v>0</v>
      </c>
      <c r="N27" s="116"/>
      <c r="O27" s="220"/>
      <c r="P27" s="139">
        <v>104</v>
      </c>
      <c r="Q27" s="138">
        <v>8</v>
      </c>
      <c r="R27" s="116">
        <v>101</v>
      </c>
      <c r="S27" s="758">
        <v>0</v>
      </c>
      <c r="T27" s="140">
        <v>88</v>
      </c>
      <c r="U27" s="138">
        <v>9</v>
      </c>
      <c r="V27" s="116">
        <v>116</v>
      </c>
      <c r="W27" s="117">
        <v>0</v>
      </c>
      <c r="X27" s="140">
        <v>89</v>
      </c>
      <c r="Y27" s="117">
        <v>0</v>
      </c>
      <c r="Z27" s="140">
        <v>92</v>
      </c>
      <c r="AA27" s="502">
        <v>2.8</v>
      </c>
      <c r="AB27" s="140">
        <v>113</v>
      </c>
      <c r="AC27" s="117">
        <v>2.6</v>
      </c>
      <c r="AD27" s="140"/>
      <c r="AE27" s="117"/>
      <c r="AF27" s="140"/>
      <c r="AG27" s="117"/>
      <c r="AH27" s="140"/>
      <c r="AI27" s="117"/>
      <c r="AJ27" s="140"/>
      <c r="AK27" s="117"/>
      <c r="AL27" s="240">
        <f t="shared" si="1"/>
        <v>18</v>
      </c>
    </row>
    <row r="28" spans="1:46" s="17" customFormat="1" ht="20.25" customHeight="1" x14ac:dyDescent="0.35">
      <c r="A28" s="240">
        <f t="shared" si="0"/>
        <v>19</v>
      </c>
      <c r="B28" s="431" t="s">
        <v>159</v>
      </c>
      <c r="C28" s="52">
        <v>2010</v>
      </c>
      <c r="D28" s="85" t="s">
        <v>23</v>
      </c>
      <c r="E28" s="429">
        <f t="shared" si="2"/>
        <v>18.25</v>
      </c>
      <c r="F28" s="116">
        <v>84</v>
      </c>
      <c r="G28" s="138">
        <v>8</v>
      </c>
      <c r="H28" s="116">
        <v>176</v>
      </c>
      <c r="I28" s="445">
        <v>5.6</v>
      </c>
      <c r="J28" s="116">
        <v>91</v>
      </c>
      <c r="K28" s="445">
        <v>4</v>
      </c>
      <c r="L28" s="139"/>
      <c r="M28" s="590"/>
      <c r="N28" s="139"/>
      <c r="O28" s="220"/>
      <c r="P28" s="139"/>
      <c r="Q28" s="138"/>
      <c r="R28" s="116">
        <v>87</v>
      </c>
      <c r="S28" s="144">
        <v>0.65</v>
      </c>
      <c r="T28" s="116"/>
      <c r="U28" s="758"/>
      <c r="V28" s="140"/>
      <c r="W28" s="117"/>
      <c r="X28" s="140"/>
      <c r="Y28" s="117"/>
      <c r="Z28" s="140"/>
      <c r="AA28" s="220"/>
      <c r="AB28" s="140"/>
      <c r="AC28" s="117"/>
      <c r="AD28" s="139"/>
      <c r="AE28" s="138"/>
      <c r="AF28" s="139"/>
      <c r="AG28" s="138"/>
      <c r="AH28" s="139"/>
      <c r="AI28" s="138"/>
      <c r="AJ28" s="139"/>
      <c r="AK28" s="138"/>
      <c r="AL28" s="240">
        <f t="shared" si="1"/>
        <v>19</v>
      </c>
    </row>
    <row r="29" spans="1:46" s="17" customFormat="1" ht="20.25" customHeight="1" x14ac:dyDescent="0.35">
      <c r="A29" s="240">
        <f t="shared" si="0"/>
        <v>20</v>
      </c>
      <c r="B29" s="368" t="s">
        <v>413</v>
      </c>
      <c r="C29" s="52">
        <v>2011</v>
      </c>
      <c r="D29" s="369" t="s">
        <v>68</v>
      </c>
      <c r="E29" s="429">
        <f t="shared" si="2"/>
        <v>16.5</v>
      </c>
      <c r="F29" s="116">
        <v>87</v>
      </c>
      <c r="G29" s="138">
        <v>3.5</v>
      </c>
      <c r="H29" s="139">
        <v>194</v>
      </c>
      <c r="I29" s="590">
        <v>0</v>
      </c>
      <c r="J29" s="116">
        <v>95</v>
      </c>
      <c r="K29" s="445">
        <v>2.4</v>
      </c>
      <c r="L29" s="116"/>
      <c r="M29" s="117"/>
      <c r="N29" s="140">
        <v>97</v>
      </c>
      <c r="O29" s="350">
        <v>1.3</v>
      </c>
      <c r="P29" s="140"/>
      <c r="Q29" s="117"/>
      <c r="R29" s="116">
        <v>92</v>
      </c>
      <c r="S29" s="758">
        <v>0</v>
      </c>
      <c r="T29" s="116"/>
      <c r="U29" s="117"/>
      <c r="V29" s="139">
        <v>101</v>
      </c>
      <c r="W29" s="117">
        <v>0</v>
      </c>
      <c r="X29" s="139">
        <v>86</v>
      </c>
      <c r="Y29" s="117">
        <v>0</v>
      </c>
      <c r="Z29" s="139">
        <v>92</v>
      </c>
      <c r="AA29" s="502">
        <v>2.8</v>
      </c>
      <c r="AB29" s="116">
        <v>92</v>
      </c>
      <c r="AC29" s="144">
        <v>6.5</v>
      </c>
      <c r="AD29" s="116"/>
      <c r="AE29" s="117"/>
      <c r="AF29" s="116"/>
      <c r="AG29" s="117"/>
      <c r="AH29" s="116"/>
      <c r="AI29" s="117"/>
      <c r="AJ29" s="116"/>
      <c r="AK29" s="117"/>
      <c r="AL29" s="240">
        <f t="shared" si="1"/>
        <v>20</v>
      </c>
    </row>
    <row r="30" spans="1:46" s="17" customFormat="1" ht="20.25" customHeight="1" x14ac:dyDescent="0.35">
      <c r="A30" s="240">
        <f t="shared" si="0"/>
        <v>21</v>
      </c>
      <c r="B30" s="437" t="s">
        <v>379</v>
      </c>
      <c r="C30" s="52">
        <v>2011</v>
      </c>
      <c r="D30" s="381" t="s">
        <v>93</v>
      </c>
      <c r="E30" s="429">
        <f t="shared" si="2"/>
        <v>13.15</v>
      </c>
      <c r="F30" s="139">
        <v>96</v>
      </c>
      <c r="G30" s="138">
        <v>1</v>
      </c>
      <c r="H30" s="116"/>
      <c r="I30" s="585"/>
      <c r="J30" s="140"/>
      <c r="K30" s="117"/>
      <c r="L30" s="116">
        <v>84</v>
      </c>
      <c r="M30" s="138">
        <v>8</v>
      </c>
      <c r="N30" s="116"/>
      <c r="O30" s="220"/>
      <c r="P30" s="140"/>
      <c r="Q30" s="117"/>
      <c r="R30" s="139">
        <v>87</v>
      </c>
      <c r="S30" s="144">
        <v>0.65</v>
      </c>
      <c r="T30" s="116"/>
      <c r="U30" s="758"/>
      <c r="V30" s="116"/>
      <c r="W30" s="117"/>
      <c r="X30" s="116">
        <v>82</v>
      </c>
      <c r="Y30" s="138">
        <v>3.5</v>
      </c>
      <c r="Z30" s="116"/>
      <c r="AA30" s="220"/>
      <c r="AB30" s="116"/>
      <c r="AC30" s="117"/>
      <c r="AD30" s="116"/>
      <c r="AE30" s="117"/>
      <c r="AF30" s="116"/>
      <c r="AG30" s="117"/>
      <c r="AH30" s="116"/>
      <c r="AI30" s="117"/>
      <c r="AJ30" s="116"/>
      <c r="AK30" s="117"/>
      <c r="AL30" s="240">
        <f t="shared" si="1"/>
        <v>21</v>
      </c>
    </row>
    <row r="31" spans="1:46" s="17" customFormat="1" ht="20.25" customHeight="1" x14ac:dyDescent="0.35">
      <c r="A31" s="240">
        <f t="shared" si="0"/>
        <v>22</v>
      </c>
      <c r="B31" s="581" t="s">
        <v>608</v>
      </c>
      <c r="C31" s="52">
        <v>2011</v>
      </c>
      <c r="D31" s="615" t="s">
        <v>624</v>
      </c>
      <c r="E31" s="429">
        <f t="shared" si="2"/>
        <v>8</v>
      </c>
      <c r="F31" s="139"/>
      <c r="G31" s="585"/>
      <c r="H31" s="139"/>
      <c r="I31" s="117"/>
      <c r="J31" s="139"/>
      <c r="K31" s="117"/>
      <c r="L31" s="139"/>
      <c r="M31" s="117"/>
      <c r="N31" s="139"/>
      <c r="O31" s="117"/>
      <c r="P31" s="139">
        <v>122</v>
      </c>
      <c r="Q31" s="138">
        <v>6</v>
      </c>
      <c r="R31" s="116"/>
      <c r="S31" s="758"/>
      <c r="T31" s="116">
        <v>154</v>
      </c>
      <c r="U31" s="138">
        <v>2</v>
      </c>
      <c r="V31" s="116"/>
      <c r="W31" s="117"/>
      <c r="X31" s="116">
        <v>107</v>
      </c>
      <c r="Y31" s="117">
        <v>0</v>
      </c>
      <c r="Z31" s="116"/>
      <c r="AA31" s="220"/>
      <c r="AB31" s="139"/>
      <c r="AC31" s="117"/>
      <c r="AD31" s="139"/>
      <c r="AE31" s="117"/>
      <c r="AF31" s="139"/>
      <c r="AG31" s="117"/>
      <c r="AH31" s="139"/>
      <c r="AI31" s="117"/>
      <c r="AJ31" s="139"/>
      <c r="AK31" s="117"/>
      <c r="AL31" s="240">
        <f t="shared" si="1"/>
        <v>22</v>
      </c>
    </row>
    <row r="32" spans="1:46" s="17" customFormat="1" ht="20.25" customHeight="1" x14ac:dyDescent="0.35">
      <c r="A32" s="240">
        <f t="shared" si="0"/>
        <v>23</v>
      </c>
      <c r="B32" s="431" t="s">
        <v>304</v>
      </c>
      <c r="C32" s="52">
        <v>2010</v>
      </c>
      <c r="D32" s="85" t="s">
        <v>69</v>
      </c>
      <c r="E32" s="429">
        <f t="shared" si="2"/>
        <v>6</v>
      </c>
      <c r="F32" s="116"/>
      <c r="G32" s="585"/>
      <c r="H32" s="116"/>
      <c r="I32" s="117"/>
      <c r="J32" s="116"/>
      <c r="K32" s="117"/>
      <c r="L32" s="116">
        <v>85</v>
      </c>
      <c r="M32" s="138">
        <v>6</v>
      </c>
      <c r="N32" s="116"/>
      <c r="O32" s="117"/>
      <c r="P32" s="139"/>
      <c r="Q32" s="138"/>
      <c r="R32" s="116"/>
      <c r="S32" s="758"/>
      <c r="T32" s="139"/>
      <c r="U32" s="117"/>
      <c r="V32" s="116"/>
      <c r="W32" s="117"/>
      <c r="X32" s="116"/>
      <c r="Y32" s="117"/>
      <c r="Z32" s="139"/>
      <c r="AA32" s="220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240">
        <f t="shared" si="1"/>
        <v>23</v>
      </c>
    </row>
    <row r="33" spans="1:43" s="17" customFormat="1" ht="20.25" customHeight="1" x14ac:dyDescent="0.35">
      <c r="A33" s="240">
        <f t="shared" si="0"/>
        <v>24</v>
      </c>
      <c r="B33" s="415" t="s">
        <v>494</v>
      </c>
      <c r="C33" s="78">
        <v>2010</v>
      </c>
      <c r="D33" s="416" t="s">
        <v>38</v>
      </c>
      <c r="E33" s="429">
        <f t="shared" si="2"/>
        <v>3.5</v>
      </c>
      <c r="F33" s="116"/>
      <c r="G33" s="585"/>
      <c r="H33" s="116"/>
      <c r="I33" s="117"/>
      <c r="J33" s="116"/>
      <c r="K33" s="117"/>
      <c r="L33" s="116">
        <v>87</v>
      </c>
      <c r="M33" s="138">
        <v>3.5</v>
      </c>
      <c r="N33" s="139"/>
      <c r="O33" s="117"/>
      <c r="P33" s="116"/>
      <c r="Q33" s="117"/>
      <c r="R33" s="139">
        <v>90</v>
      </c>
      <c r="S33" s="758">
        <v>0</v>
      </c>
      <c r="T33" s="139"/>
      <c r="U33" s="117"/>
      <c r="V33" s="139"/>
      <c r="W33" s="117"/>
      <c r="X33" s="139"/>
      <c r="Y33" s="117"/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240">
        <f t="shared" si="1"/>
        <v>24</v>
      </c>
    </row>
    <row r="34" spans="1:43" s="50" customFormat="1" ht="20.25" customHeight="1" x14ac:dyDescent="0.35">
      <c r="A34" s="240">
        <f t="shared" si="0"/>
        <v>25</v>
      </c>
      <c r="B34" s="555" t="s">
        <v>563</v>
      </c>
      <c r="C34" s="52">
        <v>2010</v>
      </c>
      <c r="D34" s="556" t="s">
        <v>19</v>
      </c>
      <c r="E34" s="429">
        <f t="shared" si="2"/>
        <v>3.2</v>
      </c>
      <c r="F34" s="116"/>
      <c r="G34" s="585"/>
      <c r="H34" s="116"/>
      <c r="I34" s="117"/>
      <c r="J34" s="116">
        <v>94</v>
      </c>
      <c r="K34" s="445">
        <v>3.2</v>
      </c>
      <c r="L34" s="116"/>
      <c r="M34" s="117"/>
      <c r="N34" s="116"/>
      <c r="O34" s="117"/>
      <c r="P34" s="116"/>
      <c r="Q34" s="117"/>
      <c r="R34" s="116"/>
      <c r="S34" s="758"/>
      <c r="T34" s="116"/>
      <c r="U34" s="117"/>
      <c r="V34" s="116"/>
      <c r="W34" s="117"/>
      <c r="X34" s="116"/>
      <c r="Y34" s="117"/>
      <c r="Z34" s="139"/>
      <c r="AA34" s="117"/>
      <c r="AB34" s="139"/>
      <c r="AC34" s="117"/>
      <c r="AD34" s="139"/>
      <c r="AE34" s="117"/>
      <c r="AF34" s="139"/>
      <c r="AG34" s="117"/>
      <c r="AH34" s="139"/>
      <c r="AI34" s="117"/>
      <c r="AJ34" s="139"/>
      <c r="AK34" s="117"/>
      <c r="AL34" s="240">
        <f t="shared" si="1"/>
        <v>25</v>
      </c>
      <c r="AM34" s="175"/>
      <c r="AN34" s="17"/>
      <c r="AO34" s="17"/>
      <c r="AP34" s="17"/>
      <c r="AQ34" s="17"/>
    </row>
    <row r="35" spans="1:43" s="50" customFormat="1" ht="18.75" customHeight="1" x14ac:dyDescent="0.35">
      <c r="A35" s="240">
        <f t="shared" si="0"/>
        <v>26</v>
      </c>
      <c r="B35" s="604" t="s">
        <v>621</v>
      </c>
      <c r="C35" s="78">
        <v>2010</v>
      </c>
      <c r="D35" s="600" t="s">
        <v>33</v>
      </c>
      <c r="E35" s="429">
        <f t="shared" si="2"/>
        <v>2.7</v>
      </c>
      <c r="F35" s="116"/>
      <c r="G35" s="585"/>
      <c r="H35" s="116"/>
      <c r="I35" s="117"/>
      <c r="J35" s="116"/>
      <c r="K35" s="117"/>
      <c r="L35" s="116"/>
      <c r="M35" s="117"/>
      <c r="N35" s="116"/>
      <c r="O35" s="117"/>
      <c r="P35" s="116"/>
      <c r="Q35" s="117"/>
      <c r="R35" s="116">
        <v>107</v>
      </c>
      <c r="S35" s="758">
        <v>0</v>
      </c>
      <c r="T35" s="139"/>
      <c r="U35" s="117"/>
      <c r="V35" s="139"/>
      <c r="W35" s="117"/>
      <c r="X35" s="116">
        <v>83</v>
      </c>
      <c r="Y35" s="138">
        <v>1.5</v>
      </c>
      <c r="Z35" s="116">
        <v>93</v>
      </c>
      <c r="AA35" s="445">
        <v>1.2</v>
      </c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240">
        <f t="shared" si="1"/>
        <v>26</v>
      </c>
      <c r="AM35" s="175"/>
      <c r="AN35" s="17"/>
      <c r="AO35" s="17"/>
      <c r="AP35" s="17"/>
      <c r="AQ35" s="17"/>
    </row>
    <row r="36" spans="1:43" s="50" customFormat="1" ht="20.25" customHeight="1" x14ac:dyDescent="0.35">
      <c r="A36" s="240">
        <f t="shared" si="0"/>
        <v>27</v>
      </c>
      <c r="B36" s="405" t="s">
        <v>523</v>
      </c>
      <c r="C36" s="52">
        <v>2011</v>
      </c>
      <c r="D36" s="432" t="s">
        <v>21</v>
      </c>
      <c r="E36" s="429">
        <f t="shared" si="2"/>
        <v>2.6</v>
      </c>
      <c r="F36" s="116">
        <v>106</v>
      </c>
      <c r="G36" s="590">
        <v>0</v>
      </c>
      <c r="H36" s="140">
        <v>199</v>
      </c>
      <c r="I36" s="117">
        <v>0</v>
      </c>
      <c r="J36" s="116"/>
      <c r="K36" s="117"/>
      <c r="L36" s="116"/>
      <c r="M36" s="117"/>
      <c r="N36" s="139">
        <v>94</v>
      </c>
      <c r="O36" s="117">
        <v>2.6</v>
      </c>
      <c r="P36" s="116"/>
      <c r="Q36" s="117"/>
      <c r="R36" s="139"/>
      <c r="S36" s="758"/>
      <c r="T36" s="139"/>
      <c r="U36" s="117"/>
      <c r="V36" s="139"/>
      <c r="W36" s="117"/>
      <c r="X36" s="139"/>
      <c r="Y36" s="117"/>
      <c r="Z36" s="116"/>
      <c r="AA36" s="117"/>
      <c r="AB36" s="139"/>
      <c r="AC36" s="117"/>
      <c r="AD36" s="139"/>
      <c r="AE36" s="117"/>
      <c r="AF36" s="139"/>
      <c r="AG36" s="117"/>
      <c r="AH36" s="139"/>
      <c r="AI36" s="117"/>
      <c r="AJ36" s="139"/>
      <c r="AK36" s="117"/>
      <c r="AL36" s="240">
        <f t="shared" si="1"/>
        <v>27</v>
      </c>
      <c r="AM36" s="175"/>
      <c r="AN36" s="17"/>
      <c r="AO36" s="17"/>
      <c r="AP36" s="17"/>
      <c r="AQ36" s="17"/>
    </row>
    <row r="37" spans="1:43" s="50" customFormat="1" ht="20.25" customHeight="1" x14ac:dyDescent="0.35">
      <c r="A37" s="240">
        <f t="shared" si="0"/>
        <v>28</v>
      </c>
      <c r="B37" s="533" t="s">
        <v>550</v>
      </c>
      <c r="C37" s="52">
        <v>2011</v>
      </c>
      <c r="D37" s="532" t="s">
        <v>551</v>
      </c>
      <c r="E37" s="429">
        <f t="shared" si="2"/>
        <v>1.8</v>
      </c>
      <c r="F37" s="116"/>
      <c r="G37" s="585"/>
      <c r="H37" s="116">
        <v>213</v>
      </c>
      <c r="I37" s="117">
        <v>0</v>
      </c>
      <c r="J37" s="116">
        <v>125</v>
      </c>
      <c r="K37" s="445">
        <v>0.8</v>
      </c>
      <c r="L37" s="116"/>
      <c r="M37" s="117"/>
      <c r="N37" s="139"/>
      <c r="O37" s="117"/>
      <c r="P37" s="116"/>
      <c r="Q37" s="117"/>
      <c r="R37" s="116">
        <v>100</v>
      </c>
      <c r="S37" s="758">
        <v>0</v>
      </c>
      <c r="T37" s="116"/>
      <c r="U37" s="117"/>
      <c r="V37" s="116">
        <v>97</v>
      </c>
      <c r="W37" s="138">
        <v>1</v>
      </c>
      <c r="X37" s="116">
        <v>99</v>
      </c>
      <c r="Y37" s="117">
        <v>0</v>
      </c>
      <c r="Z37" s="139">
        <v>98</v>
      </c>
      <c r="AA37" s="117">
        <v>0</v>
      </c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240">
        <f t="shared" si="1"/>
        <v>28</v>
      </c>
      <c r="AM37" s="175"/>
      <c r="AN37" s="17"/>
      <c r="AO37" s="17"/>
      <c r="AP37" s="17"/>
      <c r="AQ37" s="17"/>
    </row>
    <row r="38" spans="1:43" s="50" customFormat="1" ht="20.25" customHeight="1" x14ac:dyDescent="0.35">
      <c r="A38" s="240">
        <f t="shared" si="0"/>
        <v>29</v>
      </c>
      <c r="B38" s="555" t="s">
        <v>564</v>
      </c>
      <c r="C38" s="52">
        <v>2011</v>
      </c>
      <c r="D38" s="556" t="s">
        <v>576</v>
      </c>
      <c r="E38" s="429">
        <f t="shared" si="2"/>
        <v>1.6</v>
      </c>
      <c r="F38" s="140"/>
      <c r="G38" s="585"/>
      <c r="H38" s="140"/>
      <c r="I38" s="117"/>
      <c r="J38" s="140">
        <v>103</v>
      </c>
      <c r="K38" s="445">
        <v>1.6</v>
      </c>
      <c r="L38" s="116"/>
      <c r="M38" s="117"/>
      <c r="N38" s="139">
        <v>107</v>
      </c>
      <c r="O38" s="117">
        <v>0</v>
      </c>
      <c r="P38" s="116"/>
      <c r="Q38" s="117"/>
      <c r="R38" s="116">
        <v>97</v>
      </c>
      <c r="S38" s="758">
        <v>0</v>
      </c>
      <c r="T38" s="116"/>
      <c r="U38" s="117"/>
      <c r="V38" s="116"/>
      <c r="W38" s="117"/>
      <c r="X38" s="139"/>
      <c r="Y38" s="117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240">
        <f t="shared" si="1"/>
        <v>29</v>
      </c>
      <c r="AM38" s="175"/>
      <c r="AN38" s="17"/>
      <c r="AO38" s="17"/>
      <c r="AP38" s="17"/>
      <c r="AQ38" s="17"/>
    </row>
    <row r="39" spans="1:43" s="50" customFormat="1" ht="20.25" customHeight="1" x14ac:dyDescent="0.35">
      <c r="A39" s="240">
        <f t="shared" si="0"/>
        <v>30</v>
      </c>
      <c r="B39" s="382" t="s">
        <v>402</v>
      </c>
      <c r="C39" s="52">
        <v>2011</v>
      </c>
      <c r="D39" s="433" t="s">
        <v>69</v>
      </c>
      <c r="E39" s="429">
        <f t="shared" si="2"/>
        <v>1</v>
      </c>
      <c r="F39" s="116"/>
      <c r="G39" s="585"/>
      <c r="H39" s="116"/>
      <c r="I39" s="117"/>
      <c r="J39" s="116"/>
      <c r="K39" s="117"/>
      <c r="L39" s="116">
        <v>95</v>
      </c>
      <c r="M39" s="138">
        <v>1</v>
      </c>
      <c r="N39" s="116"/>
      <c r="O39" s="138"/>
      <c r="P39" s="139"/>
      <c r="Q39" s="117"/>
      <c r="R39" s="139"/>
      <c r="S39" s="758"/>
      <c r="T39" s="139"/>
      <c r="U39" s="117"/>
      <c r="V39" s="139"/>
      <c r="W39" s="117"/>
      <c r="X39" s="116">
        <v>84</v>
      </c>
      <c r="Y39" s="117">
        <v>0</v>
      </c>
      <c r="Z39" s="116">
        <v>99</v>
      </c>
      <c r="AA39" s="117">
        <v>0</v>
      </c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240">
        <f t="shared" si="1"/>
        <v>30</v>
      </c>
      <c r="AM39" s="175"/>
      <c r="AN39" s="17"/>
      <c r="AO39" s="17"/>
      <c r="AP39" s="17"/>
      <c r="AQ39" s="17"/>
    </row>
    <row r="40" spans="1:43" s="50" customFormat="1" ht="20.25" customHeight="1" x14ac:dyDescent="0.35">
      <c r="A40" s="240">
        <f t="shared" si="0"/>
        <v>31</v>
      </c>
      <c r="B40" s="396" t="s">
        <v>448</v>
      </c>
      <c r="C40" s="78">
        <v>2010</v>
      </c>
      <c r="D40" s="600" t="s">
        <v>12</v>
      </c>
      <c r="E40" s="429">
        <f t="shared" si="2"/>
        <v>0.4</v>
      </c>
      <c r="F40" s="140"/>
      <c r="G40" s="585"/>
      <c r="H40" s="139"/>
      <c r="I40" s="117"/>
      <c r="J40" s="139"/>
      <c r="K40" s="117"/>
      <c r="L40" s="116"/>
      <c r="M40" s="117"/>
      <c r="N40" s="116"/>
      <c r="O40" s="117"/>
      <c r="P40" s="116"/>
      <c r="Q40" s="117"/>
      <c r="R40" s="116">
        <v>93</v>
      </c>
      <c r="S40" s="758">
        <v>0</v>
      </c>
      <c r="T40" s="116"/>
      <c r="U40" s="117"/>
      <c r="V40" s="139"/>
      <c r="W40" s="117"/>
      <c r="X40" s="116">
        <v>87</v>
      </c>
      <c r="Y40" s="117">
        <v>0</v>
      </c>
      <c r="Z40" s="139">
        <v>94</v>
      </c>
      <c r="AA40" s="445">
        <v>0.4</v>
      </c>
      <c r="AB40" s="139"/>
      <c r="AC40" s="117"/>
      <c r="AD40" s="139"/>
      <c r="AE40" s="117"/>
      <c r="AF40" s="139"/>
      <c r="AG40" s="117"/>
      <c r="AH40" s="139"/>
      <c r="AI40" s="117"/>
      <c r="AJ40" s="139"/>
      <c r="AK40" s="117"/>
      <c r="AL40" s="240">
        <f t="shared" si="1"/>
        <v>31</v>
      </c>
      <c r="AM40" s="175"/>
      <c r="AN40" s="17"/>
      <c r="AO40" s="17"/>
      <c r="AP40" s="17"/>
      <c r="AQ40" s="17"/>
    </row>
    <row r="41" spans="1:43" s="50" customFormat="1" ht="20.25" customHeight="1" x14ac:dyDescent="0.35">
      <c r="A41" s="240">
        <f t="shared" si="0"/>
        <v>32</v>
      </c>
      <c r="B41" s="665" t="s">
        <v>652</v>
      </c>
      <c r="C41" s="52">
        <v>2011</v>
      </c>
      <c r="D41" s="666" t="s">
        <v>28</v>
      </c>
      <c r="E41" s="429">
        <f t="shared" si="2"/>
        <v>0</v>
      </c>
      <c r="F41" s="139"/>
      <c r="G41" s="585"/>
      <c r="H41" s="116"/>
      <c r="I41" s="117"/>
      <c r="J41" s="116"/>
      <c r="K41" s="117"/>
      <c r="L41" s="140"/>
      <c r="M41" s="117"/>
      <c r="N41" s="116"/>
      <c r="O41" s="117"/>
      <c r="P41" s="139"/>
      <c r="Q41" s="117"/>
      <c r="R41" s="139"/>
      <c r="S41" s="758"/>
      <c r="T41" s="116"/>
      <c r="U41" s="117"/>
      <c r="V41" s="116"/>
      <c r="W41" s="117"/>
      <c r="X41" s="116">
        <v>102</v>
      </c>
      <c r="Y41" s="117">
        <v>0</v>
      </c>
      <c r="Z41" s="116">
        <v>95</v>
      </c>
      <c r="AA41" s="117">
        <v>0</v>
      </c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240">
        <f t="shared" si="1"/>
        <v>32</v>
      </c>
      <c r="AM41" s="175"/>
      <c r="AN41" s="17"/>
      <c r="AO41" s="17"/>
      <c r="AP41" s="17"/>
      <c r="AQ41" s="17"/>
    </row>
    <row r="42" spans="1:43" s="50" customFormat="1" ht="20.25" hidden="1" customHeight="1" x14ac:dyDescent="0.35">
      <c r="A42" s="240">
        <f t="shared" si="0"/>
        <v>33</v>
      </c>
      <c r="B42" s="434" t="s">
        <v>481</v>
      </c>
      <c r="C42" s="52">
        <v>2011</v>
      </c>
      <c r="D42" s="383" t="s">
        <v>7</v>
      </c>
      <c r="E42" s="429">
        <f t="shared" ref="E42:E48" si="3">G42+I42+K42+M42+O42+Q42+S42+U42+W42+Y42+AA42+AC42+AE42+AG42+AI42+AK42</f>
        <v>0</v>
      </c>
      <c r="F42" s="116"/>
      <c r="G42" s="585"/>
      <c r="H42" s="139"/>
      <c r="I42" s="117"/>
      <c r="J42" s="116"/>
      <c r="K42" s="117"/>
      <c r="L42" s="139"/>
      <c r="M42" s="117"/>
      <c r="N42" s="116"/>
      <c r="O42" s="117"/>
      <c r="P42" s="116"/>
      <c r="Q42" s="117"/>
      <c r="R42" s="116">
        <v>103</v>
      </c>
      <c r="S42" s="117">
        <v>0</v>
      </c>
      <c r="T42" s="116"/>
      <c r="U42" s="117"/>
      <c r="V42" s="116"/>
      <c r="W42" s="117"/>
      <c r="X42" s="116"/>
      <c r="Y42" s="117"/>
      <c r="Z42" s="116">
        <v>99</v>
      </c>
      <c r="AA42" s="117">
        <v>0</v>
      </c>
      <c r="AB42" s="116"/>
      <c r="AC42" s="117"/>
      <c r="AD42" s="116"/>
      <c r="AE42" s="117"/>
      <c r="AF42" s="116"/>
      <c r="AG42" s="117"/>
      <c r="AH42" s="116"/>
      <c r="AI42" s="117"/>
      <c r="AJ42" s="116"/>
      <c r="AK42" s="117"/>
      <c r="AL42" s="240">
        <f t="shared" ref="AL42:AL47" si="4">AL41+1</f>
        <v>33</v>
      </c>
      <c r="AM42" s="175"/>
      <c r="AN42" s="17"/>
      <c r="AO42" s="17"/>
      <c r="AP42" s="17"/>
      <c r="AQ42" s="17"/>
    </row>
    <row r="43" spans="1:43" ht="20" hidden="1" customHeight="1" x14ac:dyDescent="0.35">
      <c r="A43" s="240">
        <f t="shared" si="0"/>
        <v>34</v>
      </c>
      <c r="B43" s="431" t="s">
        <v>436</v>
      </c>
      <c r="C43" s="52">
        <v>2011</v>
      </c>
      <c r="D43" s="389" t="s">
        <v>38</v>
      </c>
      <c r="E43" s="429">
        <f t="shared" si="3"/>
        <v>0</v>
      </c>
      <c r="F43" s="116"/>
      <c r="G43" s="585"/>
      <c r="H43" s="116"/>
      <c r="I43" s="117"/>
      <c r="J43" s="139"/>
      <c r="K43" s="117"/>
      <c r="L43" s="139">
        <v>100</v>
      </c>
      <c r="M43" s="117">
        <v>0</v>
      </c>
      <c r="N43" s="139"/>
      <c r="O43" s="117"/>
      <c r="P43" s="116"/>
      <c r="Q43" s="117"/>
      <c r="R43" s="116">
        <v>93</v>
      </c>
      <c r="S43" s="117">
        <v>0</v>
      </c>
      <c r="T43" s="116"/>
      <c r="U43" s="117"/>
      <c r="V43" s="116"/>
      <c r="W43" s="117"/>
      <c r="X43" s="116"/>
      <c r="Y43" s="117"/>
      <c r="Z43" s="139">
        <v>100</v>
      </c>
      <c r="AA43" s="117">
        <v>0</v>
      </c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240">
        <f t="shared" si="4"/>
        <v>34</v>
      </c>
    </row>
    <row r="44" spans="1:43" ht="20" hidden="1" customHeight="1" x14ac:dyDescent="0.35">
      <c r="A44" s="240">
        <f t="shared" si="0"/>
        <v>35</v>
      </c>
      <c r="B44" s="735" t="s">
        <v>673</v>
      </c>
      <c r="C44" s="52"/>
      <c r="D44" s="736" t="s">
        <v>7</v>
      </c>
      <c r="E44" s="429">
        <f t="shared" si="3"/>
        <v>0</v>
      </c>
      <c r="F44" s="139"/>
      <c r="G44" s="585"/>
      <c r="H44" s="116"/>
      <c r="I44" s="117"/>
      <c r="J44" s="116"/>
      <c r="K44" s="117"/>
      <c r="L44" s="140"/>
      <c r="M44" s="117"/>
      <c r="N44" s="116"/>
      <c r="O44" s="117"/>
      <c r="P44" s="139"/>
      <c r="Q44" s="117"/>
      <c r="R44" s="139"/>
      <c r="S44" s="117"/>
      <c r="T44" s="116"/>
      <c r="U44" s="117"/>
      <c r="V44" s="116"/>
      <c r="W44" s="117"/>
      <c r="X44" s="116"/>
      <c r="Y44" s="117"/>
      <c r="Z44" s="116">
        <v>105</v>
      </c>
      <c r="AA44" s="117">
        <v>0</v>
      </c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240">
        <f t="shared" si="4"/>
        <v>35</v>
      </c>
    </row>
    <row r="45" spans="1:43" ht="20" hidden="1" customHeight="1" x14ac:dyDescent="0.35">
      <c r="A45" s="240">
        <f t="shared" si="0"/>
        <v>36</v>
      </c>
      <c r="B45" s="735" t="s">
        <v>674</v>
      </c>
      <c r="C45" s="52"/>
      <c r="D45" s="736" t="s">
        <v>95</v>
      </c>
      <c r="E45" s="429">
        <f t="shared" si="3"/>
        <v>0</v>
      </c>
      <c r="F45" s="139"/>
      <c r="G45" s="585"/>
      <c r="H45" s="116"/>
      <c r="I45" s="117"/>
      <c r="J45" s="116"/>
      <c r="K45" s="117"/>
      <c r="L45" s="140"/>
      <c r="M45" s="117"/>
      <c r="N45" s="116"/>
      <c r="O45" s="117"/>
      <c r="P45" s="139"/>
      <c r="Q45" s="117"/>
      <c r="R45" s="139"/>
      <c r="S45" s="117"/>
      <c r="T45" s="116"/>
      <c r="U45" s="117"/>
      <c r="V45" s="116"/>
      <c r="W45" s="117"/>
      <c r="X45" s="116"/>
      <c r="Y45" s="117"/>
      <c r="Z45" s="116">
        <v>125</v>
      </c>
      <c r="AA45" s="117">
        <v>0</v>
      </c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240">
        <f t="shared" si="4"/>
        <v>36</v>
      </c>
    </row>
    <row r="46" spans="1:43" ht="20" hidden="1" customHeight="1" x14ac:dyDescent="0.35">
      <c r="A46" s="240">
        <f t="shared" si="0"/>
        <v>37</v>
      </c>
      <c r="B46" s="332" t="s">
        <v>336</v>
      </c>
      <c r="C46" s="62">
        <v>2011</v>
      </c>
      <c r="D46" s="333" t="s">
        <v>337</v>
      </c>
      <c r="E46" s="429">
        <f t="shared" si="3"/>
        <v>0</v>
      </c>
      <c r="F46" s="116"/>
      <c r="G46" s="585"/>
      <c r="H46" s="139"/>
      <c r="I46" s="138"/>
      <c r="J46" s="139"/>
      <c r="K46" s="117"/>
      <c r="L46" s="139"/>
      <c r="M46" s="117"/>
      <c r="N46" s="116"/>
      <c r="O46" s="117"/>
      <c r="P46" s="139"/>
      <c r="Q46" s="117"/>
      <c r="R46" s="139"/>
      <c r="S46" s="117"/>
      <c r="T46" s="116"/>
      <c r="U46" s="117"/>
      <c r="V46" s="116"/>
      <c r="W46" s="117"/>
      <c r="X46" s="116"/>
      <c r="Y46" s="117"/>
      <c r="Z46" s="116"/>
      <c r="AA46" s="117"/>
      <c r="AB46" s="139"/>
      <c r="AC46" s="117"/>
      <c r="AD46" s="139"/>
      <c r="AE46" s="117"/>
      <c r="AF46" s="139"/>
      <c r="AG46" s="117"/>
      <c r="AH46" s="139"/>
      <c r="AI46" s="117"/>
      <c r="AJ46" s="139"/>
      <c r="AK46" s="117"/>
      <c r="AL46" s="240">
        <f t="shared" si="4"/>
        <v>37</v>
      </c>
    </row>
    <row r="47" spans="1:43" ht="20" hidden="1" customHeight="1" x14ac:dyDescent="0.35">
      <c r="A47" s="240">
        <f t="shared" si="0"/>
        <v>38</v>
      </c>
      <c r="B47" s="388" t="s">
        <v>439</v>
      </c>
      <c r="C47" s="78">
        <v>2010</v>
      </c>
      <c r="D47" s="389" t="s">
        <v>440</v>
      </c>
      <c r="E47" s="429">
        <f t="shared" si="3"/>
        <v>0</v>
      </c>
      <c r="F47" s="116"/>
      <c r="G47" s="585"/>
      <c r="H47" s="116"/>
      <c r="I47" s="117"/>
      <c r="J47" s="116"/>
      <c r="K47" s="117"/>
      <c r="L47" s="116"/>
      <c r="M47" s="117"/>
      <c r="N47" s="116"/>
      <c r="O47" s="117"/>
      <c r="P47" s="116"/>
      <c r="Q47" s="117"/>
      <c r="R47" s="116"/>
      <c r="S47" s="117"/>
      <c r="T47" s="116"/>
      <c r="U47" s="117"/>
      <c r="V47" s="116"/>
      <c r="W47" s="117"/>
      <c r="X47" s="116"/>
      <c r="Y47" s="117"/>
      <c r="Z47" s="139"/>
      <c r="AA47" s="117"/>
      <c r="AB47" s="139"/>
      <c r="AC47" s="117"/>
      <c r="AD47" s="139"/>
      <c r="AE47" s="117"/>
      <c r="AF47" s="139"/>
      <c r="AG47" s="117"/>
      <c r="AH47" s="139"/>
      <c r="AI47" s="117"/>
      <c r="AJ47" s="139"/>
      <c r="AK47" s="117"/>
      <c r="AL47" s="240">
        <f t="shared" si="4"/>
        <v>38</v>
      </c>
    </row>
    <row r="48" spans="1:43" s="17" customFormat="1" ht="20" hidden="1" customHeight="1" x14ac:dyDescent="0.35">
      <c r="A48" s="240">
        <f t="shared" si="0"/>
        <v>39</v>
      </c>
      <c r="B48" s="571" t="s">
        <v>587</v>
      </c>
      <c r="C48" s="78">
        <v>2011</v>
      </c>
      <c r="D48" s="572" t="s">
        <v>68</v>
      </c>
      <c r="E48" s="429">
        <f t="shared" si="3"/>
        <v>0</v>
      </c>
      <c r="F48" s="139"/>
      <c r="G48" s="585"/>
      <c r="H48" s="139"/>
      <c r="I48" s="117"/>
      <c r="J48" s="139"/>
      <c r="K48" s="117"/>
      <c r="L48" s="139"/>
      <c r="M48" s="117"/>
      <c r="N48" s="139">
        <v>113</v>
      </c>
      <c r="O48" s="117">
        <v>0</v>
      </c>
      <c r="P48" s="116"/>
      <c r="Q48" s="117"/>
      <c r="R48" s="116"/>
      <c r="S48" s="117"/>
      <c r="T48" s="116"/>
      <c r="U48" s="117"/>
      <c r="V48" s="116"/>
      <c r="W48" s="117"/>
      <c r="X48" s="139"/>
      <c r="Y48" s="117"/>
      <c r="Z48" s="116"/>
      <c r="AA48" s="117"/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240">
        <f>AL46+1</f>
        <v>38</v>
      </c>
    </row>
    <row r="49" spans="1:38" s="17" customFormat="1" ht="20" hidden="1" customHeight="1" x14ac:dyDescent="0.35">
      <c r="A49" s="240"/>
      <c r="B49" s="388" t="s">
        <v>437</v>
      </c>
      <c r="C49" s="78">
        <v>2010</v>
      </c>
      <c r="D49" s="389" t="s">
        <v>68</v>
      </c>
      <c r="E49" s="429">
        <f t="shared" ref="E49:E68" si="5">G49+I49+K49+M49+O49+Q49+S49+U49+W49+Y49+AA49+AC49+AE49+AG49+AI49+AK49</f>
        <v>0</v>
      </c>
      <c r="F49" s="116"/>
      <c r="G49" s="585"/>
      <c r="H49" s="116"/>
      <c r="I49" s="117"/>
      <c r="J49" s="116"/>
      <c r="K49" s="117"/>
      <c r="L49" s="116"/>
      <c r="M49" s="117"/>
      <c r="N49" s="116">
        <v>99</v>
      </c>
      <c r="O49" s="117">
        <v>0</v>
      </c>
      <c r="P49" s="139"/>
      <c r="Q49" s="117"/>
      <c r="R49" s="139"/>
      <c r="S49" s="117"/>
      <c r="T49" s="116"/>
      <c r="U49" s="117"/>
      <c r="V49" s="116"/>
      <c r="W49" s="117"/>
      <c r="X49" s="139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240"/>
    </row>
    <row r="50" spans="1:38" s="17" customFormat="1" ht="20" hidden="1" customHeight="1" x14ac:dyDescent="0.35">
      <c r="A50" s="240"/>
      <c r="B50" s="665" t="s">
        <v>654</v>
      </c>
      <c r="C50" s="52"/>
      <c r="D50" s="666" t="s">
        <v>33</v>
      </c>
      <c r="E50" s="429">
        <f t="shared" si="5"/>
        <v>0</v>
      </c>
      <c r="F50" s="139"/>
      <c r="G50" s="585"/>
      <c r="H50" s="116"/>
      <c r="I50" s="117"/>
      <c r="J50" s="116"/>
      <c r="K50" s="117"/>
      <c r="L50" s="140"/>
      <c r="M50" s="117"/>
      <c r="N50" s="116"/>
      <c r="O50" s="117"/>
      <c r="P50" s="139"/>
      <c r="Q50" s="117"/>
      <c r="R50" s="139"/>
      <c r="S50" s="117"/>
      <c r="T50" s="116"/>
      <c r="U50" s="117"/>
      <c r="V50" s="116"/>
      <c r="W50" s="117"/>
      <c r="X50" s="116">
        <v>130</v>
      </c>
      <c r="Y50" s="117">
        <v>0</v>
      </c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240"/>
    </row>
    <row r="51" spans="1:38" s="17" customFormat="1" ht="20" hidden="1" customHeight="1" x14ac:dyDescent="0.35">
      <c r="A51" s="240"/>
      <c r="B51" s="359" t="s">
        <v>231</v>
      </c>
      <c r="C51" s="78">
        <v>2011</v>
      </c>
      <c r="D51" s="362" t="s">
        <v>38</v>
      </c>
      <c r="E51" s="429">
        <f t="shared" si="5"/>
        <v>0</v>
      </c>
      <c r="F51" s="139"/>
      <c r="G51" s="590"/>
      <c r="H51" s="139"/>
      <c r="I51" s="117"/>
      <c r="J51" s="139"/>
      <c r="K51" s="117"/>
      <c r="L51" s="116"/>
      <c r="M51" s="117"/>
      <c r="N51" s="116"/>
      <c r="O51" s="117"/>
      <c r="P51" s="116"/>
      <c r="Q51" s="117"/>
      <c r="R51" s="116"/>
      <c r="S51" s="117"/>
      <c r="T51" s="139"/>
      <c r="U51" s="117"/>
      <c r="V51" s="139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240"/>
    </row>
    <row r="52" spans="1:38" s="17" customFormat="1" ht="20" hidden="1" customHeight="1" x14ac:dyDescent="0.35">
      <c r="A52" s="240"/>
      <c r="B52" s="435" t="s">
        <v>489</v>
      </c>
      <c r="C52" s="78">
        <v>2010</v>
      </c>
      <c r="D52" s="436" t="s">
        <v>492</v>
      </c>
      <c r="E52" s="429">
        <f t="shared" si="5"/>
        <v>0</v>
      </c>
      <c r="F52" s="116"/>
      <c r="G52" s="585"/>
      <c r="H52" s="116"/>
      <c r="I52" s="117"/>
      <c r="J52" s="116"/>
      <c r="K52" s="117"/>
      <c r="L52" s="116"/>
      <c r="M52" s="117"/>
      <c r="N52" s="116"/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240"/>
    </row>
    <row r="53" spans="1:38" s="17" customFormat="1" ht="20" hidden="1" customHeight="1" x14ac:dyDescent="0.35">
      <c r="A53" s="240"/>
      <c r="B53" s="571" t="s">
        <v>585</v>
      </c>
      <c r="C53" s="78">
        <v>2011</v>
      </c>
      <c r="D53" s="572" t="s">
        <v>68</v>
      </c>
      <c r="E53" s="429">
        <f t="shared" si="5"/>
        <v>0</v>
      </c>
      <c r="F53" s="116"/>
      <c r="G53" s="585"/>
      <c r="H53" s="116"/>
      <c r="I53" s="117"/>
      <c r="J53" s="116"/>
      <c r="K53" s="117"/>
      <c r="L53" s="116"/>
      <c r="M53" s="117"/>
      <c r="N53" s="116">
        <v>99</v>
      </c>
      <c r="O53" s="117">
        <v>0</v>
      </c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40"/>
      <c r="AA53" s="117"/>
      <c r="AB53" s="140"/>
      <c r="AC53" s="117"/>
      <c r="AD53" s="140"/>
      <c r="AE53" s="117"/>
      <c r="AF53" s="140"/>
      <c r="AG53" s="117"/>
      <c r="AH53" s="140"/>
      <c r="AI53" s="117"/>
      <c r="AJ53" s="140"/>
      <c r="AK53" s="117"/>
      <c r="AL53" s="240"/>
    </row>
    <row r="54" spans="1:38" s="17" customFormat="1" ht="20" hidden="1" customHeight="1" x14ac:dyDescent="0.35">
      <c r="A54" s="240"/>
      <c r="B54" s="665" t="s">
        <v>653</v>
      </c>
      <c r="C54" s="52"/>
      <c r="D54" s="666" t="s">
        <v>33</v>
      </c>
      <c r="E54" s="429">
        <f t="shared" si="5"/>
        <v>0</v>
      </c>
      <c r="F54" s="139"/>
      <c r="G54" s="585"/>
      <c r="H54" s="116"/>
      <c r="I54" s="117"/>
      <c r="J54" s="116"/>
      <c r="K54" s="117"/>
      <c r="L54" s="140"/>
      <c r="M54" s="117"/>
      <c r="N54" s="116"/>
      <c r="O54" s="117"/>
      <c r="P54" s="139"/>
      <c r="Q54" s="117"/>
      <c r="R54" s="139"/>
      <c r="S54" s="117"/>
      <c r="T54" s="116"/>
      <c r="U54" s="117"/>
      <c r="V54" s="116"/>
      <c r="W54" s="117"/>
      <c r="X54" s="116">
        <v>105</v>
      </c>
      <c r="Y54" s="117">
        <v>0</v>
      </c>
      <c r="Z54" s="116"/>
      <c r="AA54" s="117"/>
      <c r="AB54" s="116"/>
      <c r="AC54" s="117"/>
      <c r="AD54" s="116"/>
      <c r="AE54" s="117"/>
      <c r="AF54" s="116"/>
      <c r="AG54" s="117"/>
      <c r="AH54" s="116"/>
      <c r="AI54" s="117"/>
      <c r="AJ54" s="116"/>
      <c r="AK54" s="117"/>
      <c r="AL54" s="240"/>
    </row>
    <row r="55" spans="1:38" s="17" customFormat="1" ht="20" hidden="1" customHeight="1" x14ac:dyDescent="0.35">
      <c r="A55" s="240"/>
      <c r="B55" s="571" t="s">
        <v>586</v>
      </c>
      <c r="C55" s="78">
        <v>2014</v>
      </c>
      <c r="D55" s="572" t="s">
        <v>68</v>
      </c>
      <c r="E55" s="429">
        <f t="shared" si="5"/>
        <v>0</v>
      </c>
      <c r="F55" s="139"/>
      <c r="G55" s="585"/>
      <c r="H55" s="139"/>
      <c r="I55" s="117"/>
      <c r="J55" s="139"/>
      <c r="K55" s="117"/>
      <c r="L55" s="139"/>
      <c r="M55" s="117"/>
      <c r="N55" s="139">
        <v>100</v>
      </c>
      <c r="O55" s="117">
        <v>0</v>
      </c>
      <c r="P55" s="139"/>
      <c r="Q55" s="117"/>
      <c r="R55" s="139"/>
      <c r="S55" s="117"/>
      <c r="T55" s="116"/>
      <c r="U55" s="117"/>
      <c r="V55" s="116"/>
      <c r="W55" s="117"/>
      <c r="X55" s="116"/>
      <c r="Y55" s="117"/>
      <c r="Z55" s="116"/>
      <c r="AA55" s="117"/>
      <c r="AB55" s="139"/>
      <c r="AC55" s="117"/>
      <c r="AD55" s="139"/>
      <c r="AE55" s="117"/>
      <c r="AF55" s="139"/>
      <c r="AG55" s="117"/>
      <c r="AH55" s="139"/>
      <c r="AI55" s="117"/>
      <c r="AJ55" s="139"/>
      <c r="AK55" s="117"/>
      <c r="AL55" s="240"/>
    </row>
    <row r="56" spans="1:38" s="17" customFormat="1" ht="20" hidden="1" customHeight="1" x14ac:dyDescent="0.35">
      <c r="A56" s="240"/>
      <c r="B56" s="382" t="s">
        <v>405</v>
      </c>
      <c r="C56" s="78">
        <v>2010</v>
      </c>
      <c r="D56" s="433" t="s">
        <v>406</v>
      </c>
      <c r="E56" s="429">
        <f t="shared" si="5"/>
        <v>0</v>
      </c>
      <c r="F56" s="116"/>
      <c r="G56" s="585"/>
      <c r="H56" s="116"/>
      <c r="I56" s="117"/>
      <c r="J56" s="116"/>
      <c r="K56" s="117"/>
      <c r="L56" s="116"/>
      <c r="M56" s="117"/>
      <c r="N56" s="116"/>
      <c r="O56" s="117"/>
      <c r="P56" s="116"/>
      <c r="Q56" s="117"/>
      <c r="R56" s="139"/>
      <c r="S56" s="117"/>
      <c r="T56" s="116"/>
      <c r="U56" s="117"/>
      <c r="V56" s="116"/>
      <c r="W56" s="117"/>
      <c r="X56" s="140"/>
      <c r="Y56" s="117"/>
      <c r="Z56" s="139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240"/>
    </row>
    <row r="57" spans="1:38" s="17" customFormat="1" ht="20" hidden="1" customHeight="1" x14ac:dyDescent="0.35">
      <c r="A57" s="240"/>
      <c r="B57" s="630" t="s">
        <v>634</v>
      </c>
      <c r="C57" s="52">
        <v>2010</v>
      </c>
      <c r="D57" s="631" t="s">
        <v>84</v>
      </c>
      <c r="E57" s="429">
        <f t="shared" si="5"/>
        <v>0</v>
      </c>
      <c r="F57" s="116"/>
      <c r="G57" s="117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>
        <v>140</v>
      </c>
      <c r="W57" s="117">
        <v>0</v>
      </c>
      <c r="X57" s="139"/>
      <c r="Y57" s="117"/>
      <c r="Z57" s="139"/>
      <c r="AA57" s="117"/>
      <c r="AB57" s="139"/>
      <c r="AC57" s="117"/>
      <c r="AD57" s="139"/>
      <c r="AE57" s="117"/>
      <c r="AF57" s="139"/>
      <c r="AG57" s="117"/>
      <c r="AH57" s="139"/>
      <c r="AI57" s="117"/>
      <c r="AJ57" s="139"/>
      <c r="AK57" s="117"/>
      <c r="AL57" s="240"/>
    </row>
    <row r="58" spans="1:38" s="17" customFormat="1" ht="20" hidden="1" customHeight="1" x14ac:dyDescent="0.35">
      <c r="A58" s="427"/>
      <c r="B58" s="382" t="s">
        <v>401</v>
      </c>
      <c r="C58" s="52">
        <v>2011</v>
      </c>
      <c r="D58" s="532" t="s">
        <v>38</v>
      </c>
      <c r="E58" s="429">
        <f t="shared" si="5"/>
        <v>0</v>
      </c>
      <c r="F58" s="116"/>
      <c r="G58" s="585"/>
      <c r="H58" s="116">
        <v>209</v>
      </c>
      <c r="I58" s="117">
        <v>0</v>
      </c>
      <c r="J58" s="116"/>
      <c r="K58" s="117"/>
      <c r="L58" s="139">
        <v>97</v>
      </c>
      <c r="M58" s="117">
        <v>0</v>
      </c>
      <c r="N58" s="116"/>
      <c r="O58" s="117"/>
      <c r="P58" s="116"/>
      <c r="Q58" s="117"/>
      <c r="R58" s="116">
        <v>99</v>
      </c>
      <c r="S58" s="117">
        <v>0</v>
      </c>
      <c r="T58" s="139"/>
      <c r="U58" s="117"/>
      <c r="V58" s="116">
        <v>100</v>
      </c>
      <c r="W58" s="117">
        <v>0</v>
      </c>
      <c r="X58" s="116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427"/>
    </row>
    <row r="59" spans="1:38" s="17" customFormat="1" ht="20" hidden="1" customHeight="1" x14ac:dyDescent="0.35">
      <c r="A59" s="427"/>
      <c r="B59" s="332" t="s">
        <v>293</v>
      </c>
      <c r="C59" s="62">
        <v>2010</v>
      </c>
      <c r="D59" s="333" t="s">
        <v>294</v>
      </c>
      <c r="E59" s="429">
        <f t="shared" si="5"/>
        <v>0</v>
      </c>
      <c r="F59" s="139"/>
      <c r="G59" s="585"/>
      <c r="H59" s="139"/>
      <c r="I59" s="117"/>
      <c r="J59" s="116"/>
      <c r="K59" s="117"/>
      <c r="L59" s="116"/>
      <c r="M59" s="117"/>
      <c r="N59" s="139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39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427"/>
    </row>
    <row r="60" spans="1:38" s="17" customFormat="1" ht="20" hidden="1" customHeight="1" x14ac:dyDescent="0.35">
      <c r="A60" s="427"/>
      <c r="B60" s="431" t="s">
        <v>164</v>
      </c>
      <c r="C60" s="52">
        <v>2010</v>
      </c>
      <c r="D60" s="85" t="s">
        <v>36</v>
      </c>
      <c r="E60" s="429">
        <f t="shared" si="5"/>
        <v>0</v>
      </c>
      <c r="F60" s="116"/>
      <c r="G60" s="585"/>
      <c r="H60" s="116"/>
      <c r="I60" s="117"/>
      <c r="J60" s="116"/>
      <c r="K60" s="117"/>
      <c r="L60" s="116"/>
      <c r="M60" s="117"/>
      <c r="N60" s="116"/>
      <c r="O60" s="117"/>
      <c r="P60" s="116"/>
      <c r="Q60" s="117"/>
      <c r="R60" s="116"/>
      <c r="S60" s="117"/>
      <c r="T60" s="140"/>
      <c r="U60" s="117"/>
      <c r="V60" s="140"/>
      <c r="W60" s="117"/>
      <c r="X60" s="139"/>
      <c r="Y60" s="117"/>
      <c r="Z60" s="116"/>
      <c r="AA60" s="117"/>
      <c r="AB60" s="139"/>
      <c r="AC60" s="117"/>
      <c r="AD60" s="139"/>
      <c r="AE60" s="117"/>
      <c r="AF60" s="139"/>
      <c r="AG60" s="117"/>
      <c r="AH60" s="139"/>
      <c r="AI60" s="117"/>
      <c r="AJ60" s="139"/>
      <c r="AK60" s="117"/>
      <c r="AL60" s="427"/>
    </row>
    <row r="61" spans="1:38" s="17" customFormat="1" ht="20" hidden="1" customHeight="1" x14ac:dyDescent="0.35">
      <c r="A61" s="427"/>
      <c r="B61" s="630" t="s">
        <v>633</v>
      </c>
      <c r="C61" s="52">
        <v>2011</v>
      </c>
      <c r="D61" s="631" t="s">
        <v>551</v>
      </c>
      <c r="E61" s="429">
        <f t="shared" si="5"/>
        <v>0</v>
      </c>
      <c r="F61" s="139"/>
      <c r="G61" s="117"/>
      <c r="H61" s="139"/>
      <c r="I61" s="117"/>
      <c r="J61" s="139"/>
      <c r="K61" s="117"/>
      <c r="L61" s="139"/>
      <c r="M61" s="117"/>
      <c r="N61" s="139"/>
      <c r="O61" s="117"/>
      <c r="P61" s="139"/>
      <c r="Q61" s="117"/>
      <c r="R61" s="139"/>
      <c r="S61" s="117"/>
      <c r="T61" s="139"/>
      <c r="U61" s="117"/>
      <c r="V61" s="139">
        <v>102</v>
      </c>
      <c r="W61" s="117">
        <v>0</v>
      </c>
      <c r="X61" s="116"/>
      <c r="Y61" s="117"/>
      <c r="Z61" s="139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427"/>
    </row>
    <row r="62" spans="1:38" s="17" customFormat="1" ht="20" hidden="1" customHeight="1" x14ac:dyDescent="0.35">
      <c r="A62" s="669"/>
      <c r="B62" s="617" t="s">
        <v>280</v>
      </c>
      <c r="C62" s="678">
        <v>2011</v>
      </c>
      <c r="D62" s="618" t="s">
        <v>281</v>
      </c>
      <c r="E62" s="429">
        <f t="shared" si="5"/>
        <v>0</v>
      </c>
      <c r="F62" s="118"/>
      <c r="G62" s="588"/>
      <c r="H62" s="118"/>
      <c r="I62" s="119"/>
      <c r="J62" s="118"/>
      <c r="K62" s="119"/>
      <c r="L62" s="672"/>
      <c r="M62" s="119"/>
      <c r="N62" s="118"/>
      <c r="O62" s="119"/>
      <c r="P62" s="118"/>
      <c r="Q62" s="119"/>
      <c r="R62" s="118"/>
      <c r="S62" s="119"/>
      <c r="T62" s="118"/>
      <c r="U62" s="119"/>
      <c r="V62" s="118"/>
      <c r="W62" s="119"/>
      <c r="X62" s="672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669"/>
    </row>
    <row r="63" spans="1:38" s="17" customFormat="1" ht="20" hidden="1" customHeight="1" x14ac:dyDescent="0.35">
      <c r="A63" s="669"/>
      <c r="B63" s="706" t="s">
        <v>449</v>
      </c>
      <c r="C63" s="68">
        <v>2011</v>
      </c>
      <c r="D63" s="707" t="s">
        <v>33</v>
      </c>
      <c r="E63" s="429">
        <f t="shared" si="5"/>
        <v>0</v>
      </c>
      <c r="F63" s="672"/>
      <c r="G63" s="588"/>
      <c r="H63" s="118"/>
      <c r="I63" s="119"/>
      <c r="J63" s="118"/>
      <c r="K63" s="119"/>
      <c r="L63" s="118"/>
      <c r="M63" s="119"/>
      <c r="N63" s="118"/>
      <c r="O63" s="119"/>
      <c r="P63" s="141"/>
      <c r="Q63" s="119"/>
      <c r="R63" s="141"/>
      <c r="S63" s="119"/>
      <c r="T63" s="672"/>
      <c r="U63" s="119"/>
      <c r="V63" s="672"/>
      <c r="W63" s="119"/>
      <c r="X63" s="672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669"/>
    </row>
    <row r="64" spans="1:38" s="17" customFormat="1" ht="20" hidden="1" customHeight="1" x14ac:dyDescent="0.35">
      <c r="A64" s="669"/>
      <c r="B64" s="677" t="s">
        <v>407</v>
      </c>
      <c r="C64" s="678">
        <v>2010</v>
      </c>
      <c r="D64" s="682" t="s">
        <v>408</v>
      </c>
      <c r="E64" s="429">
        <f t="shared" si="5"/>
        <v>0</v>
      </c>
      <c r="F64" s="118"/>
      <c r="G64" s="588"/>
      <c r="H64" s="118"/>
      <c r="I64" s="119"/>
      <c r="J64" s="672"/>
      <c r="K64" s="119"/>
      <c r="L64" s="118"/>
      <c r="M64" s="119"/>
      <c r="N64" s="118"/>
      <c r="O64" s="119"/>
      <c r="P64" s="118"/>
      <c r="Q64" s="119"/>
      <c r="R64" s="118"/>
      <c r="S64" s="119"/>
      <c r="T64" s="672"/>
      <c r="U64" s="119"/>
      <c r="V64" s="672"/>
      <c r="W64" s="119"/>
      <c r="X64" s="672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669"/>
    </row>
    <row r="65" spans="1:46" s="17" customFormat="1" ht="20" hidden="1" customHeight="1" x14ac:dyDescent="0.35">
      <c r="A65" s="669"/>
      <c r="B65" s="676" t="s">
        <v>438</v>
      </c>
      <c r="C65" s="678">
        <v>2010</v>
      </c>
      <c r="D65" s="681" t="s">
        <v>68</v>
      </c>
      <c r="E65" s="429">
        <f t="shared" si="5"/>
        <v>0</v>
      </c>
      <c r="F65" s="118"/>
      <c r="G65" s="588"/>
      <c r="H65" s="672"/>
      <c r="I65" s="119"/>
      <c r="J65" s="118"/>
      <c r="K65" s="119"/>
      <c r="L65" s="118"/>
      <c r="M65" s="119"/>
      <c r="N65" s="141"/>
      <c r="O65" s="119"/>
      <c r="P65" s="672"/>
      <c r="Q65" s="119"/>
      <c r="R65" s="672"/>
      <c r="S65" s="119"/>
      <c r="T65" s="672"/>
      <c r="U65" s="119"/>
      <c r="V65" s="672"/>
      <c r="W65" s="119"/>
      <c r="X65" s="118"/>
      <c r="Y65" s="119"/>
      <c r="Z65" s="118"/>
      <c r="AA65" s="119"/>
      <c r="AB65" s="118"/>
      <c r="AC65" s="119"/>
      <c r="AD65" s="118"/>
      <c r="AE65" s="119"/>
      <c r="AF65" s="118"/>
      <c r="AG65" s="119"/>
      <c r="AH65" s="118"/>
      <c r="AI65" s="119"/>
      <c r="AJ65" s="118"/>
      <c r="AK65" s="119"/>
      <c r="AL65" s="669"/>
    </row>
    <row r="66" spans="1:46" s="17" customFormat="1" ht="20" hidden="1" customHeight="1" x14ac:dyDescent="0.35">
      <c r="A66" s="669"/>
      <c r="B66" s="675" t="s">
        <v>638</v>
      </c>
      <c r="C66" s="678">
        <v>2010</v>
      </c>
      <c r="D66" s="680" t="s">
        <v>68</v>
      </c>
      <c r="E66" s="429">
        <f t="shared" si="5"/>
        <v>0</v>
      </c>
      <c r="F66" s="672"/>
      <c r="G66" s="588"/>
      <c r="H66" s="672"/>
      <c r="I66" s="119"/>
      <c r="J66" s="672"/>
      <c r="K66" s="119"/>
      <c r="L66" s="672"/>
      <c r="M66" s="119"/>
      <c r="N66" s="672">
        <v>110</v>
      </c>
      <c r="O66" s="119">
        <v>0</v>
      </c>
      <c r="P66" s="672"/>
      <c r="Q66" s="119"/>
      <c r="R66" s="672"/>
      <c r="S66" s="119"/>
      <c r="T66" s="672"/>
      <c r="U66" s="119"/>
      <c r="V66" s="672"/>
      <c r="W66" s="119"/>
      <c r="X66" s="672"/>
      <c r="Y66" s="119"/>
      <c r="Z66" s="118"/>
      <c r="AA66" s="119"/>
      <c r="AB66" s="118"/>
      <c r="AC66" s="119"/>
      <c r="AD66" s="118"/>
      <c r="AE66" s="119"/>
      <c r="AF66" s="118"/>
      <c r="AG66" s="119"/>
      <c r="AH66" s="118"/>
      <c r="AI66" s="119"/>
      <c r="AJ66" s="118"/>
      <c r="AK66" s="119"/>
      <c r="AL66" s="669"/>
    </row>
    <row r="67" spans="1:46" s="17" customFormat="1" ht="20" hidden="1" customHeight="1" x14ac:dyDescent="0.35">
      <c r="A67" s="669"/>
      <c r="B67" s="670" t="s">
        <v>467</v>
      </c>
      <c r="C67" s="68">
        <v>2011</v>
      </c>
      <c r="D67" s="671" t="s">
        <v>87</v>
      </c>
      <c r="E67" s="429">
        <f t="shared" si="5"/>
        <v>0</v>
      </c>
      <c r="F67" s="672"/>
      <c r="G67" s="588"/>
      <c r="H67" s="118"/>
      <c r="I67" s="119"/>
      <c r="J67" s="118"/>
      <c r="K67" s="119"/>
      <c r="L67" s="141">
        <v>101</v>
      </c>
      <c r="M67" s="119">
        <v>0</v>
      </c>
      <c r="N67" s="118"/>
      <c r="O67" s="119"/>
      <c r="P67" s="672"/>
      <c r="Q67" s="119"/>
      <c r="R67" s="672"/>
      <c r="S67" s="119"/>
      <c r="T67" s="118"/>
      <c r="U67" s="119"/>
      <c r="V67" s="118"/>
      <c r="W67" s="119"/>
      <c r="X67" s="118">
        <v>89</v>
      </c>
      <c r="Y67" s="119">
        <v>0</v>
      </c>
      <c r="Z67" s="118"/>
      <c r="AA67" s="119"/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669"/>
    </row>
    <row r="68" spans="1:46" s="17" customFormat="1" ht="20" hidden="1" customHeight="1" x14ac:dyDescent="0.35">
      <c r="A68" s="669"/>
      <c r="B68" s="670"/>
      <c r="C68" s="68"/>
      <c r="D68" s="671"/>
      <c r="E68" s="429">
        <f t="shared" si="5"/>
        <v>0</v>
      </c>
      <c r="F68" s="672"/>
      <c r="G68" s="588"/>
      <c r="H68" s="118"/>
      <c r="I68" s="119"/>
      <c r="J68" s="118"/>
      <c r="K68" s="119"/>
      <c r="L68" s="141"/>
      <c r="M68" s="119"/>
      <c r="N68" s="118"/>
      <c r="O68" s="119"/>
      <c r="P68" s="672"/>
      <c r="Q68" s="119"/>
      <c r="R68" s="672"/>
      <c r="S68" s="119"/>
      <c r="T68" s="118"/>
      <c r="U68" s="119"/>
      <c r="V68" s="118"/>
      <c r="W68" s="119"/>
      <c r="X68" s="118"/>
      <c r="Y68" s="119"/>
      <c r="Z68" s="118"/>
      <c r="AA68" s="119"/>
      <c r="AB68" s="118"/>
      <c r="AC68" s="119"/>
      <c r="AD68" s="118"/>
      <c r="AE68" s="119"/>
      <c r="AF68" s="118"/>
      <c r="AG68" s="119"/>
      <c r="AH68" s="118"/>
      <c r="AI68" s="119"/>
      <c r="AJ68" s="118"/>
      <c r="AK68" s="119"/>
      <c r="AL68" s="669"/>
    </row>
    <row r="69" spans="1:46" s="17" customFormat="1" ht="20" customHeight="1" thickBot="1" x14ac:dyDescent="0.4">
      <c r="A69" s="428"/>
      <c r="B69" s="438"/>
      <c r="C69" s="439"/>
      <c r="D69" s="440"/>
      <c r="E69" s="430"/>
      <c r="F69" s="121"/>
      <c r="G69" s="122"/>
      <c r="H69" s="121"/>
      <c r="I69" s="122"/>
      <c r="J69" s="121"/>
      <c r="K69" s="122"/>
      <c r="L69" s="121"/>
      <c r="M69" s="122"/>
      <c r="N69" s="121"/>
      <c r="O69" s="122"/>
      <c r="P69" s="121"/>
      <c r="Q69" s="122"/>
      <c r="R69" s="121"/>
      <c r="S69" s="122"/>
      <c r="T69" s="121"/>
      <c r="U69" s="122"/>
      <c r="V69" s="121"/>
      <c r="W69" s="122"/>
      <c r="X69" s="121"/>
      <c r="Y69" s="122"/>
      <c r="Z69" s="121"/>
      <c r="AA69" s="122"/>
      <c r="AB69" s="121"/>
      <c r="AC69" s="122"/>
      <c r="AD69" s="121"/>
      <c r="AE69" s="122"/>
      <c r="AF69" s="121"/>
      <c r="AG69" s="122"/>
      <c r="AH69" s="121"/>
      <c r="AI69" s="122"/>
      <c r="AJ69" s="121"/>
      <c r="AK69" s="122"/>
      <c r="AL69" s="428"/>
    </row>
    <row r="70" spans="1:46" s="17" customFormat="1" ht="20.25" customHeight="1" thickBot="1" x14ac:dyDescent="0.4">
      <c r="G70" s="272">
        <f>SUM(G10:G50)</f>
        <v>371</v>
      </c>
      <c r="I70" s="272">
        <f>SUM(I10:I69)</f>
        <v>593.60000000000025</v>
      </c>
      <c r="K70" s="273">
        <f>SUM(K10:K50)</f>
        <v>148</v>
      </c>
      <c r="M70" s="273">
        <f>SUM(M10:M50)</f>
        <v>371</v>
      </c>
      <c r="O70" s="272">
        <f>SUM(O10:O50)</f>
        <v>482.28000000000009</v>
      </c>
      <c r="Q70" s="272">
        <f>SUM(Q10:Q50)</f>
        <v>361</v>
      </c>
      <c r="S70" s="291">
        <f>SUM(S10:S50)</f>
        <v>482.29999999999995</v>
      </c>
      <c r="T70" s="292"/>
      <c r="U70" s="260">
        <f>SUM(U10:U50)</f>
        <v>369.8</v>
      </c>
      <c r="W70" s="208">
        <f>SUM(W10:W50)</f>
        <v>371</v>
      </c>
      <c r="Y70" s="214">
        <f>SUM(Y10:Y50)</f>
        <v>365</v>
      </c>
      <c r="AA70" s="214">
        <f>SUM(AA10:AA50)</f>
        <v>148.4</v>
      </c>
      <c r="AC70" s="208">
        <f>SUM(AC10:AC50)</f>
        <v>480.9799999999999</v>
      </c>
      <c r="AE70" s="208">
        <f>SUM(AE10:AE50)</f>
        <v>0</v>
      </c>
      <c r="AG70" s="208">
        <f>SUM(AG10:AG50)</f>
        <v>0</v>
      </c>
      <c r="AH70" s="168"/>
      <c r="AI70" s="208">
        <f>SUM(AI10:AI50)</f>
        <v>0</v>
      </c>
      <c r="AJ70" s="168"/>
      <c r="AK70" s="214">
        <f>SUM(AK10:AK50)</f>
        <v>0</v>
      </c>
    </row>
    <row r="72" spans="1:46" ht="28" customHeight="1" x14ac:dyDescent="0.35">
      <c r="F72" s="193"/>
      <c r="G72" s="194" t="s">
        <v>318</v>
      </c>
      <c r="H72" s="28"/>
      <c r="I72" s="28"/>
      <c r="J72" s="28"/>
      <c r="K72" s="104"/>
      <c r="L72" s="329"/>
      <c r="M72" s="194" t="s">
        <v>319</v>
      </c>
      <c r="N72" s="48"/>
      <c r="O72" s="18"/>
      <c r="P72" s="48"/>
      <c r="Q72" s="215"/>
      <c r="R72" s="194" t="s">
        <v>359</v>
      </c>
    </row>
    <row r="73" spans="1:46" ht="13" thickBot="1" x14ac:dyDescent="0.4"/>
    <row r="74" spans="1:46" s="17" customFormat="1" ht="49" customHeight="1" thickBot="1" x14ac:dyDescent="0.4">
      <c r="A74" s="830" t="s">
        <v>14</v>
      </c>
      <c r="B74" s="831"/>
      <c r="C74" s="831"/>
      <c r="D74" s="831"/>
      <c r="E74" s="831"/>
      <c r="F74" s="831"/>
      <c r="G74" s="831"/>
      <c r="H74" s="831"/>
      <c r="I74" s="831"/>
      <c r="J74" s="831"/>
      <c r="K74" s="831"/>
      <c r="L74" s="831"/>
      <c r="M74" s="831"/>
      <c r="N74" s="831"/>
      <c r="O74" s="831"/>
      <c r="P74" s="831"/>
      <c r="Q74" s="831"/>
      <c r="R74" s="831"/>
      <c r="S74" s="831"/>
      <c r="T74" s="831"/>
      <c r="U74" s="831"/>
      <c r="V74" s="831"/>
      <c r="W74" s="831"/>
      <c r="X74" s="831"/>
      <c r="Y74" s="831"/>
      <c r="Z74" s="831"/>
      <c r="AA74" s="831"/>
      <c r="AB74" s="831"/>
      <c r="AC74" s="831"/>
      <c r="AD74" s="831"/>
      <c r="AE74" s="831"/>
      <c r="AF74" s="831"/>
      <c r="AG74" s="831"/>
      <c r="AH74" s="831"/>
      <c r="AI74" s="831"/>
      <c r="AJ74" s="831"/>
      <c r="AK74" s="831"/>
    </row>
    <row r="75" spans="1:46" s="17" customFormat="1" ht="26" customHeight="1" thickBot="1" x14ac:dyDescent="0.4">
      <c r="F75" s="820">
        <v>45732</v>
      </c>
      <c r="G75" s="821"/>
      <c r="H75" s="820" t="s">
        <v>547</v>
      </c>
      <c r="I75" s="821"/>
      <c r="J75" s="820">
        <v>45760</v>
      </c>
      <c r="K75" s="821"/>
      <c r="L75" s="820">
        <v>45774</v>
      </c>
      <c r="M75" s="821"/>
      <c r="N75" s="820">
        <v>45781</v>
      </c>
      <c r="O75" s="821"/>
      <c r="P75" s="820">
        <v>45802</v>
      </c>
      <c r="Q75" s="821"/>
      <c r="R75" s="820">
        <v>45809</v>
      </c>
      <c r="S75" s="821"/>
      <c r="T75" s="820">
        <v>45830</v>
      </c>
      <c r="U75" s="821"/>
      <c r="V75" s="820">
        <v>45847</v>
      </c>
      <c r="W75" s="821"/>
      <c r="X75" s="820">
        <v>45886</v>
      </c>
      <c r="Y75" s="821"/>
      <c r="Z75" s="820">
        <v>45911</v>
      </c>
      <c r="AA75" s="821"/>
      <c r="AB75" s="820">
        <v>45921</v>
      </c>
      <c r="AC75" s="821"/>
      <c r="AD75" s="822">
        <v>45942</v>
      </c>
      <c r="AE75" s="823"/>
      <c r="AF75" s="820">
        <v>45970</v>
      </c>
      <c r="AG75" s="821"/>
      <c r="AH75" s="820">
        <v>45924</v>
      </c>
      <c r="AI75" s="821"/>
      <c r="AJ75" s="822">
        <v>45998</v>
      </c>
      <c r="AK75" s="823"/>
    </row>
    <row r="76" spans="1:46" s="17" customFormat="1" ht="20.25" customHeight="1" x14ac:dyDescent="0.35">
      <c r="A76" s="839" t="s">
        <v>505</v>
      </c>
      <c r="B76" s="840"/>
      <c r="C76" s="840"/>
      <c r="D76" s="840"/>
      <c r="E76" s="841"/>
      <c r="F76" s="824" t="s">
        <v>503</v>
      </c>
      <c r="G76" s="828"/>
      <c r="H76" s="824" t="s">
        <v>548</v>
      </c>
      <c r="I76" s="828"/>
      <c r="J76" s="824" t="s">
        <v>561</v>
      </c>
      <c r="K76" s="828"/>
      <c r="L76" s="824" t="s">
        <v>581</v>
      </c>
      <c r="M76" s="828"/>
      <c r="N76" s="824" t="s">
        <v>583</v>
      </c>
      <c r="O76" s="828"/>
      <c r="P76" s="824" t="s">
        <v>607</v>
      </c>
      <c r="Q76" s="828"/>
      <c r="R76" s="824" t="s">
        <v>617</v>
      </c>
      <c r="S76" s="828"/>
      <c r="T76" s="824" t="s">
        <v>623</v>
      </c>
      <c r="U76" s="828"/>
      <c r="V76" s="824" t="s">
        <v>630</v>
      </c>
      <c r="W76" s="828"/>
      <c r="X76" s="824" t="s">
        <v>648</v>
      </c>
      <c r="Y76" s="828"/>
      <c r="Z76" s="824" t="s">
        <v>664</v>
      </c>
      <c r="AA76" s="828"/>
      <c r="AB76" s="824" t="s">
        <v>665</v>
      </c>
      <c r="AC76" s="828"/>
      <c r="AD76" s="824" t="s">
        <v>666</v>
      </c>
      <c r="AE76" s="828"/>
      <c r="AF76" s="824" t="s">
        <v>667</v>
      </c>
      <c r="AG76" s="825"/>
      <c r="AH76" s="824" t="s">
        <v>668</v>
      </c>
      <c r="AI76" s="825"/>
      <c r="AJ76" s="824" t="s">
        <v>669</v>
      </c>
      <c r="AK76" s="828"/>
    </row>
    <row r="77" spans="1:46" s="17" customFormat="1" ht="44" customHeight="1" thickBot="1" x14ac:dyDescent="0.4">
      <c r="A77" s="842"/>
      <c r="B77" s="843"/>
      <c r="C77" s="843"/>
      <c r="D77" s="843"/>
      <c r="E77" s="844"/>
      <c r="F77" s="826"/>
      <c r="G77" s="829"/>
      <c r="H77" s="832"/>
      <c r="I77" s="833"/>
      <c r="J77" s="826"/>
      <c r="K77" s="829"/>
      <c r="L77" s="826"/>
      <c r="M77" s="829"/>
      <c r="N77" s="826"/>
      <c r="O77" s="829"/>
      <c r="P77" s="826"/>
      <c r="Q77" s="829"/>
      <c r="R77" s="826"/>
      <c r="S77" s="829"/>
      <c r="T77" s="826"/>
      <c r="U77" s="829"/>
      <c r="V77" s="826"/>
      <c r="W77" s="829"/>
      <c r="X77" s="826"/>
      <c r="Y77" s="829"/>
      <c r="Z77" s="826"/>
      <c r="AA77" s="829"/>
      <c r="AB77" s="832"/>
      <c r="AC77" s="833"/>
      <c r="AD77" s="832"/>
      <c r="AE77" s="833"/>
      <c r="AF77" s="826"/>
      <c r="AG77" s="827"/>
      <c r="AH77" s="826"/>
      <c r="AI77" s="827"/>
      <c r="AJ77" s="826"/>
      <c r="AK77" s="829"/>
    </row>
    <row r="78" spans="1:46" s="17" customFormat="1" ht="32" customHeight="1" thickBot="1" x14ac:dyDescent="0.4">
      <c r="A78" s="57" t="s">
        <v>205</v>
      </c>
      <c r="B78" s="57" t="s">
        <v>2</v>
      </c>
      <c r="C78" s="57" t="s">
        <v>130</v>
      </c>
      <c r="D78" s="159" t="s">
        <v>3</v>
      </c>
      <c r="E78" s="159" t="s">
        <v>4</v>
      </c>
      <c r="F78" s="88" t="s">
        <v>5</v>
      </c>
      <c r="G78" s="206" t="s">
        <v>6</v>
      </c>
      <c r="H78" s="92" t="s">
        <v>5</v>
      </c>
      <c r="I78" s="206" t="s">
        <v>6</v>
      </c>
      <c r="J78" s="92" t="s">
        <v>5</v>
      </c>
      <c r="K78" s="206" t="s">
        <v>6</v>
      </c>
      <c r="L78" s="92" t="s">
        <v>5</v>
      </c>
      <c r="M78" s="206" t="s">
        <v>6</v>
      </c>
      <c r="N78" s="92" t="s">
        <v>5</v>
      </c>
      <c r="O78" s="206" t="s">
        <v>6</v>
      </c>
      <c r="P78" s="92" t="s">
        <v>5</v>
      </c>
      <c r="Q78" s="206" t="s">
        <v>6</v>
      </c>
      <c r="R78" s="92" t="s">
        <v>5</v>
      </c>
      <c r="S78" s="267" t="s">
        <v>6</v>
      </c>
      <c r="T78" s="88" t="s">
        <v>5</v>
      </c>
      <c r="U78" s="206" t="s">
        <v>6</v>
      </c>
      <c r="V78" s="92" t="s">
        <v>5</v>
      </c>
      <c r="W78" s="206" t="s">
        <v>6</v>
      </c>
      <c r="X78" s="92" t="s">
        <v>5</v>
      </c>
      <c r="Y78" s="206" t="s">
        <v>6</v>
      </c>
      <c r="Z78" s="92" t="s">
        <v>5</v>
      </c>
      <c r="AA78" s="206" t="s">
        <v>6</v>
      </c>
      <c r="AB78" s="92" t="s">
        <v>5</v>
      </c>
      <c r="AC78" s="206" t="s">
        <v>6</v>
      </c>
      <c r="AD78" s="92" t="s">
        <v>5</v>
      </c>
      <c r="AE78" s="206" t="s">
        <v>6</v>
      </c>
      <c r="AF78" s="92" t="s">
        <v>5</v>
      </c>
      <c r="AG78" s="206" t="s">
        <v>6</v>
      </c>
      <c r="AH78" s="92" t="s">
        <v>5</v>
      </c>
      <c r="AI78" s="206" t="s">
        <v>6</v>
      </c>
      <c r="AJ78" s="88" t="s">
        <v>5</v>
      </c>
      <c r="AK78" s="160" t="s">
        <v>6</v>
      </c>
      <c r="AL78" s="57" t="s">
        <v>205</v>
      </c>
      <c r="AM78" s="605" t="s">
        <v>259</v>
      </c>
      <c r="AN78" s="282" t="s">
        <v>259</v>
      </c>
      <c r="AO78" s="441">
        <v>0.3</v>
      </c>
      <c r="AP78" s="442" t="s">
        <v>220</v>
      </c>
      <c r="AQ78" s="443">
        <v>0.6</v>
      </c>
      <c r="AR78" s="442" t="s">
        <v>220</v>
      </c>
      <c r="AS78" s="507">
        <v>-0.4</v>
      </c>
      <c r="AT78" s="508" t="s">
        <v>220</v>
      </c>
    </row>
    <row r="79" spans="1:46" s="17" customFormat="1" ht="20.25" customHeight="1" x14ac:dyDescent="0.35">
      <c r="A79" s="427">
        <v>1</v>
      </c>
      <c r="B79" s="708" t="s">
        <v>550</v>
      </c>
      <c r="C79" s="225">
        <v>2011</v>
      </c>
      <c r="D79" s="532" t="s">
        <v>551</v>
      </c>
      <c r="E79" s="429">
        <f>G79+I79+K79+M79+O79+Q79+S79+U79+W79+Y79+AA79+AC79+AE79+AG79+AI79+AK79</f>
        <v>397.06</v>
      </c>
      <c r="F79" s="351"/>
      <c r="G79" s="584"/>
      <c r="H79" s="351">
        <v>109</v>
      </c>
      <c r="I79" s="502">
        <v>160</v>
      </c>
      <c r="J79" s="351">
        <v>99</v>
      </c>
      <c r="K79" s="502">
        <v>0.8</v>
      </c>
      <c r="L79" s="351"/>
      <c r="M79" s="529"/>
      <c r="N79" s="349"/>
      <c r="O79" s="117"/>
      <c r="P79" s="349"/>
      <c r="Q79" s="529"/>
      <c r="R79" s="349">
        <v>63</v>
      </c>
      <c r="S79" s="117">
        <v>130</v>
      </c>
      <c r="T79" s="351"/>
      <c r="U79" s="759"/>
      <c r="V79" s="351">
        <v>65</v>
      </c>
      <c r="W79" s="259">
        <v>100</v>
      </c>
      <c r="X79" s="140">
        <v>78</v>
      </c>
      <c r="Y79" s="529">
        <v>0</v>
      </c>
      <c r="Z79" s="351">
        <v>75</v>
      </c>
      <c r="AA79" s="502">
        <v>6.26</v>
      </c>
      <c r="AB79" s="351"/>
      <c r="AC79" s="117"/>
      <c r="AD79" s="351"/>
      <c r="AE79" s="117"/>
      <c r="AF79" s="351"/>
      <c r="AG79" s="117"/>
      <c r="AH79" s="351"/>
      <c r="AI79" s="117"/>
      <c r="AJ79" s="351"/>
      <c r="AK79" s="117"/>
      <c r="AL79" s="683">
        <v>1</v>
      </c>
      <c r="AM79" s="606">
        <v>1</v>
      </c>
      <c r="AN79" s="259">
        <v>100</v>
      </c>
      <c r="AO79" s="247">
        <f>AN79*AO78</f>
        <v>30</v>
      </c>
      <c r="AP79" s="117">
        <v>130</v>
      </c>
      <c r="AQ79" s="173">
        <f>AN79*AQ78</f>
        <v>60</v>
      </c>
      <c r="AR79" s="502">
        <v>160</v>
      </c>
      <c r="AS79" s="501">
        <f>AN79*AS78</f>
        <v>-40</v>
      </c>
      <c r="AT79" s="502">
        <v>40</v>
      </c>
    </row>
    <row r="80" spans="1:46" s="17" customFormat="1" ht="20.25" customHeight="1" x14ac:dyDescent="0.35">
      <c r="A80" s="427">
        <f>A79+1</f>
        <v>2</v>
      </c>
      <c r="B80" s="431" t="s">
        <v>373</v>
      </c>
      <c r="C80" s="62">
        <v>2011</v>
      </c>
      <c r="D80" s="333" t="s">
        <v>34</v>
      </c>
      <c r="E80" s="429">
        <f>G80+I80+K80+M80+O80+Q80+S80+U80+W80+Y80+AA80+AC80+AE80+AG80+AI80+AK80-M80</f>
        <v>340.55999999999995</v>
      </c>
      <c r="F80" s="352">
        <v>71</v>
      </c>
      <c r="G80" s="259">
        <v>50</v>
      </c>
      <c r="H80" s="353">
        <v>145</v>
      </c>
      <c r="I80" s="445">
        <v>80</v>
      </c>
      <c r="J80" s="353">
        <v>75</v>
      </c>
      <c r="K80" s="445">
        <v>21.33</v>
      </c>
      <c r="L80" s="352">
        <v>74</v>
      </c>
      <c r="M80" s="591">
        <v>10</v>
      </c>
      <c r="N80" s="352">
        <v>77</v>
      </c>
      <c r="O80" s="117">
        <v>9.1</v>
      </c>
      <c r="P80" s="352">
        <v>79</v>
      </c>
      <c r="Q80" s="259">
        <v>25</v>
      </c>
      <c r="R80" s="353">
        <v>69</v>
      </c>
      <c r="S80" s="144">
        <v>58.5</v>
      </c>
      <c r="T80" s="352">
        <v>75</v>
      </c>
      <c r="U80" s="259">
        <v>35</v>
      </c>
      <c r="V80" s="352">
        <v>89</v>
      </c>
      <c r="W80" s="759">
        <v>0</v>
      </c>
      <c r="X80" s="353">
        <v>69</v>
      </c>
      <c r="Y80" s="259">
        <v>45</v>
      </c>
      <c r="Z80" s="352">
        <v>78</v>
      </c>
      <c r="AA80" s="445">
        <v>0.6</v>
      </c>
      <c r="AB80" s="352">
        <v>78</v>
      </c>
      <c r="AC80" s="117">
        <v>16.03</v>
      </c>
      <c r="AD80" s="352"/>
      <c r="AE80" s="220"/>
      <c r="AF80" s="352"/>
      <c r="AG80" s="220"/>
      <c r="AH80" s="352"/>
      <c r="AI80" s="220"/>
      <c r="AJ80" s="352"/>
      <c r="AK80" s="220"/>
      <c r="AL80" s="683">
        <f>AL79+1</f>
        <v>2</v>
      </c>
      <c r="AM80" s="607">
        <v>2</v>
      </c>
      <c r="AN80" s="259">
        <v>70</v>
      </c>
      <c r="AO80" s="247">
        <f>AN80*AO78</f>
        <v>21</v>
      </c>
      <c r="AP80" s="117">
        <v>91</v>
      </c>
      <c r="AQ80" s="173">
        <f>AN80*AQ78</f>
        <v>42</v>
      </c>
      <c r="AR80" s="445">
        <v>112</v>
      </c>
      <c r="AS80" s="501">
        <f>AN80*AS78</f>
        <v>-28</v>
      </c>
      <c r="AT80" s="445">
        <v>28</v>
      </c>
    </row>
    <row r="81" spans="1:46" s="17" customFormat="1" ht="20.25" customHeight="1" x14ac:dyDescent="0.35">
      <c r="A81" s="427">
        <f t="shared" ref="A81:A95" si="6">A80+1</f>
        <v>3</v>
      </c>
      <c r="B81" s="431" t="s">
        <v>61</v>
      </c>
      <c r="C81" s="52">
        <v>2010</v>
      </c>
      <c r="D81" s="85" t="s">
        <v>11</v>
      </c>
      <c r="E81" s="429">
        <f>G81+I81+K81+M81+O81+Q81+S81+U81+W81+Y81+AA81+AC81+AE81+AG81+AI81+AK81</f>
        <v>272.89</v>
      </c>
      <c r="F81" s="352">
        <v>74</v>
      </c>
      <c r="G81" s="259">
        <v>13.5</v>
      </c>
      <c r="H81" s="352">
        <v>150</v>
      </c>
      <c r="I81" s="445">
        <v>32</v>
      </c>
      <c r="J81" s="353"/>
      <c r="K81" s="585"/>
      <c r="L81" s="352">
        <v>73</v>
      </c>
      <c r="M81" s="259">
        <v>15</v>
      </c>
      <c r="N81" s="352">
        <v>79</v>
      </c>
      <c r="O81" s="117">
        <v>0.97</v>
      </c>
      <c r="P81" s="352">
        <v>74</v>
      </c>
      <c r="Q81" s="259">
        <v>60</v>
      </c>
      <c r="R81" s="353">
        <v>78</v>
      </c>
      <c r="S81" s="758">
        <v>0</v>
      </c>
      <c r="T81" s="352">
        <v>74</v>
      </c>
      <c r="U81" s="259">
        <v>50</v>
      </c>
      <c r="V81" s="352">
        <v>74</v>
      </c>
      <c r="W81" s="686">
        <v>15.66</v>
      </c>
      <c r="X81" s="352">
        <v>76</v>
      </c>
      <c r="Y81" s="259">
        <v>1.5</v>
      </c>
      <c r="Z81" s="353">
        <v>75</v>
      </c>
      <c r="AA81" s="445">
        <v>6.26</v>
      </c>
      <c r="AB81" s="352">
        <v>73</v>
      </c>
      <c r="AC81" s="117">
        <v>78</v>
      </c>
      <c r="AD81" s="353"/>
      <c r="AE81" s="117"/>
      <c r="AF81" s="353"/>
      <c r="AG81" s="117"/>
      <c r="AH81" s="353"/>
      <c r="AI81" s="117"/>
      <c r="AJ81" s="353"/>
      <c r="AK81" s="117"/>
      <c r="AL81" s="683">
        <f t="shared" ref="AL81:AL95" si="7">AL80+1</f>
        <v>3</v>
      </c>
      <c r="AM81" s="606">
        <v>3</v>
      </c>
      <c r="AN81" s="259">
        <v>50</v>
      </c>
      <c r="AO81" s="247">
        <f>AN81*AO78</f>
        <v>15</v>
      </c>
      <c r="AP81" s="144">
        <v>65</v>
      </c>
      <c r="AQ81" s="173">
        <f>AN81*AQ78</f>
        <v>30</v>
      </c>
      <c r="AR81" s="445">
        <v>80</v>
      </c>
      <c r="AS81" s="501">
        <f>AN81*AS78</f>
        <v>-20</v>
      </c>
      <c r="AT81" s="445">
        <v>20</v>
      </c>
    </row>
    <row r="82" spans="1:46" s="17" customFormat="1" ht="20.25" customHeight="1" x14ac:dyDescent="0.35">
      <c r="A82" s="427">
        <f t="shared" si="6"/>
        <v>4</v>
      </c>
      <c r="B82" s="332" t="s">
        <v>552</v>
      </c>
      <c r="C82" s="81">
        <v>2011</v>
      </c>
      <c r="D82" s="404" t="s">
        <v>101</v>
      </c>
      <c r="E82" s="429">
        <f>G82+I82+K82+M82+O82+Q82+S82+U82+W82+Y82+AA82+AC82+AE82+AG82+AI82+AK82</f>
        <v>255.86</v>
      </c>
      <c r="F82" s="140">
        <v>76</v>
      </c>
      <c r="G82" s="259">
        <v>6</v>
      </c>
      <c r="H82" s="140">
        <v>148</v>
      </c>
      <c r="I82" s="445">
        <v>56</v>
      </c>
      <c r="J82" s="140"/>
      <c r="K82" s="585"/>
      <c r="L82" s="140"/>
      <c r="M82" s="529"/>
      <c r="N82" s="140">
        <v>77</v>
      </c>
      <c r="O82" s="117">
        <v>9.1</v>
      </c>
      <c r="P82" s="116">
        <v>79</v>
      </c>
      <c r="Q82" s="259">
        <v>25</v>
      </c>
      <c r="R82" s="116">
        <v>74</v>
      </c>
      <c r="S82" s="117">
        <v>13.26</v>
      </c>
      <c r="T82" s="140">
        <v>78</v>
      </c>
      <c r="U82" s="259">
        <v>11</v>
      </c>
      <c r="V82" s="116">
        <v>70</v>
      </c>
      <c r="W82" s="259">
        <v>50</v>
      </c>
      <c r="X82" s="140"/>
      <c r="Y82" s="759"/>
      <c r="Z82" s="140">
        <v>68</v>
      </c>
      <c r="AA82" s="445">
        <v>40</v>
      </c>
      <c r="AB82" s="140">
        <v>74</v>
      </c>
      <c r="AC82" s="117">
        <v>45.5</v>
      </c>
      <c r="AD82" s="116"/>
      <c r="AE82" s="117"/>
      <c r="AF82" s="116"/>
      <c r="AG82" s="117"/>
      <c r="AH82" s="116"/>
      <c r="AI82" s="117"/>
      <c r="AJ82" s="116"/>
      <c r="AK82" s="117"/>
      <c r="AL82" s="683">
        <f t="shared" si="7"/>
        <v>4</v>
      </c>
      <c r="AM82" s="607">
        <v>4</v>
      </c>
      <c r="AN82" s="259">
        <v>40</v>
      </c>
      <c r="AO82" s="247">
        <f>AN82*AO78</f>
        <v>12</v>
      </c>
      <c r="AP82" s="117">
        <v>52</v>
      </c>
      <c r="AQ82" s="173">
        <f>AN82*AQ78</f>
        <v>24</v>
      </c>
      <c r="AR82" s="445">
        <v>64</v>
      </c>
      <c r="AS82" s="173">
        <f>AN82*AS78</f>
        <v>-16</v>
      </c>
      <c r="AT82" s="445">
        <v>16</v>
      </c>
    </row>
    <row r="83" spans="1:46" s="17" customFormat="1" ht="20.25" customHeight="1" x14ac:dyDescent="0.35">
      <c r="A83" s="427">
        <f t="shared" si="6"/>
        <v>5</v>
      </c>
      <c r="B83" s="431" t="s">
        <v>161</v>
      </c>
      <c r="C83" s="52">
        <v>2010</v>
      </c>
      <c r="D83" s="85" t="s">
        <v>38</v>
      </c>
      <c r="E83" s="429">
        <f>G83+I83+K83+M83+O83+Q83+S83+U83+W83+Y83+AA83+AC83+AE83+AG83+AI83+AK83-S83</f>
        <v>242.58999999999997</v>
      </c>
      <c r="F83" s="140">
        <v>78</v>
      </c>
      <c r="G83" s="259">
        <v>3</v>
      </c>
      <c r="H83" s="140">
        <v>163</v>
      </c>
      <c r="I83" s="445">
        <v>4.8</v>
      </c>
      <c r="J83" s="140"/>
      <c r="K83" s="585"/>
      <c r="L83" s="140">
        <v>75</v>
      </c>
      <c r="M83" s="259">
        <v>5</v>
      </c>
      <c r="N83" s="140">
        <v>73</v>
      </c>
      <c r="O83" s="117">
        <v>32.5</v>
      </c>
      <c r="P83" s="140"/>
      <c r="Q83" s="529"/>
      <c r="R83" s="140">
        <v>75</v>
      </c>
      <c r="S83" s="758">
        <v>4.55</v>
      </c>
      <c r="T83" s="140">
        <v>72</v>
      </c>
      <c r="U83" s="259">
        <v>100</v>
      </c>
      <c r="V83" s="116">
        <v>73</v>
      </c>
      <c r="W83" s="259">
        <v>30</v>
      </c>
      <c r="X83" s="116">
        <v>69</v>
      </c>
      <c r="Y83" s="259">
        <v>45</v>
      </c>
      <c r="Z83" s="116">
        <v>75</v>
      </c>
      <c r="AA83" s="445">
        <v>6.26</v>
      </c>
      <c r="AB83" s="116">
        <v>78</v>
      </c>
      <c r="AC83" s="117">
        <v>16.03</v>
      </c>
      <c r="AD83" s="140"/>
      <c r="AE83" s="117"/>
      <c r="AF83" s="140"/>
      <c r="AG83" s="117"/>
      <c r="AH83" s="140"/>
      <c r="AI83" s="117"/>
      <c r="AJ83" s="140"/>
      <c r="AK83" s="117"/>
      <c r="AL83" s="683">
        <f t="shared" si="7"/>
        <v>5</v>
      </c>
      <c r="AM83" s="606">
        <v>5</v>
      </c>
      <c r="AN83" s="259">
        <v>30</v>
      </c>
      <c r="AO83" s="247">
        <f>AN83*AO78</f>
        <v>9</v>
      </c>
      <c r="AP83" s="117">
        <v>39</v>
      </c>
      <c r="AQ83" s="173">
        <f>AN83*AQ78</f>
        <v>18</v>
      </c>
      <c r="AR83" s="445">
        <v>48</v>
      </c>
      <c r="AS83" s="173">
        <f>AN83*AS78</f>
        <v>-12</v>
      </c>
      <c r="AT83" s="445">
        <v>12</v>
      </c>
    </row>
    <row r="84" spans="1:46" s="17" customFormat="1" ht="20.25" customHeight="1" x14ac:dyDescent="0.35">
      <c r="A84" s="427">
        <f t="shared" si="6"/>
        <v>6</v>
      </c>
      <c r="B84" s="437" t="s">
        <v>375</v>
      </c>
      <c r="C84" s="52">
        <v>2011</v>
      </c>
      <c r="D84" s="381" t="s">
        <v>34</v>
      </c>
      <c r="E84" s="429">
        <f>G84+I84+K84+M84+O84+Q84+S84+U84+W84+Y84+AA84+AC84+AE84+AG84+AI84+AK84-K84</f>
        <v>240.5</v>
      </c>
      <c r="F84" s="140">
        <v>72</v>
      </c>
      <c r="G84" s="259">
        <v>35</v>
      </c>
      <c r="H84" s="116">
        <v>151</v>
      </c>
      <c r="I84" s="445">
        <v>24</v>
      </c>
      <c r="J84" s="140">
        <v>85</v>
      </c>
      <c r="K84" s="586">
        <v>2.8</v>
      </c>
      <c r="L84" s="116">
        <v>71</v>
      </c>
      <c r="M84" s="259">
        <v>40</v>
      </c>
      <c r="N84" s="140">
        <v>72</v>
      </c>
      <c r="O84" s="144">
        <v>58.5</v>
      </c>
      <c r="P84" s="116">
        <v>76</v>
      </c>
      <c r="Q84" s="259">
        <v>40</v>
      </c>
      <c r="R84" s="140">
        <v>80</v>
      </c>
      <c r="S84" s="758">
        <v>0</v>
      </c>
      <c r="T84" s="116">
        <v>78</v>
      </c>
      <c r="U84" s="259">
        <v>11</v>
      </c>
      <c r="V84" s="116">
        <v>76</v>
      </c>
      <c r="W84" s="259">
        <v>6</v>
      </c>
      <c r="X84" s="116">
        <v>78</v>
      </c>
      <c r="Y84" s="529">
        <v>0</v>
      </c>
      <c r="Z84" s="140"/>
      <c r="AA84" s="117"/>
      <c r="AB84" s="140">
        <v>77</v>
      </c>
      <c r="AC84" s="144">
        <v>26</v>
      </c>
      <c r="AD84" s="140"/>
      <c r="AE84" s="117"/>
      <c r="AF84" s="140"/>
      <c r="AG84" s="117"/>
      <c r="AH84" s="140"/>
      <c r="AI84" s="117"/>
      <c r="AJ84" s="140"/>
      <c r="AK84" s="117"/>
      <c r="AL84" s="683">
        <f t="shared" si="7"/>
        <v>6</v>
      </c>
      <c r="AM84" s="607">
        <v>6</v>
      </c>
      <c r="AN84" s="259">
        <v>20</v>
      </c>
      <c r="AO84" s="247">
        <f>AN84*AO78</f>
        <v>6</v>
      </c>
      <c r="AP84" s="144">
        <v>26</v>
      </c>
      <c r="AQ84" s="173">
        <f>AN84*AQ78</f>
        <v>12</v>
      </c>
      <c r="AR84" s="445">
        <v>32</v>
      </c>
      <c r="AS84" s="173">
        <f>AN84*AS78</f>
        <v>-8</v>
      </c>
      <c r="AT84" s="445">
        <v>8</v>
      </c>
    </row>
    <row r="85" spans="1:46" s="17" customFormat="1" ht="20.25" customHeight="1" x14ac:dyDescent="0.35">
      <c r="A85" s="427">
        <f t="shared" si="6"/>
        <v>7</v>
      </c>
      <c r="B85" s="431" t="s">
        <v>377</v>
      </c>
      <c r="C85" s="52">
        <v>2011</v>
      </c>
      <c r="D85" s="381" t="s">
        <v>378</v>
      </c>
      <c r="E85" s="429">
        <f>G85+I85+K85+M85+O85+Q85+S85+U85+W85+Y85+AA85+AC85+AE85+AG85+AI85+AK85-M85</f>
        <v>240.29000000000002</v>
      </c>
      <c r="F85" s="140">
        <v>72</v>
      </c>
      <c r="G85" s="259">
        <v>35</v>
      </c>
      <c r="H85" s="140">
        <v>160</v>
      </c>
      <c r="I85" s="445">
        <v>9.6</v>
      </c>
      <c r="J85" s="140">
        <v>75</v>
      </c>
      <c r="K85" s="445">
        <v>21.33</v>
      </c>
      <c r="L85" s="140">
        <v>75</v>
      </c>
      <c r="M85" s="591">
        <v>5</v>
      </c>
      <c r="N85" s="116">
        <v>75</v>
      </c>
      <c r="O85" s="117">
        <v>15.6</v>
      </c>
      <c r="P85" s="140">
        <v>84</v>
      </c>
      <c r="Q85" s="259">
        <v>9</v>
      </c>
      <c r="R85" s="140">
        <v>74</v>
      </c>
      <c r="S85" s="117">
        <v>13.26</v>
      </c>
      <c r="T85" s="116">
        <v>75</v>
      </c>
      <c r="U85" s="259">
        <v>35</v>
      </c>
      <c r="V85" s="140">
        <v>69</v>
      </c>
      <c r="W85" s="259">
        <v>70</v>
      </c>
      <c r="X85" s="140">
        <v>75</v>
      </c>
      <c r="Y85" s="259">
        <v>3.5</v>
      </c>
      <c r="Z85" s="140">
        <v>71</v>
      </c>
      <c r="AA85" s="445">
        <v>28</v>
      </c>
      <c r="AB85" s="116"/>
      <c r="AC85" s="758"/>
      <c r="AD85" s="140"/>
      <c r="AE85" s="117"/>
      <c r="AF85" s="140"/>
      <c r="AG85" s="117"/>
      <c r="AH85" s="140"/>
      <c r="AI85" s="117"/>
      <c r="AJ85" s="140"/>
      <c r="AK85" s="117"/>
      <c r="AL85" s="683">
        <f t="shared" si="7"/>
        <v>7</v>
      </c>
      <c r="AM85" s="606">
        <v>7</v>
      </c>
      <c r="AN85" s="259">
        <v>15</v>
      </c>
      <c r="AO85" s="247">
        <f>AN85*AO78</f>
        <v>4.5</v>
      </c>
      <c r="AP85" s="117">
        <v>19.5</v>
      </c>
      <c r="AQ85" s="173">
        <f>AN85*AQ78</f>
        <v>9</v>
      </c>
      <c r="AR85" s="445">
        <v>24</v>
      </c>
      <c r="AS85" s="173">
        <f>AN85*AS78</f>
        <v>-6</v>
      </c>
      <c r="AT85" s="445">
        <v>6</v>
      </c>
    </row>
    <row r="86" spans="1:46" s="17" customFormat="1" ht="20.25" customHeight="1" x14ac:dyDescent="0.35">
      <c r="A86" s="427">
        <f t="shared" si="6"/>
        <v>8</v>
      </c>
      <c r="B86" s="437" t="s">
        <v>376</v>
      </c>
      <c r="C86" s="52">
        <v>2011</v>
      </c>
      <c r="D86" s="381" t="s">
        <v>34</v>
      </c>
      <c r="E86" s="429">
        <f>G86+I86+K86+M86+O86+Q86+S86+U86+W86+Y86+AA86+AC86+AE86+AG86+AI86+AK86-K86</f>
        <v>223.3</v>
      </c>
      <c r="F86" s="140">
        <v>73</v>
      </c>
      <c r="G86" s="259">
        <v>20</v>
      </c>
      <c r="H86" s="140">
        <v>135</v>
      </c>
      <c r="I86" s="445">
        <v>112</v>
      </c>
      <c r="J86" s="140">
        <v>77</v>
      </c>
      <c r="K86" s="586">
        <v>12</v>
      </c>
      <c r="L86" s="116">
        <v>71</v>
      </c>
      <c r="M86" s="259">
        <v>40</v>
      </c>
      <c r="N86" s="140">
        <v>76</v>
      </c>
      <c r="O86" s="117">
        <v>13</v>
      </c>
      <c r="P86" s="140">
        <v>82</v>
      </c>
      <c r="Q86" s="259">
        <v>12</v>
      </c>
      <c r="R86" s="140">
        <v>78</v>
      </c>
      <c r="S86" s="758">
        <v>0</v>
      </c>
      <c r="T86" s="140">
        <v>77</v>
      </c>
      <c r="U86" s="259">
        <v>17.5</v>
      </c>
      <c r="V86" s="116">
        <v>83</v>
      </c>
      <c r="W86" s="259">
        <v>1</v>
      </c>
      <c r="X86" s="116">
        <v>79</v>
      </c>
      <c r="Y86" s="529">
        <v>0</v>
      </c>
      <c r="Z86" s="116"/>
      <c r="AA86" s="117"/>
      <c r="AB86" s="140">
        <v>82</v>
      </c>
      <c r="AC86" s="144">
        <v>7.8</v>
      </c>
      <c r="AD86" s="116"/>
      <c r="AE86" s="220"/>
      <c r="AF86" s="116"/>
      <c r="AG86" s="220"/>
      <c r="AH86" s="116"/>
      <c r="AI86" s="220"/>
      <c r="AJ86" s="116"/>
      <c r="AK86" s="220"/>
      <c r="AL86" s="683">
        <f t="shared" si="7"/>
        <v>8</v>
      </c>
      <c r="AM86" s="607">
        <v>8</v>
      </c>
      <c r="AN86" s="259">
        <v>12</v>
      </c>
      <c r="AO86" s="182">
        <f>AN86*AO78</f>
        <v>3.5999999999999996</v>
      </c>
      <c r="AP86" s="117">
        <v>15.6</v>
      </c>
      <c r="AQ86" s="173">
        <f>AN86*AQ78</f>
        <v>7.1999999999999993</v>
      </c>
      <c r="AR86" s="445">
        <v>19.2</v>
      </c>
      <c r="AS86" s="173">
        <f>AN86*AS78</f>
        <v>-4.8000000000000007</v>
      </c>
      <c r="AT86" s="445">
        <v>4.8</v>
      </c>
    </row>
    <row r="87" spans="1:46" s="17" customFormat="1" ht="20.25" customHeight="1" x14ac:dyDescent="0.35">
      <c r="A87" s="427">
        <f t="shared" si="6"/>
        <v>9</v>
      </c>
      <c r="B87" s="431" t="s">
        <v>237</v>
      </c>
      <c r="C87" s="52">
        <v>2011</v>
      </c>
      <c r="D87" s="386" t="s">
        <v>18</v>
      </c>
      <c r="E87" s="429">
        <f t="shared" ref="E87:E122" si="8">G87+I87+K87+M87+O87+Q87+S87+U87+W87+Y87+AA87+AC87+AE87+AG87+AI87+AK87</f>
        <v>202.5</v>
      </c>
      <c r="F87" s="140"/>
      <c r="G87" s="584"/>
      <c r="H87" s="140">
        <v>173</v>
      </c>
      <c r="I87" s="117">
        <v>0</v>
      </c>
      <c r="J87" s="140">
        <v>71</v>
      </c>
      <c r="K87" s="445">
        <v>40</v>
      </c>
      <c r="L87" s="140">
        <v>85</v>
      </c>
      <c r="M87" s="529">
        <v>0</v>
      </c>
      <c r="N87" s="140">
        <v>73</v>
      </c>
      <c r="O87" s="117">
        <v>32.5</v>
      </c>
      <c r="P87" s="140"/>
      <c r="Q87" s="529"/>
      <c r="R87" s="140">
        <v>84</v>
      </c>
      <c r="S87" s="758">
        <v>0</v>
      </c>
      <c r="T87" s="140"/>
      <c r="U87" s="529"/>
      <c r="V87" s="140"/>
      <c r="W87" s="529"/>
      <c r="X87" s="140">
        <v>83</v>
      </c>
      <c r="Y87" s="529">
        <v>0</v>
      </c>
      <c r="Z87" s="140">
        <v>86</v>
      </c>
      <c r="AA87" s="117">
        <v>0</v>
      </c>
      <c r="AB87" s="140">
        <v>70</v>
      </c>
      <c r="AC87" s="117">
        <v>130</v>
      </c>
      <c r="AD87" s="140"/>
      <c r="AE87" s="117"/>
      <c r="AF87" s="140"/>
      <c r="AG87" s="117"/>
      <c r="AH87" s="140"/>
      <c r="AI87" s="117"/>
      <c r="AJ87" s="140"/>
      <c r="AK87" s="117"/>
      <c r="AL87" s="683">
        <f t="shared" si="7"/>
        <v>9</v>
      </c>
      <c r="AM87" s="606">
        <v>9</v>
      </c>
      <c r="AN87" s="259">
        <v>10</v>
      </c>
      <c r="AO87" s="247">
        <f>AN87*AO78</f>
        <v>3</v>
      </c>
      <c r="AP87" s="117">
        <v>13</v>
      </c>
      <c r="AQ87" s="173">
        <f>AN87*AQ78</f>
        <v>6</v>
      </c>
      <c r="AR87" s="445">
        <v>16</v>
      </c>
      <c r="AS87" s="173">
        <f>AN87*AS78</f>
        <v>-4</v>
      </c>
      <c r="AT87" s="445">
        <v>4</v>
      </c>
    </row>
    <row r="88" spans="1:46" s="17" customFormat="1" ht="20.25" customHeight="1" x14ac:dyDescent="0.35">
      <c r="A88" s="427">
        <f t="shared" si="6"/>
        <v>10</v>
      </c>
      <c r="B88" s="431" t="s">
        <v>374</v>
      </c>
      <c r="C88" s="52">
        <v>2011</v>
      </c>
      <c r="D88" s="377" t="s">
        <v>27</v>
      </c>
      <c r="E88" s="429">
        <f t="shared" si="8"/>
        <v>201</v>
      </c>
      <c r="F88" s="140">
        <v>75</v>
      </c>
      <c r="G88" s="259">
        <v>10</v>
      </c>
      <c r="H88" s="140"/>
      <c r="I88" s="585"/>
      <c r="J88" s="140"/>
      <c r="K88" s="117"/>
      <c r="L88" s="140"/>
      <c r="M88" s="529"/>
      <c r="N88" s="140"/>
      <c r="O88" s="117"/>
      <c r="P88" s="140">
        <v>69</v>
      </c>
      <c r="Q88" s="259">
        <v>100</v>
      </c>
      <c r="R88" s="140">
        <v>67</v>
      </c>
      <c r="S88" s="117">
        <v>91</v>
      </c>
      <c r="T88" s="116"/>
      <c r="U88" s="759"/>
      <c r="V88" s="140"/>
      <c r="W88" s="529"/>
      <c r="X88" s="140"/>
      <c r="Y88" s="529"/>
      <c r="Z88" s="140"/>
      <c r="AA88" s="117"/>
      <c r="AB88" s="116"/>
      <c r="AC88" s="117"/>
      <c r="AD88" s="140"/>
      <c r="AE88" s="220"/>
      <c r="AF88" s="140"/>
      <c r="AG88" s="220"/>
      <c r="AH88" s="140"/>
      <c r="AI88" s="220"/>
      <c r="AJ88" s="140"/>
      <c r="AK88" s="220"/>
      <c r="AL88" s="683">
        <f t="shared" si="7"/>
        <v>10</v>
      </c>
      <c r="AM88" s="607">
        <v>10</v>
      </c>
      <c r="AN88" s="259">
        <v>8</v>
      </c>
      <c r="AO88" s="247">
        <f>AN88*AO78</f>
        <v>2.4</v>
      </c>
      <c r="AP88" s="117">
        <v>10.4</v>
      </c>
      <c r="AQ88" s="173">
        <f>AN88*AQ78</f>
        <v>4.8</v>
      </c>
      <c r="AR88" s="445">
        <v>12.8</v>
      </c>
      <c r="AS88" s="173">
        <f>AN88*AS78</f>
        <v>-3.2</v>
      </c>
      <c r="AT88" s="445">
        <v>3.2</v>
      </c>
    </row>
    <row r="89" spans="1:46" s="17" customFormat="1" ht="20.25" customHeight="1" x14ac:dyDescent="0.35">
      <c r="A89" s="427">
        <f t="shared" si="6"/>
        <v>11</v>
      </c>
      <c r="B89" s="332" t="s">
        <v>291</v>
      </c>
      <c r="C89" s="62">
        <v>2011</v>
      </c>
      <c r="D89" s="333" t="s">
        <v>292</v>
      </c>
      <c r="E89" s="429">
        <f t="shared" si="8"/>
        <v>184.4</v>
      </c>
      <c r="F89" s="140">
        <v>69</v>
      </c>
      <c r="G89" s="259">
        <v>70</v>
      </c>
      <c r="H89" s="140">
        <v>148</v>
      </c>
      <c r="I89" s="445">
        <v>56</v>
      </c>
      <c r="J89" s="116"/>
      <c r="K89" s="585"/>
      <c r="L89" s="140"/>
      <c r="M89" s="529"/>
      <c r="N89" s="140"/>
      <c r="O89" s="117"/>
      <c r="P89" s="140"/>
      <c r="Q89" s="529"/>
      <c r="R89" s="140">
        <v>71</v>
      </c>
      <c r="S89" s="117">
        <v>39</v>
      </c>
      <c r="T89" s="140"/>
      <c r="U89" s="759"/>
      <c r="V89" s="140">
        <v>75</v>
      </c>
      <c r="W89" s="259">
        <v>9</v>
      </c>
      <c r="X89" s="140">
        <v>73</v>
      </c>
      <c r="Y89" s="259">
        <v>8</v>
      </c>
      <c r="Z89" s="140">
        <v>77</v>
      </c>
      <c r="AA89" s="445">
        <v>2.4</v>
      </c>
      <c r="AB89" s="140"/>
      <c r="AC89" s="117"/>
      <c r="AD89" s="140"/>
      <c r="AE89" s="220"/>
      <c r="AF89" s="140"/>
      <c r="AG89" s="220"/>
      <c r="AH89" s="140"/>
      <c r="AI89" s="220"/>
      <c r="AJ89" s="140"/>
      <c r="AK89" s="220"/>
      <c r="AL89" s="683">
        <f t="shared" si="7"/>
        <v>11</v>
      </c>
      <c r="AM89" s="606">
        <v>11</v>
      </c>
      <c r="AN89" s="259">
        <v>6</v>
      </c>
      <c r="AO89" s="247">
        <f>AN89*AO78</f>
        <v>1.7999999999999998</v>
      </c>
      <c r="AP89" s="144">
        <v>7.8</v>
      </c>
      <c r="AQ89" s="173">
        <f>AN89*AQ78</f>
        <v>3.5999999999999996</v>
      </c>
      <c r="AR89" s="445">
        <v>9.6</v>
      </c>
      <c r="AS89" s="173">
        <f>AN89*AS78</f>
        <v>-2.4000000000000004</v>
      </c>
      <c r="AT89" s="445">
        <v>2.4</v>
      </c>
    </row>
    <row r="90" spans="1:46" s="17" customFormat="1" ht="20.25" customHeight="1" x14ac:dyDescent="0.35">
      <c r="A90" s="427">
        <f t="shared" si="6"/>
        <v>12</v>
      </c>
      <c r="B90" s="368" t="s">
        <v>413</v>
      </c>
      <c r="C90" s="52">
        <v>2011</v>
      </c>
      <c r="D90" s="369" t="s">
        <v>68</v>
      </c>
      <c r="E90" s="429">
        <f t="shared" si="8"/>
        <v>173.54000000000002</v>
      </c>
      <c r="F90" s="140">
        <v>67</v>
      </c>
      <c r="G90" s="259">
        <v>100</v>
      </c>
      <c r="H90" s="140">
        <v>160</v>
      </c>
      <c r="I90" s="445">
        <v>9.6</v>
      </c>
      <c r="J90" s="140">
        <v>75</v>
      </c>
      <c r="K90" s="445">
        <v>21.33</v>
      </c>
      <c r="L90" s="116"/>
      <c r="M90" s="584"/>
      <c r="N90" s="116">
        <v>78</v>
      </c>
      <c r="O90" s="117">
        <v>4.55</v>
      </c>
      <c r="P90" s="140"/>
      <c r="Q90" s="117"/>
      <c r="R90" s="140">
        <v>74</v>
      </c>
      <c r="S90" s="117">
        <v>13.26</v>
      </c>
      <c r="T90" s="140"/>
      <c r="U90" s="759"/>
      <c r="V90" s="140">
        <v>83</v>
      </c>
      <c r="W90" s="529">
        <v>1</v>
      </c>
      <c r="X90" s="140">
        <v>72</v>
      </c>
      <c r="Y90" s="259">
        <v>11</v>
      </c>
      <c r="Z90" s="116">
        <v>77</v>
      </c>
      <c r="AA90" s="445">
        <v>2.4</v>
      </c>
      <c r="AB90" s="116">
        <v>79</v>
      </c>
      <c r="AC90" s="117">
        <v>10.4</v>
      </c>
      <c r="AD90" s="116"/>
      <c r="AE90" s="117"/>
      <c r="AF90" s="116"/>
      <c r="AG90" s="117"/>
      <c r="AH90" s="116"/>
      <c r="AI90" s="117"/>
      <c r="AJ90" s="116"/>
      <c r="AK90" s="117"/>
      <c r="AL90" s="683">
        <f t="shared" si="7"/>
        <v>12</v>
      </c>
      <c r="AM90" s="607">
        <v>12</v>
      </c>
      <c r="AN90" s="259">
        <v>4</v>
      </c>
      <c r="AO90" s="247">
        <f>AN90*AO78</f>
        <v>1.2</v>
      </c>
      <c r="AP90" s="117">
        <v>5.2</v>
      </c>
      <c r="AQ90" s="173">
        <f>AN90*AQ78</f>
        <v>2.4</v>
      </c>
      <c r="AR90" s="445">
        <v>6.4</v>
      </c>
      <c r="AS90" s="173">
        <f>AN90*AS78</f>
        <v>-1.6</v>
      </c>
      <c r="AT90" s="445">
        <v>1.6</v>
      </c>
    </row>
    <row r="91" spans="1:46" s="17" customFormat="1" ht="20.25" customHeight="1" x14ac:dyDescent="0.35">
      <c r="A91" s="427">
        <f t="shared" si="6"/>
        <v>13</v>
      </c>
      <c r="B91" s="382" t="s">
        <v>402</v>
      </c>
      <c r="C91" s="52">
        <v>2011</v>
      </c>
      <c r="D91" s="433" t="s">
        <v>69</v>
      </c>
      <c r="E91" s="429">
        <f t="shared" si="8"/>
        <v>170.6</v>
      </c>
      <c r="F91" s="116"/>
      <c r="G91" s="584"/>
      <c r="H91" s="116"/>
      <c r="I91" s="117"/>
      <c r="J91" s="140"/>
      <c r="K91" s="117"/>
      <c r="L91" s="140">
        <v>69</v>
      </c>
      <c r="M91" s="259">
        <v>70</v>
      </c>
      <c r="N91" s="140"/>
      <c r="O91" s="117"/>
      <c r="P91" s="140"/>
      <c r="Q91" s="220"/>
      <c r="R91" s="140"/>
      <c r="S91" s="758"/>
      <c r="T91" s="140"/>
      <c r="U91" s="529"/>
      <c r="V91" s="140"/>
      <c r="W91" s="529"/>
      <c r="X91" s="140">
        <v>61</v>
      </c>
      <c r="Y91" s="259">
        <v>100</v>
      </c>
      <c r="Z91" s="140">
        <v>78</v>
      </c>
      <c r="AA91" s="445">
        <v>0.6</v>
      </c>
      <c r="AB91" s="140"/>
      <c r="AC91" s="117"/>
      <c r="AD91" s="140"/>
      <c r="AE91" s="220"/>
      <c r="AF91" s="140"/>
      <c r="AG91" s="220"/>
      <c r="AH91" s="140"/>
      <c r="AI91" s="220"/>
      <c r="AJ91" s="140"/>
      <c r="AK91" s="220"/>
      <c r="AL91" s="683">
        <f t="shared" si="7"/>
        <v>13</v>
      </c>
      <c r="AM91" s="606">
        <v>13</v>
      </c>
      <c r="AN91" s="259">
        <v>3</v>
      </c>
      <c r="AO91" s="247">
        <f>AN91*AO78</f>
        <v>0.89999999999999991</v>
      </c>
      <c r="AP91" s="117">
        <v>3.9</v>
      </c>
      <c r="AQ91" s="173">
        <f>AN91*AQ78</f>
        <v>1.7999999999999998</v>
      </c>
      <c r="AR91" s="445">
        <v>4.8</v>
      </c>
      <c r="AS91" s="173">
        <f>AN91*AS78</f>
        <v>-1.2000000000000002</v>
      </c>
      <c r="AT91" s="445">
        <v>1.2</v>
      </c>
    </row>
    <row r="92" spans="1:46" s="17" customFormat="1" ht="20.25" customHeight="1" x14ac:dyDescent="0.35">
      <c r="A92" s="427">
        <f t="shared" si="6"/>
        <v>14</v>
      </c>
      <c r="B92" s="431" t="s">
        <v>163</v>
      </c>
      <c r="C92" s="52">
        <v>2010</v>
      </c>
      <c r="D92" s="85" t="s">
        <v>19</v>
      </c>
      <c r="E92" s="429">
        <f t="shared" si="8"/>
        <v>169.4</v>
      </c>
      <c r="F92" s="140">
        <v>74</v>
      </c>
      <c r="G92" s="259">
        <v>13.5</v>
      </c>
      <c r="H92" s="116">
        <v>160</v>
      </c>
      <c r="I92" s="445">
        <v>9.6</v>
      </c>
      <c r="J92" s="140">
        <v>85</v>
      </c>
      <c r="K92" s="445">
        <v>2.8</v>
      </c>
      <c r="L92" s="116">
        <v>74</v>
      </c>
      <c r="M92" s="259">
        <v>10</v>
      </c>
      <c r="N92" s="140">
        <v>83</v>
      </c>
      <c r="O92" s="585">
        <v>0</v>
      </c>
      <c r="P92" s="140">
        <v>74</v>
      </c>
      <c r="Q92" s="138">
        <v>60</v>
      </c>
      <c r="R92" s="140">
        <v>80</v>
      </c>
      <c r="S92" s="758">
        <v>0</v>
      </c>
      <c r="T92" s="140">
        <v>83</v>
      </c>
      <c r="U92" s="259">
        <v>7</v>
      </c>
      <c r="V92" s="140">
        <v>83</v>
      </c>
      <c r="W92" s="259">
        <v>1</v>
      </c>
      <c r="X92" s="140">
        <v>82</v>
      </c>
      <c r="Y92" s="529">
        <v>0</v>
      </c>
      <c r="Z92" s="140">
        <v>72</v>
      </c>
      <c r="AA92" s="445">
        <v>20</v>
      </c>
      <c r="AB92" s="140">
        <v>74</v>
      </c>
      <c r="AC92" s="117">
        <v>45.5</v>
      </c>
      <c r="AD92" s="140"/>
      <c r="AE92" s="117"/>
      <c r="AF92" s="140"/>
      <c r="AG92" s="117"/>
      <c r="AH92" s="140"/>
      <c r="AI92" s="117"/>
      <c r="AJ92" s="140"/>
      <c r="AK92" s="117"/>
      <c r="AL92" s="683">
        <f t="shared" si="7"/>
        <v>14</v>
      </c>
      <c r="AM92" s="607">
        <v>14</v>
      </c>
      <c r="AN92" s="259">
        <v>2</v>
      </c>
      <c r="AO92" s="247">
        <f>AN92*AO78</f>
        <v>0.6</v>
      </c>
      <c r="AP92" s="117">
        <v>2.6</v>
      </c>
      <c r="AQ92" s="173">
        <f>AN92*AQ78</f>
        <v>1.2</v>
      </c>
      <c r="AR92" s="445">
        <v>3.2</v>
      </c>
      <c r="AS92" s="173">
        <f>AN92*AS78</f>
        <v>-0.8</v>
      </c>
      <c r="AT92" s="445">
        <v>0.8</v>
      </c>
    </row>
    <row r="93" spans="1:46" s="17" customFormat="1" ht="20.25" customHeight="1" x14ac:dyDescent="0.35">
      <c r="A93" s="427">
        <f t="shared" si="6"/>
        <v>15</v>
      </c>
      <c r="B93" s="571" t="s">
        <v>585</v>
      </c>
      <c r="C93" s="52">
        <v>2011</v>
      </c>
      <c r="D93" s="572" t="s">
        <v>68</v>
      </c>
      <c r="E93" s="429">
        <f t="shared" si="8"/>
        <v>130</v>
      </c>
      <c r="F93" s="140"/>
      <c r="G93" s="584"/>
      <c r="H93" s="140"/>
      <c r="I93" s="117"/>
      <c r="J93" s="140"/>
      <c r="K93" s="220"/>
      <c r="L93" s="140"/>
      <c r="M93" s="529"/>
      <c r="N93" s="140">
        <v>64</v>
      </c>
      <c r="O93" s="117">
        <v>130</v>
      </c>
      <c r="P93" s="140"/>
      <c r="Q93" s="220"/>
      <c r="R93" s="140"/>
      <c r="S93" s="758"/>
      <c r="T93" s="116"/>
      <c r="U93" s="220"/>
      <c r="V93" s="140"/>
      <c r="W93" s="529"/>
      <c r="X93" s="116"/>
      <c r="Y93" s="529"/>
      <c r="Z93" s="140"/>
      <c r="AA93" s="117"/>
      <c r="AB93" s="140"/>
      <c r="AC93" s="220"/>
      <c r="AD93" s="140"/>
      <c r="AE93" s="220"/>
      <c r="AF93" s="140"/>
      <c r="AG93" s="220"/>
      <c r="AH93" s="140"/>
      <c r="AI93" s="220"/>
      <c r="AJ93" s="140"/>
      <c r="AK93" s="220"/>
      <c r="AL93" s="683">
        <f t="shared" si="7"/>
        <v>15</v>
      </c>
      <c r="AM93" s="606">
        <v>15</v>
      </c>
      <c r="AN93" s="259">
        <v>1</v>
      </c>
      <c r="AO93" s="247">
        <f>AN93*AO78</f>
        <v>0.3</v>
      </c>
      <c r="AP93" s="144">
        <v>1.3</v>
      </c>
      <c r="AQ93" s="173">
        <f>AN93*AQ78</f>
        <v>0.6</v>
      </c>
      <c r="AR93" s="445">
        <v>1.6</v>
      </c>
      <c r="AS93" s="173">
        <f>AN93*AS78</f>
        <v>-0.4</v>
      </c>
      <c r="AT93" s="445">
        <v>0.4</v>
      </c>
    </row>
    <row r="94" spans="1:46" s="17" customFormat="1" ht="20.25" customHeight="1" thickBot="1" x14ac:dyDescent="0.4">
      <c r="A94" s="427">
        <f t="shared" si="6"/>
        <v>16</v>
      </c>
      <c r="B94" s="405" t="s">
        <v>523</v>
      </c>
      <c r="C94" s="52">
        <v>2011</v>
      </c>
      <c r="D94" s="432" t="s">
        <v>21</v>
      </c>
      <c r="E94" s="429">
        <f t="shared" si="8"/>
        <v>108</v>
      </c>
      <c r="F94" s="116">
        <v>82</v>
      </c>
      <c r="G94" s="138">
        <v>1</v>
      </c>
      <c r="H94" s="140">
        <v>157</v>
      </c>
      <c r="I94" s="445">
        <v>16</v>
      </c>
      <c r="J94" s="116"/>
      <c r="K94" s="585"/>
      <c r="L94" s="140"/>
      <c r="M94" s="117"/>
      <c r="N94" s="140">
        <v>71</v>
      </c>
      <c r="O94" s="117">
        <v>91</v>
      </c>
      <c r="P94" s="116"/>
      <c r="Q94" s="117"/>
      <c r="R94" s="140"/>
      <c r="S94" s="758"/>
      <c r="T94" s="140"/>
      <c r="U94" s="117"/>
      <c r="V94" s="140"/>
      <c r="W94" s="117"/>
      <c r="X94" s="140"/>
      <c r="Y94" s="117"/>
      <c r="Z94" s="140"/>
      <c r="AA94" s="117"/>
      <c r="AB94" s="140"/>
      <c r="AC94" s="117"/>
      <c r="AD94" s="140"/>
      <c r="AE94" s="117"/>
      <c r="AF94" s="140"/>
      <c r="AG94" s="117"/>
      <c r="AH94" s="140"/>
      <c r="AI94" s="117"/>
      <c r="AJ94" s="140"/>
      <c r="AK94" s="117"/>
      <c r="AL94" s="683">
        <f t="shared" si="7"/>
        <v>16</v>
      </c>
      <c r="AM94" s="612"/>
      <c r="AN94" s="287">
        <f ca="1">SUM(AN79:AN94)</f>
        <v>371</v>
      </c>
      <c r="AO94" s="448"/>
      <c r="AP94" s="449">
        <f ca="1">SUM(AP79:AP94)</f>
        <v>482.3</v>
      </c>
      <c r="AQ94" s="450"/>
      <c r="AR94" s="449">
        <f ca="1">SUM(AR79:AR94)</f>
        <v>593.6</v>
      </c>
      <c r="AS94" s="553"/>
      <c r="AT94" s="451">
        <f>SUM(AT79:AT93)</f>
        <v>148.4</v>
      </c>
    </row>
    <row r="95" spans="1:46" s="17" customFormat="1" ht="20.25" customHeight="1" x14ac:dyDescent="0.35">
      <c r="A95" s="427">
        <f t="shared" si="6"/>
        <v>17</v>
      </c>
      <c r="B95" s="405" t="s">
        <v>521</v>
      </c>
      <c r="C95" s="52">
        <v>2011</v>
      </c>
      <c r="D95" s="432" t="s">
        <v>38</v>
      </c>
      <c r="E95" s="429">
        <f t="shared" si="8"/>
        <v>106.17</v>
      </c>
      <c r="F95" s="140">
        <v>80</v>
      </c>
      <c r="G95" s="566">
        <v>2</v>
      </c>
      <c r="H95" s="140">
        <v>164</v>
      </c>
      <c r="I95" s="502">
        <v>3.2</v>
      </c>
      <c r="J95" s="140"/>
      <c r="K95" s="589"/>
      <c r="L95" s="140">
        <v>82</v>
      </c>
      <c r="M95" s="220">
        <v>0</v>
      </c>
      <c r="N95" s="140">
        <v>79</v>
      </c>
      <c r="O95" s="117">
        <v>0.97</v>
      </c>
      <c r="P95" s="116">
        <v>81</v>
      </c>
      <c r="Q95" s="566">
        <v>15</v>
      </c>
      <c r="R95" s="140">
        <v>78</v>
      </c>
      <c r="S95" s="758">
        <v>0</v>
      </c>
      <c r="T95" s="140">
        <v>83</v>
      </c>
      <c r="U95" s="566">
        <v>7</v>
      </c>
      <c r="V95" s="140"/>
      <c r="W95" s="220"/>
      <c r="X95" s="140">
        <v>79</v>
      </c>
      <c r="Y95" s="220">
        <v>0</v>
      </c>
      <c r="Z95" s="140"/>
      <c r="AA95" s="220"/>
      <c r="AB95" s="116">
        <v>73</v>
      </c>
      <c r="AC95" s="350">
        <v>78</v>
      </c>
      <c r="AD95" s="140"/>
      <c r="AE95" s="220"/>
      <c r="AF95" s="140"/>
      <c r="AG95" s="220"/>
      <c r="AH95" s="140"/>
      <c r="AI95" s="220"/>
      <c r="AJ95" s="140"/>
      <c r="AK95" s="220"/>
      <c r="AL95" s="683">
        <f t="shared" si="7"/>
        <v>17</v>
      </c>
    </row>
    <row r="96" spans="1:46" s="17" customFormat="1" ht="20.25" customHeight="1" x14ac:dyDescent="0.35">
      <c r="A96" s="427">
        <v>18</v>
      </c>
      <c r="B96" s="431" t="s">
        <v>304</v>
      </c>
      <c r="C96" s="52">
        <v>2010</v>
      </c>
      <c r="D96" s="85" t="s">
        <v>69</v>
      </c>
      <c r="E96" s="429">
        <f t="shared" si="8"/>
        <v>100</v>
      </c>
      <c r="F96" s="140"/>
      <c r="G96" s="585"/>
      <c r="H96" s="140"/>
      <c r="I96" s="117"/>
      <c r="J96" s="140"/>
      <c r="K96" s="117"/>
      <c r="L96" s="140">
        <v>68</v>
      </c>
      <c r="M96" s="138">
        <v>100</v>
      </c>
      <c r="N96" s="140"/>
      <c r="O96" s="117"/>
      <c r="P96" s="140"/>
      <c r="Q96" s="117"/>
      <c r="R96" s="140"/>
      <c r="S96" s="758"/>
      <c r="T96" s="140"/>
      <c r="U96" s="117"/>
      <c r="V96" s="140"/>
      <c r="W96" s="117"/>
      <c r="X96" s="140"/>
      <c r="Y96" s="220"/>
      <c r="Z96" s="140"/>
      <c r="AA96" s="220"/>
      <c r="AB96" s="140"/>
      <c r="AC96" s="117"/>
      <c r="AD96" s="140"/>
      <c r="AE96" s="117"/>
      <c r="AF96" s="140"/>
      <c r="AG96" s="117"/>
      <c r="AH96" s="140"/>
      <c r="AI96" s="117"/>
      <c r="AJ96" s="140"/>
      <c r="AK96" s="117"/>
      <c r="AL96" s="683">
        <v>18</v>
      </c>
    </row>
    <row r="97" spans="1:38" s="17" customFormat="1" ht="20.25" customHeight="1" x14ac:dyDescent="0.35">
      <c r="A97" s="427">
        <v>19</v>
      </c>
      <c r="B97" s="434" t="s">
        <v>487</v>
      </c>
      <c r="C97" s="52">
        <v>2010</v>
      </c>
      <c r="D97" s="383" t="s">
        <v>28</v>
      </c>
      <c r="E97" s="429">
        <f t="shared" si="8"/>
        <v>98.5</v>
      </c>
      <c r="F97" s="140"/>
      <c r="G97" s="585"/>
      <c r="H97" s="140"/>
      <c r="I97" s="117"/>
      <c r="J97" s="140"/>
      <c r="K97" s="117"/>
      <c r="L97" s="140"/>
      <c r="M97" s="117"/>
      <c r="N97" s="140"/>
      <c r="O97" s="117"/>
      <c r="P97" s="140"/>
      <c r="Q97" s="117"/>
      <c r="R97" s="140">
        <v>69</v>
      </c>
      <c r="S97" s="144">
        <v>58.5</v>
      </c>
      <c r="T97" s="140"/>
      <c r="U97" s="758"/>
      <c r="V97" s="140">
        <v>72</v>
      </c>
      <c r="W97" s="138">
        <v>40</v>
      </c>
      <c r="X97" s="140">
        <v>82</v>
      </c>
      <c r="Y97" s="220">
        <v>0</v>
      </c>
      <c r="Z97" s="140">
        <v>85</v>
      </c>
      <c r="AA97" s="220">
        <v>0</v>
      </c>
      <c r="AB97" s="140"/>
      <c r="AC97" s="117"/>
      <c r="AD97" s="140"/>
      <c r="AE97" s="117"/>
      <c r="AF97" s="140"/>
      <c r="AG97" s="117"/>
      <c r="AH97" s="140"/>
      <c r="AI97" s="117"/>
      <c r="AJ97" s="140"/>
      <c r="AK97" s="117"/>
      <c r="AL97" s="683">
        <v>19</v>
      </c>
    </row>
    <row r="98" spans="1:38" s="17" customFormat="1" ht="20" customHeight="1" x14ac:dyDescent="0.35">
      <c r="A98" s="427">
        <v>20</v>
      </c>
      <c r="B98" s="431" t="s">
        <v>232</v>
      </c>
      <c r="C98" s="52">
        <v>2011</v>
      </c>
      <c r="D98" s="85" t="s">
        <v>233</v>
      </c>
      <c r="E98" s="429">
        <f t="shared" si="8"/>
        <v>89.9</v>
      </c>
      <c r="F98" s="140">
        <v>76</v>
      </c>
      <c r="G98" s="138">
        <v>6</v>
      </c>
      <c r="H98" s="116">
        <v>156</v>
      </c>
      <c r="I98" s="445">
        <v>19.2</v>
      </c>
      <c r="J98" s="140">
        <v>78</v>
      </c>
      <c r="K98" s="445">
        <v>8</v>
      </c>
      <c r="L98" s="140">
        <v>77</v>
      </c>
      <c r="M98" s="138">
        <v>1</v>
      </c>
      <c r="N98" s="140"/>
      <c r="O98" s="585"/>
      <c r="P98" s="140"/>
      <c r="Q98" s="117"/>
      <c r="R98" s="140"/>
      <c r="S98" s="758"/>
      <c r="T98" s="140">
        <v>77</v>
      </c>
      <c r="U98" s="138">
        <v>17.5</v>
      </c>
      <c r="V98" s="140">
        <v>77</v>
      </c>
      <c r="W98" s="138">
        <v>4</v>
      </c>
      <c r="X98" s="140">
        <v>71</v>
      </c>
      <c r="Y98" s="566">
        <v>15</v>
      </c>
      <c r="Z98" s="140">
        <v>74</v>
      </c>
      <c r="AA98" s="502">
        <v>14</v>
      </c>
      <c r="AB98" s="140">
        <v>89</v>
      </c>
      <c r="AC98" s="117">
        <v>5.2</v>
      </c>
      <c r="AD98" s="140"/>
      <c r="AE98" s="117"/>
      <c r="AF98" s="140"/>
      <c r="AG98" s="117"/>
      <c r="AH98" s="140"/>
      <c r="AI98" s="117"/>
      <c r="AJ98" s="140"/>
      <c r="AK98" s="117"/>
      <c r="AL98" s="683">
        <v>20</v>
      </c>
    </row>
    <row r="99" spans="1:38" s="17" customFormat="1" ht="20" customHeight="1" x14ac:dyDescent="0.35">
      <c r="A99" s="427">
        <v>21</v>
      </c>
      <c r="B99" s="405" t="s">
        <v>522</v>
      </c>
      <c r="C99" s="52">
        <v>2011</v>
      </c>
      <c r="D99" s="432" t="s">
        <v>34</v>
      </c>
      <c r="E99" s="429">
        <f t="shared" si="8"/>
        <v>83.7</v>
      </c>
      <c r="F99" s="116">
        <v>91</v>
      </c>
      <c r="G99" s="589">
        <v>0</v>
      </c>
      <c r="H99" s="140">
        <v>172</v>
      </c>
      <c r="I99" s="220">
        <v>0</v>
      </c>
      <c r="J99" s="140">
        <v>97</v>
      </c>
      <c r="K99" s="502">
        <v>1.2</v>
      </c>
      <c r="L99" s="140">
        <v>94</v>
      </c>
      <c r="M99" s="220">
        <v>0</v>
      </c>
      <c r="N99" s="140"/>
      <c r="O99" s="220"/>
      <c r="P99" s="140">
        <v>90</v>
      </c>
      <c r="Q99" s="566">
        <v>6</v>
      </c>
      <c r="R99" s="140">
        <v>85</v>
      </c>
      <c r="S99" s="758">
        <v>0</v>
      </c>
      <c r="T99" s="140">
        <v>73</v>
      </c>
      <c r="U99" s="566">
        <v>70</v>
      </c>
      <c r="V99" s="140">
        <v>101</v>
      </c>
      <c r="W99" s="220">
        <v>0</v>
      </c>
      <c r="X99" s="140">
        <v>76</v>
      </c>
      <c r="Y99" s="566">
        <v>1.5</v>
      </c>
      <c r="Z99" s="140">
        <v>77</v>
      </c>
      <c r="AA99" s="502">
        <v>2.4</v>
      </c>
      <c r="AB99" s="140">
        <v>100</v>
      </c>
      <c r="AC99" s="220">
        <v>2.6</v>
      </c>
      <c r="AD99" s="140"/>
      <c r="AE99" s="220"/>
      <c r="AF99" s="140"/>
      <c r="AG99" s="220"/>
      <c r="AH99" s="140"/>
      <c r="AI99" s="220"/>
      <c r="AJ99" s="140"/>
      <c r="AK99" s="220"/>
      <c r="AL99" s="683">
        <v>21</v>
      </c>
    </row>
    <row r="100" spans="1:38" s="17" customFormat="1" ht="20" customHeight="1" x14ac:dyDescent="0.35">
      <c r="A100" s="427">
        <v>22</v>
      </c>
      <c r="B100" s="405" t="s">
        <v>467</v>
      </c>
      <c r="C100" s="52">
        <v>2011</v>
      </c>
      <c r="D100" s="432" t="s">
        <v>87</v>
      </c>
      <c r="E100" s="429">
        <f t="shared" si="8"/>
        <v>72.5</v>
      </c>
      <c r="F100" s="140"/>
      <c r="G100" s="585"/>
      <c r="H100" s="116"/>
      <c r="I100" s="117"/>
      <c r="J100" s="140"/>
      <c r="K100" s="117"/>
      <c r="L100" s="140">
        <v>76</v>
      </c>
      <c r="M100" s="138">
        <v>2.5</v>
      </c>
      <c r="N100" s="140"/>
      <c r="O100" s="117"/>
      <c r="P100" s="140"/>
      <c r="Q100" s="117"/>
      <c r="R100" s="140"/>
      <c r="S100" s="758"/>
      <c r="T100" s="140"/>
      <c r="U100" s="117"/>
      <c r="V100" s="140"/>
      <c r="W100" s="117"/>
      <c r="X100" s="140">
        <v>68</v>
      </c>
      <c r="Y100" s="566">
        <v>70</v>
      </c>
      <c r="Z100" s="140"/>
      <c r="AA100" s="220"/>
      <c r="AB100" s="140"/>
      <c r="AC100" s="117"/>
      <c r="AD100" s="140"/>
      <c r="AE100" s="117"/>
      <c r="AF100" s="140"/>
      <c r="AG100" s="117"/>
      <c r="AH100" s="140"/>
      <c r="AI100" s="117"/>
      <c r="AJ100" s="140"/>
      <c r="AK100" s="117"/>
      <c r="AL100" s="683">
        <v>22</v>
      </c>
    </row>
    <row r="101" spans="1:38" ht="20" customHeight="1" x14ac:dyDescent="0.35">
      <c r="A101" s="427">
        <v>23</v>
      </c>
      <c r="B101" s="388" t="s">
        <v>437</v>
      </c>
      <c r="C101" s="52">
        <v>2010</v>
      </c>
      <c r="D101" s="389" t="s">
        <v>68</v>
      </c>
      <c r="E101" s="429">
        <f t="shared" si="8"/>
        <v>58.5</v>
      </c>
      <c r="F101" s="116"/>
      <c r="G101" s="589"/>
      <c r="H101" s="140"/>
      <c r="I101" s="220"/>
      <c r="J101" s="140"/>
      <c r="K101" s="220"/>
      <c r="L101" s="140"/>
      <c r="M101" s="220"/>
      <c r="N101" s="140">
        <v>72</v>
      </c>
      <c r="O101" s="350">
        <v>58.5</v>
      </c>
      <c r="P101" s="140"/>
      <c r="Q101" s="220"/>
      <c r="R101" s="140"/>
      <c r="S101" s="758"/>
      <c r="T101" s="140"/>
      <c r="U101" s="220"/>
      <c r="V101" s="140"/>
      <c r="W101" s="220"/>
      <c r="X101" s="140"/>
      <c r="Y101" s="220"/>
      <c r="Z101" s="140"/>
      <c r="AA101" s="220"/>
      <c r="AB101" s="140"/>
      <c r="AC101" s="220"/>
      <c r="AD101" s="140"/>
      <c r="AE101" s="220"/>
      <c r="AF101" s="140"/>
      <c r="AG101" s="220"/>
      <c r="AH101" s="140"/>
      <c r="AI101" s="220"/>
      <c r="AJ101" s="140"/>
      <c r="AK101" s="220"/>
      <c r="AL101" s="683">
        <v>23</v>
      </c>
    </row>
    <row r="102" spans="1:38" ht="20" customHeight="1" x14ac:dyDescent="0.35">
      <c r="A102" s="427">
        <v>24</v>
      </c>
      <c r="B102" s="382" t="s">
        <v>401</v>
      </c>
      <c r="C102" s="52">
        <v>2011</v>
      </c>
      <c r="D102" s="600" t="s">
        <v>38</v>
      </c>
      <c r="E102" s="429">
        <f t="shared" si="8"/>
        <v>56.6</v>
      </c>
      <c r="F102" s="140"/>
      <c r="G102" s="585"/>
      <c r="H102" s="140">
        <v>165</v>
      </c>
      <c r="I102" s="445">
        <v>1.6</v>
      </c>
      <c r="J102" s="140"/>
      <c r="K102" s="117"/>
      <c r="L102" s="140">
        <v>72</v>
      </c>
      <c r="M102" s="138">
        <v>20</v>
      </c>
      <c r="N102" s="140"/>
      <c r="O102" s="117"/>
      <c r="P102" s="140"/>
      <c r="Q102" s="117"/>
      <c r="R102" s="140">
        <v>72</v>
      </c>
      <c r="S102" s="144">
        <v>26</v>
      </c>
      <c r="T102" s="140"/>
      <c r="U102" s="758"/>
      <c r="V102" s="140">
        <v>75</v>
      </c>
      <c r="W102" s="138">
        <v>9</v>
      </c>
      <c r="X102" s="140"/>
      <c r="Y102" s="220"/>
      <c r="Z102" s="140"/>
      <c r="AA102" s="117"/>
      <c r="AB102" s="140"/>
      <c r="AC102" s="117"/>
      <c r="AD102" s="140"/>
      <c r="AE102" s="117"/>
      <c r="AF102" s="140"/>
      <c r="AG102" s="117"/>
      <c r="AH102" s="140"/>
      <c r="AI102" s="117"/>
      <c r="AJ102" s="140"/>
      <c r="AK102" s="117"/>
      <c r="AL102" s="683">
        <v>24</v>
      </c>
    </row>
    <row r="103" spans="1:38" ht="20" customHeight="1" x14ac:dyDescent="0.35">
      <c r="A103" s="427">
        <v>25</v>
      </c>
      <c r="B103" s="415" t="s">
        <v>494</v>
      </c>
      <c r="C103" s="52">
        <v>2010</v>
      </c>
      <c r="D103" s="416" t="s">
        <v>38</v>
      </c>
      <c r="E103" s="429">
        <f t="shared" si="8"/>
        <v>53.26</v>
      </c>
      <c r="F103" s="140"/>
      <c r="G103" s="585"/>
      <c r="H103" s="116"/>
      <c r="I103" s="117"/>
      <c r="J103" s="116"/>
      <c r="K103" s="117"/>
      <c r="L103" s="116">
        <v>71</v>
      </c>
      <c r="M103" s="138">
        <v>40</v>
      </c>
      <c r="N103" s="116"/>
      <c r="O103" s="117"/>
      <c r="P103" s="140"/>
      <c r="Q103" s="117"/>
      <c r="R103" s="140">
        <v>74</v>
      </c>
      <c r="S103" s="117">
        <v>13.26</v>
      </c>
      <c r="T103" s="140"/>
      <c r="U103" s="758"/>
      <c r="V103" s="140"/>
      <c r="W103" s="117"/>
      <c r="X103" s="140"/>
      <c r="Y103" s="220"/>
      <c r="Z103" s="140"/>
      <c r="AA103" s="117"/>
      <c r="AB103" s="140"/>
      <c r="AC103" s="117"/>
      <c r="AD103" s="140"/>
      <c r="AE103" s="117"/>
      <c r="AF103" s="140"/>
      <c r="AG103" s="117"/>
      <c r="AH103" s="140"/>
      <c r="AI103" s="117"/>
      <c r="AJ103" s="140"/>
      <c r="AK103" s="117"/>
      <c r="AL103" s="683">
        <v>25</v>
      </c>
    </row>
    <row r="104" spans="1:38" ht="20" customHeight="1" x14ac:dyDescent="0.35">
      <c r="A104" s="427">
        <v>26</v>
      </c>
      <c r="B104" s="431" t="s">
        <v>234</v>
      </c>
      <c r="C104" s="52">
        <v>2010</v>
      </c>
      <c r="D104" s="85" t="s">
        <v>233</v>
      </c>
      <c r="E104" s="429">
        <f t="shared" si="8"/>
        <v>47.19</v>
      </c>
      <c r="F104" s="140"/>
      <c r="G104" s="585"/>
      <c r="H104" s="140">
        <v>165</v>
      </c>
      <c r="I104" s="117">
        <v>0</v>
      </c>
      <c r="J104" s="140">
        <v>79</v>
      </c>
      <c r="K104" s="445">
        <v>6</v>
      </c>
      <c r="L104" s="140">
        <v>76</v>
      </c>
      <c r="M104" s="138">
        <v>2.5</v>
      </c>
      <c r="N104" s="140">
        <v>80</v>
      </c>
      <c r="O104" s="117">
        <v>0</v>
      </c>
      <c r="P104" s="140"/>
      <c r="Q104" s="117"/>
      <c r="R104" s="116">
        <v>78</v>
      </c>
      <c r="S104" s="758">
        <v>0</v>
      </c>
      <c r="T104" s="140">
        <v>88</v>
      </c>
      <c r="U104" s="138">
        <v>3</v>
      </c>
      <c r="V104" s="140">
        <v>74</v>
      </c>
      <c r="W104" s="639">
        <v>15.66</v>
      </c>
      <c r="X104" s="140">
        <v>77</v>
      </c>
      <c r="Y104" s="220">
        <v>0</v>
      </c>
      <c r="Z104" s="116">
        <v>76</v>
      </c>
      <c r="AA104" s="445">
        <v>4</v>
      </c>
      <c r="AB104" s="140">
        <v>78</v>
      </c>
      <c r="AC104" s="117">
        <v>16.03</v>
      </c>
      <c r="AD104" s="116"/>
      <c r="AE104" s="117"/>
      <c r="AF104" s="116"/>
      <c r="AG104" s="117"/>
      <c r="AH104" s="116"/>
      <c r="AI104" s="117"/>
      <c r="AJ104" s="116"/>
      <c r="AK104" s="117"/>
      <c r="AL104" s="683">
        <v>26</v>
      </c>
    </row>
    <row r="105" spans="1:38" ht="20" customHeight="1" x14ac:dyDescent="0.35">
      <c r="A105" s="427">
        <v>27</v>
      </c>
      <c r="B105" s="332" t="s">
        <v>235</v>
      </c>
      <c r="C105" s="52">
        <v>2010</v>
      </c>
      <c r="D105" s="333" t="s">
        <v>38</v>
      </c>
      <c r="E105" s="429">
        <f t="shared" si="8"/>
        <v>29.56</v>
      </c>
      <c r="F105" s="140"/>
      <c r="G105" s="585"/>
      <c r="H105" s="140">
        <v>169</v>
      </c>
      <c r="I105" s="117">
        <v>0</v>
      </c>
      <c r="J105" s="140"/>
      <c r="K105" s="117"/>
      <c r="L105" s="140">
        <v>82</v>
      </c>
      <c r="M105" s="117">
        <v>0</v>
      </c>
      <c r="N105" s="140">
        <v>80</v>
      </c>
      <c r="O105" s="117">
        <v>0</v>
      </c>
      <c r="P105" s="116"/>
      <c r="Q105" s="117"/>
      <c r="R105" s="116">
        <v>81</v>
      </c>
      <c r="S105" s="758">
        <v>0</v>
      </c>
      <c r="T105" s="140">
        <v>86</v>
      </c>
      <c r="U105" s="138">
        <v>4</v>
      </c>
      <c r="V105" s="140">
        <v>74</v>
      </c>
      <c r="W105" s="639">
        <v>15.66</v>
      </c>
      <c r="X105" s="116">
        <v>74</v>
      </c>
      <c r="Y105" s="566">
        <v>6</v>
      </c>
      <c r="Z105" s="140">
        <v>85</v>
      </c>
      <c r="AA105" s="117">
        <v>0</v>
      </c>
      <c r="AB105" s="140">
        <v>93</v>
      </c>
      <c r="AC105" s="117">
        <v>3.9</v>
      </c>
      <c r="AD105" s="140"/>
      <c r="AE105" s="117"/>
      <c r="AF105" s="140"/>
      <c r="AG105" s="117"/>
      <c r="AH105" s="140"/>
      <c r="AI105" s="117"/>
      <c r="AJ105" s="140"/>
      <c r="AK105" s="117"/>
      <c r="AL105" s="683">
        <v>27</v>
      </c>
    </row>
    <row r="106" spans="1:38" ht="20" customHeight="1" x14ac:dyDescent="0.35">
      <c r="A106" s="427">
        <v>28</v>
      </c>
      <c r="B106" s="581" t="s">
        <v>608</v>
      </c>
      <c r="C106" s="52">
        <v>2011</v>
      </c>
      <c r="D106" s="615" t="s">
        <v>625</v>
      </c>
      <c r="E106" s="429">
        <f t="shared" si="8"/>
        <v>27</v>
      </c>
      <c r="F106" s="140"/>
      <c r="G106" s="585"/>
      <c r="H106" s="140"/>
      <c r="I106" s="117"/>
      <c r="J106" s="140"/>
      <c r="K106" s="117"/>
      <c r="L106" s="140"/>
      <c r="M106" s="117"/>
      <c r="N106" s="140"/>
      <c r="O106" s="117"/>
      <c r="P106" s="140"/>
      <c r="Q106" s="138"/>
      <c r="R106" s="140"/>
      <c r="S106" s="758"/>
      <c r="T106" s="140">
        <v>117</v>
      </c>
      <c r="U106" s="138">
        <v>2</v>
      </c>
      <c r="V106" s="140"/>
      <c r="W106" s="117"/>
      <c r="X106" s="116">
        <v>70</v>
      </c>
      <c r="Y106" s="566">
        <v>25</v>
      </c>
      <c r="Z106" s="140"/>
      <c r="AA106" s="117"/>
      <c r="AB106" s="140"/>
      <c r="AC106" s="117"/>
      <c r="AD106" s="140"/>
      <c r="AE106" s="117"/>
      <c r="AF106" s="140"/>
      <c r="AG106" s="117"/>
      <c r="AH106" s="140"/>
      <c r="AI106" s="117"/>
      <c r="AJ106" s="140"/>
      <c r="AK106" s="117"/>
      <c r="AL106" s="683">
        <v>28</v>
      </c>
    </row>
    <row r="107" spans="1:38" ht="20" customHeight="1" x14ac:dyDescent="0.35">
      <c r="A107" s="427">
        <v>29</v>
      </c>
      <c r="B107" s="332" t="s">
        <v>621</v>
      </c>
      <c r="C107" s="52">
        <v>2010</v>
      </c>
      <c r="D107" s="333" t="s">
        <v>33</v>
      </c>
      <c r="E107" s="429">
        <f t="shared" si="8"/>
        <v>25</v>
      </c>
      <c r="F107" s="140"/>
      <c r="G107" s="117"/>
      <c r="H107" s="140"/>
      <c r="I107" s="117"/>
      <c r="J107" s="140"/>
      <c r="K107" s="117"/>
      <c r="L107" s="140"/>
      <c r="M107" s="117"/>
      <c r="N107" s="140"/>
      <c r="O107" s="117"/>
      <c r="P107" s="140"/>
      <c r="Q107" s="117"/>
      <c r="R107" s="140">
        <v>82</v>
      </c>
      <c r="S107" s="758">
        <v>0</v>
      </c>
      <c r="T107" s="140"/>
      <c r="U107" s="117"/>
      <c r="V107" s="140"/>
      <c r="W107" s="117"/>
      <c r="X107" s="116">
        <v>70</v>
      </c>
      <c r="Y107" s="138">
        <v>25</v>
      </c>
      <c r="Z107" s="140">
        <v>79</v>
      </c>
      <c r="AA107" s="117">
        <v>0</v>
      </c>
      <c r="AB107" s="140"/>
      <c r="AC107" s="117"/>
      <c r="AD107" s="140"/>
      <c r="AE107" s="117"/>
      <c r="AF107" s="140"/>
      <c r="AG107" s="117"/>
      <c r="AH107" s="140"/>
      <c r="AI107" s="117"/>
      <c r="AJ107" s="140"/>
      <c r="AK107" s="117"/>
      <c r="AL107" s="683">
        <v>29</v>
      </c>
    </row>
    <row r="108" spans="1:38" ht="20" customHeight="1" x14ac:dyDescent="0.35">
      <c r="A108" s="427">
        <v>30</v>
      </c>
      <c r="B108" s="571" t="s">
        <v>606</v>
      </c>
      <c r="C108" s="52">
        <v>2010</v>
      </c>
      <c r="D108" s="572" t="s">
        <v>68</v>
      </c>
      <c r="E108" s="429">
        <f t="shared" si="8"/>
        <v>19.5</v>
      </c>
      <c r="F108" s="140"/>
      <c r="G108" s="589"/>
      <c r="H108" s="140"/>
      <c r="I108" s="220"/>
      <c r="J108" s="140"/>
      <c r="K108" s="220"/>
      <c r="L108" s="140"/>
      <c r="M108" s="220"/>
      <c r="N108" s="140">
        <v>74</v>
      </c>
      <c r="O108" s="220">
        <v>19.5</v>
      </c>
      <c r="P108" s="140"/>
      <c r="Q108" s="220"/>
      <c r="R108" s="140"/>
      <c r="S108" s="755"/>
      <c r="T108" s="140"/>
      <c r="U108" s="220"/>
      <c r="V108" s="140"/>
      <c r="W108" s="220"/>
      <c r="X108" s="140"/>
      <c r="Y108" s="220"/>
      <c r="Z108" s="140"/>
      <c r="AA108" s="220"/>
      <c r="AB108" s="140"/>
      <c r="AC108" s="220"/>
      <c r="AD108" s="140"/>
      <c r="AE108" s="220"/>
      <c r="AF108" s="140"/>
      <c r="AG108" s="220"/>
      <c r="AH108" s="140"/>
      <c r="AI108" s="220"/>
      <c r="AJ108" s="140"/>
      <c r="AK108" s="220"/>
      <c r="AL108" s="683">
        <v>30</v>
      </c>
    </row>
    <row r="109" spans="1:38" ht="20" customHeight="1" x14ac:dyDescent="0.35">
      <c r="A109" s="427">
        <v>31</v>
      </c>
      <c r="B109" s="396" t="s">
        <v>448</v>
      </c>
      <c r="C109" s="52">
        <v>2010</v>
      </c>
      <c r="D109" s="600" t="s">
        <v>12</v>
      </c>
      <c r="E109" s="429">
        <f t="shared" si="8"/>
        <v>16.759999999999998</v>
      </c>
      <c r="F109" s="140"/>
      <c r="G109" s="585"/>
      <c r="H109" s="140"/>
      <c r="I109" s="117"/>
      <c r="J109" s="140"/>
      <c r="K109" s="117"/>
      <c r="L109" s="140"/>
      <c r="M109" s="117"/>
      <c r="N109" s="140"/>
      <c r="O109" s="117"/>
      <c r="P109" s="140"/>
      <c r="Q109" s="117"/>
      <c r="R109" s="140">
        <v>74</v>
      </c>
      <c r="S109" s="117">
        <v>13.26</v>
      </c>
      <c r="T109" s="140"/>
      <c r="U109" s="758"/>
      <c r="V109" s="116"/>
      <c r="W109" s="117"/>
      <c r="X109" s="140">
        <v>75</v>
      </c>
      <c r="Y109" s="138">
        <v>3.5</v>
      </c>
      <c r="Z109" s="140">
        <v>79</v>
      </c>
      <c r="AA109" s="117">
        <v>0</v>
      </c>
      <c r="AB109" s="140"/>
      <c r="AC109" s="117"/>
      <c r="AD109" s="140"/>
      <c r="AE109" s="117"/>
      <c r="AF109" s="140"/>
      <c r="AG109" s="117"/>
      <c r="AH109" s="140"/>
      <c r="AI109" s="117"/>
      <c r="AJ109" s="140"/>
      <c r="AK109" s="117"/>
      <c r="AL109" s="683">
        <v>31</v>
      </c>
    </row>
    <row r="110" spans="1:38" ht="20" customHeight="1" x14ac:dyDescent="0.35">
      <c r="A110" s="427">
        <v>32</v>
      </c>
      <c r="B110" s="665" t="s">
        <v>652</v>
      </c>
      <c r="C110" s="52">
        <v>2011</v>
      </c>
      <c r="D110" s="666" t="s">
        <v>28</v>
      </c>
      <c r="E110" s="429">
        <f t="shared" si="8"/>
        <v>14</v>
      </c>
      <c r="F110" s="140"/>
      <c r="G110" s="585"/>
      <c r="H110" s="116"/>
      <c r="I110" s="117"/>
      <c r="J110" s="140"/>
      <c r="K110" s="117"/>
      <c r="L110" s="140"/>
      <c r="M110" s="138"/>
      <c r="N110" s="140"/>
      <c r="O110" s="117"/>
      <c r="P110" s="140"/>
      <c r="Q110" s="117"/>
      <c r="R110" s="140"/>
      <c r="S110" s="758"/>
      <c r="T110" s="140"/>
      <c r="U110" s="117"/>
      <c r="V110" s="140"/>
      <c r="W110" s="117"/>
      <c r="X110" s="140">
        <v>83</v>
      </c>
      <c r="Y110" s="117">
        <v>0</v>
      </c>
      <c r="Z110" s="140">
        <v>74</v>
      </c>
      <c r="AA110" s="445">
        <v>14</v>
      </c>
      <c r="AB110" s="140"/>
      <c r="AC110" s="117"/>
      <c r="AD110" s="140"/>
      <c r="AE110" s="117"/>
      <c r="AF110" s="140"/>
      <c r="AG110" s="117"/>
      <c r="AH110" s="140"/>
      <c r="AI110" s="117"/>
      <c r="AJ110" s="140"/>
      <c r="AK110" s="117"/>
      <c r="AL110" s="683">
        <v>32</v>
      </c>
    </row>
    <row r="111" spans="1:38" ht="20" customHeight="1" x14ac:dyDescent="0.35">
      <c r="A111" s="427">
        <v>33</v>
      </c>
      <c r="B111" s="437" t="s">
        <v>379</v>
      </c>
      <c r="C111" s="52">
        <v>2010</v>
      </c>
      <c r="D111" s="381" t="s">
        <v>93</v>
      </c>
      <c r="E111" s="429">
        <f t="shared" si="8"/>
        <v>12.6</v>
      </c>
      <c r="F111" s="140">
        <v>86</v>
      </c>
      <c r="G111" s="585">
        <v>0</v>
      </c>
      <c r="H111" s="140"/>
      <c r="I111" s="117"/>
      <c r="J111" s="140"/>
      <c r="K111" s="117"/>
      <c r="L111" s="140">
        <v>74</v>
      </c>
      <c r="M111" s="138">
        <v>10</v>
      </c>
      <c r="N111" s="140"/>
      <c r="O111" s="117"/>
      <c r="P111" s="140"/>
      <c r="Q111" s="117"/>
      <c r="R111" s="140">
        <v>76</v>
      </c>
      <c r="S111" s="117">
        <v>2.6</v>
      </c>
      <c r="T111" s="116"/>
      <c r="U111" s="758"/>
      <c r="V111" s="140"/>
      <c r="W111" s="117"/>
      <c r="X111" s="140">
        <v>77</v>
      </c>
      <c r="Y111" s="117">
        <v>0</v>
      </c>
      <c r="Z111" s="140"/>
      <c r="AA111" s="117"/>
      <c r="AB111" s="140"/>
      <c r="AC111" s="117"/>
      <c r="AD111" s="140"/>
      <c r="AE111" s="117"/>
      <c r="AF111" s="140"/>
      <c r="AG111" s="117"/>
      <c r="AH111" s="140"/>
      <c r="AI111" s="117"/>
      <c r="AJ111" s="140"/>
      <c r="AK111" s="117"/>
      <c r="AL111" s="683">
        <v>33</v>
      </c>
    </row>
    <row r="112" spans="1:38" ht="20" customHeight="1" x14ac:dyDescent="0.35">
      <c r="A112" s="427">
        <v>34</v>
      </c>
      <c r="B112" s="405" t="s">
        <v>468</v>
      </c>
      <c r="C112" s="52">
        <v>2010</v>
      </c>
      <c r="D112" s="432" t="s">
        <v>471</v>
      </c>
      <c r="E112" s="429">
        <f t="shared" si="8"/>
        <v>12.4</v>
      </c>
      <c r="F112" s="140"/>
      <c r="G112" s="585"/>
      <c r="H112" s="140"/>
      <c r="I112" s="117"/>
      <c r="J112" s="116"/>
      <c r="K112" s="117"/>
      <c r="L112" s="116"/>
      <c r="M112" s="117"/>
      <c r="N112" s="140">
        <v>79</v>
      </c>
      <c r="O112" s="117">
        <v>0.97</v>
      </c>
      <c r="P112" s="140"/>
      <c r="Q112" s="117"/>
      <c r="R112" s="140">
        <v>77</v>
      </c>
      <c r="S112" s="144">
        <v>0.43</v>
      </c>
      <c r="T112" s="140"/>
      <c r="U112" s="758"/>
      <c r="V112" s="140">
        <v>89</v>
      </c>
      <c r="W112" s="117">
        <v>0</v>
      </c>
      <c r="X112" s="140">
        <v>72</v>
      </c>
      <c r="Y112" s="138">
        <v>11</v>
      </c>
      <c r="Z112" s="140"/>
      <c r="AA112" s="117"/>
      <c r="AB112" s="140"/>
      <c r="AC112" s="117"/>
      <c r="AD112" s="140"/>
      <c r="AE112" s="117"/>
      <c r="AF112" s="140"/>
      <c r="AG112" s="117"/>
      <c r="AH112" s="140"/>
      <c r="AI112" s="117"/>
      <c r="AJ112" s="140"/>
      <c r="AK112" s="117"/>
      <c r="AL112" s="683">
        <v>34</v>
      </c>
    </row>
    <row r="113" spans="1:38" ht="20" customHeight="1" x14ac:dyDescent="0.35">
      <c r="A113" s="427">
        <v>35</v>
      </c>
      <c r="B113" s="431" t="s">
        <v>159</v>
      </c>
      <c r="C113" s="52">
        <v>2010</v>
      </c>
      <c r="D113" s="85" t="s">
        <v>23</v>
      </c>
      <c r="E113" s="429">
        <f t="shared" si="8"/>
        <v>10.4</v>
      </c>
      <c r="F113" s="140">
        <v>76</v>
      </c>
      <c r="G113" s="138">
        <v>6</v>
      </c>
      <c r="H113" s="140">
        <v>166</v>
      </c>
      <c r="I113" s="585">
        <v>0</v>
      </c>
      <c r="J113" s="140">
        <v>84</v>
      </c>
      <c r="K113" s="445">
        <v>4.4000000000000004</v>
      </c>
      <c r="L113" s="140"/>
      <c r="M113" s="117"/>
      <c r="N113" s="140"/>
      <c r="O113" s="117"/>
      <c r="P113" s="140"/>
      <c r="Q113" s="117"/>
      <c r="R113" s="140">
        <v>78</v>
      </c>
      <c r="S113" s="758">
        <v>0</v>
      </c>
      <c r="T113" s="140"/>
      <c r="U113" s="117"/>
      <c r="V113" s="140"/>
      <c r="W113" s="117"/>
      <c r="X113" s="140"/>
      <c r="Y113" s="117"/>
      <c r="Z113" s="140"/>
      <c r="AA113" s="117"/>
      <c r="AB113" s="140"/>
      <c r="AC113" s="117"/>
      <c r="AD113" s="140"/>
      <c r="AE113" s="117"/>
      <c r="AF113" s="140"/>
      <c r="AG113" s="117"/>
      <c r="AH113" s="140"/>
      <c r="AI113" s="117"/>
      <c r="AJ113" s="140"/>
      <c r="AK113" s="117"/>
      <c r="AL113" s="683">
        <v>35</v>
      </c>
    </row>
    <row r="114" spans="1:38" ht="20" customHeight="1" x14ac:dyDescent="0.35">
      <c r="A114" s="427">
        <v>36</v>
      </c>
      <c r="B114" s="434" t="s">
        <v>481</v>
      </c>
      <c r="C114" s="52">
        <v>2011</v>
      </c>
      <c r="D114" s="383" t="s">
        <v>7</v>
      </c>
      <c r="E114" s="429">
        <f t="shared" si="8"/>
        <v>5.1499999999999995</v>
      </c>
      <c r="F114" s="140"/>
      <c r="G114" s="585"/>
      <c r="H114" s="140"/>
      <c r="I114" s="117"/>
      <c r="J114" s="140"/>
      <c r="K114" s="117"/>
      <c r="L114" s="140"/>
      <c r="M114" s="117"/>
      <c r="N114" s="140"/>
      <c r="O114" s="117"/>
      <c r="P114" s="140"/>
      <c r="Q114" s="117"/>
      <c r="R114" s="140">
        <v>75</v>
      </c>
      <c r="S114" s="117">
        <v>4.55</v>
      </c>
      <c r="T114" s="140"/>
      <c r="U114" s="758"/>
      <c r="V114" s="140"/>
      <c r="W114" s="117"/>
      <c r="X114" s="140"/>
      <c r="Y114" s="117"/>
      <c r="Z114" s="140">
        <v>78</v>
      </c>
      <c r="AA114" s="445">
        <v>0.6</v>
      </c>
      <c r="AB114" s="140"/>
      <c r="AC114" s="117"/>
      <c r="AD114" s="140"/>
      <c r="AE114" s="117"/>
      <c r="AF114" s="140"/>
      <c r="AG114" s="117"/>
      <c r="AH114" s="140"/>
      <c r="AI114" s="117"/>
      <c r="AJ114" s="140"/>
      <c r="AK114" s="117"/>
      <c r="AL114" s="683">
        <v>36</v>
      </c>
    </row>
    <row r="115" spans="1:38" ht="20" customHeight="1" x14ac:dyDescent="0.35">
      <c r="A115" s="427">
        <v>37</v>
      </c>
      <c r="B115" s="571" t="s">
        <v>587</v>
      </c>
      <c r="C115" s="52">
        <v>2011</v>
      </c>
      <c r="D115" s="572" t="s">
        <v>68</v>
      </c>
      <c r="E115" s="429">
        <f t="shared" si="8"/>
        <v>4.55</v>
      </c>
      <c r="F115" s="116"/>
      <c r="G115" s="585"/>
      <c r="H115" s="116"/>
      <c r="I115" s="117"/>
      <c r="J115" s="116"/>
      <c r="K115" s="117"/>
      <c r="L115" s="116"/>
      <c r="M115" s="117"/>
      <c r="N115" s="116">
        <v>78</v>
      </c>
      <c r="O115" s="117">
        <v>4.55</v>
      </c>
      <c r="P115" s="140"/>
      <c r="Q115" s="117"/>
      <c r="R115" s="140"/>
      <c r="S115" s="758"/>
      <c r="T115" s="140"/>
      <c r="U115" s="117"/>
      <c r="V115" s="140"/>
      <c r="W115" s="117"/>
      <c r="X115" s="140"/>
      <c r="Y115" s="117"/>
      <c r="Z115" s="140"/>
      <c r="AA115" s="117"/>
      <c r="AB115" s="140"/>
      <c r="AC115" s="117"/>
      <c r="AD115" s="140"/>
      <c r="AE115" s="117"/>
      <c r="AF115" s="140"/>
      <c r="AG115" s="117"/>
      <c r="AH115" s="140"/>
      <c r="AI115" s="117"/>
      <c r="AJ115" s="140"/>
      <c r="AK115" s="117"/>
      <c r="AL115" s="427">
        <v>37</v>
      </c>
    </row>
    <row r="116" spans="1:38" ht="20" customHeight="1" x14ac:dyDescent="0.35">
      <c r="A116" s="427">
        <v>38</v>
      </c>
      <c r="B116" s="555" t="s">
        <v>563</v>
      </c>
      <c r="C116" s="52">
        <v>2010</v>
      </c>
      <c r="D116" s="556" t="s">
        <v>19</v>
      </c>
      <c r="E116" s="429">
        <f t="shared" si="8"/>
        <v>4.4000000000000004</v>
      </c>
      <c r="F116" s="116"/>
      <c r="G116" s="585"/>
      <c r="H116" s="116"/>
      <c r="I116" s="117"/>
      <c r="J116" s="116">
        <v>84</v>
      </c>
      <c r="K116" s="445">
        <v>4.4000000000000004</v>
      </c>
      <c r="L116" s="140"/>
      <c r="M116" s="117"/>
      <c r="N116" s="140"/>
      <c r="O116" s="117"/>
      <c r="P116" s="140"/>
      <c r="Q116" s="117"/>
      <c r="R116" s="140"/>
      <c r="S116" s="758"/>
      <c r="T116" s="140"/>
      <c r="U116" s="117"/>
      <c r="V116" s="140"/>
      <c r="W116" s="117"/>
      <c r="X116" s="140"/>
      <c r="Y116" s="117"/>
      <c r="Z116" s="140"/>
      <c r="AA116" s="117"/>
      <c r="AB116" s="140"/>
      <c r="AC116" s="117"/>
      <c r="AD116" s="140"/>
      <c r="AE116" s="117"/>
      <c r="AF116" s="140"/>
      <c r="AG116" s="117"/>
      <c r="AH116" s="140"/>
      <c r="AI116" s="117"/>
      <c r="AJ116" s="140"/>
      <c r="AK116" s="117"/>
      <c r="AL116" s="427">
        <v>38</v>
      </c>
    </row>
    <row r="117" spans="1:38" ht="20" customHeight="1" x14ac:dyDescent="0.35">
      <c r="A117" s="427">
        <v>39</v>
      </c>
      <c r="B117" s="630" t="s">
        <v>633</v>
      </c>
      <c r="C117" s="52">
        <v>2011</v>
      </c>
      <c r="D117" s="631" t="s">
        <v>551</v>
      </c>
      <c r="E117" s="429">
        <f t="shared" si="8"/>
        <v>3</v>
      </c>
      <c r="F117" s="140"/>
      <c r="G117" s="117"/>
      <c r="H117" s="140"/>
      <c r="I117" s="117"/>
      <c r="J117" s="140"/>
      <c r="K117" s="117"/>
      <c r="L117" s="140"/>
      <c r="M117" s="117"/>
      <c r="N117" s="140"/>
      <c r="O117" s="117"/>
      <c r="P117" s="140"/>
      <c r="Q117" s="117"/>
      <c r="R117" s="140"/>
      <c r="S117" s="758"/>
      <c r="T117" s="140"/>
      <c r="U117" s="117"/>
      <c r="V117" s="140">
        <v>81</v>
      </c>
      <c r="W117" s="138">
        <v>3</v>
      </c>
      <c r="X117" s="140"/>
      <c r="Y117" s="117"/>
      <c r="Z117" s="140"/>
      <c r="AA117" s="117"/>
      <c r="AB117" s="140"/>
      <c r="AC117" s="117"/>
      <c r="AD117" s="140"/>
      <c r="AE117" s="117"/>
      <c r="AF117" s="140"/>
      <c r="AG117" s="117"/>
      <c r="AH117" s="140"/>
      <c r="AI117" s="117"/>
      <c r="AJ117" s="140"/>
      <c r="AK117" s="117"/>
      <c r="AL117" s="427">
        <v>39</v>
      </c>
    </row>
    <row r="118" spans="1:38" ht="20" customHeight="1" x14ac:dyDescent="0.35">
      <c r="A118" s="427">
        <v>40</v>
      </c>
      <c r="B118" s="555" t="s">
        <v>564</v>
      </c>
      <c r="C118" s="52">
        <v>2011</v>
      </c>
      <c r="D118" s="556" t="s">
        <v>576</v>
      </c>
      <c r="E118" s="429">
        <f t="shared" si="8"/>
        <v>2.0300000000000002</v>
      </c>
      <c r="F118" s="140"/>
      <c r="G118" s="585"/>
      <c r="H118" s="140"/>
      <c r="I118" s="117"/>
      <c r="J118" s="140">
        <v>89</v>
      </c>
      <c r="K118" s="445">
        <v>1.6</v>
      </c>
      <c r="L118" s="140"/>
      <c r="M118" s="117"/>
      <c r="N118" s="116">
        <v>93</v>
      </c>
      <c r="O118" s="117">
        <v>0</v>
      </c>
      <c r="P118" s="140"/>
      <c r="Q118" s="117"/>
      <c r="R118" s="140">
        <v>77</v>
      </c>
      <c r="S118" s="144">
        <v>0.43</v>
      </c>
      <c r="T118" s="140"/>
      <c r="U118" s="758"/>
      <c r="V118" s="140"/>
      <c r="W118" s="117"/>
      <c r="X118" s="140"/>
      <c r="Y118" s="117"/>
      <c r="Z118" s="140"/>
      <c r="AA118" s="117"/>
      <c r="AB118" s="140"/>
      <c r="AC118" s="117"/>
      <c r="AD118" s="140"/>
      <c r="AE118" s="117"/>
      <c r="AF118" s="140"/>
      <c r="AG118" s="117"/>
      <c r="AH118" s="140"/>
      <c r="AI118" s="117"/>
      <c r="AJ118" s="140"/>
      <c r="AK118" s="117"/>
      <c r="AL118" s="427">
        <v>40</v>
      </c>
    </row>
    <row r="119" spans="1:38" ht="20" customHeight="1" x14ac:dyDescent="0.35">
      <c r="A119" s="427">
        <v>41</v>
      </c>
      <c r="B119" s="630" t="s">
        <v>638</v>
      </c>
      <c r="C119" s="52">
        <v>2010</v>
      </c>
      <c r="D119" s="572" t="s">
        <v>68</v>
      </c>
      <c r="E119" s="429">
        <f t="shared" si="8"/>
        <v>0.97</v>
      </c>
      <c r="F119" s="140"/>
      <c r="G119" s="585"/>
      <c r="H119" s="140"/>
      <c r="I119" s="117"/>
      <c r="J119" s="140"/>
      <c r="K119" s="117"/>
      <c r="L119" s="140"/>
      <c r="M119" s="117"/>
      <c r="N119" s="140">
        <v>79</v>
      </c>
      <c r="O119" s="117">
        <v>0.97</v>
      </c>
      <c r="P119" s="140"/>
      <c r="Q119" s="117"/>
      <c r="R119" s="140"/>
      <c r="S119" s="758"/>
      <c r="T119" s="140"/>
      <c r="U119" s="117"/>
      <c r="V119" s="140"/>
      <c r="W119" s="117"/>
      <c r="X119" s="140"/>
      <c r="Y119" s="117"/>
      <c r="Z119" s="140"/>
      <c r="AA119" s="117"/>
      <c r="AB119" s="116"/>
      <c r="AC119" s="117"/>
      <c r="AD119" s="116"/>
      <c r="AE119" s="117"/>
      <c r="AF119" s="116"/>
      <c r="AG119" s="117"/>
      <c r="AH119" s="116"/>
      <c r="AI119" s="117"/>
      <c r="AJ119" s="116"/>
      <c r="AK119" s="117"/>
      <c r="AL119" s="427">
        <v>41</v>
      </c>
    </row>
    <row r="120" spans="1:38" ht="20" customHeight="1" x14ac:dyDescent="0.35">
      <c r="A120" s="427">
        <v>42</v>
      </c>
      <c r="B120" s="735" t="s">
        <v>673</v>
      </c>
      <c r="C120" s="52">
        <v>2011</v>
      </c>
      <c r="D120" s="736" t="s">
        <v>7</v>
      </c>
      <c r="E120" s="429">
        <f t="shared" si="8"/>
        <v>0.6</v>
      </c>
      <c r="F120" s="140"/>
      <c r="G120" s="585"/>
      <c r="H120" s="116"/>
      <c r="I120" s="117"/>
      <c r="J120" s="140"/>
      <c r="K120" s="117"/>
      <c r="L120" s="140"/>
      <c r="M120" s="138"/>
      <c r="N120" s="140"/>
      <c r="O120" s="117"/>
      <c r="P120" s="140"/>
      <c r="Q120" s="117"/>
      <c r="R120" s="140"/>
      <c r="S120" s="758"/>
      <c r="T120" s="140"/>
      <c r="U120" s="117"/>
      <c r="V120" s="140"/>
      <c r="W120" s="117"/>
      <c r="X120" s="140"/>
      <c r="Y120" s="117"/>
      <c r="Z120" s="140">
        <v>78</v>
      </c>
      <c r="AA120" s="445">
        <v>0.6</v>
      </c>
      <c r="AB120" s="116"/>
      <c r="AC120" s="117"/>
      <c r="AD120" s="116"/>
      <c r="AE120" s="117"/>
      <c r="AF120" s="116"/>
      <c r="AG120" s="117"/>
      <c r="AH120" s="116"/>
      <c r="AI120" s="117"/>
      <c r="AJ120" s="116"/>
      <c r="AK120" s="117"/>
      <c r="AL120" s="427">
        <v>42</v>
      </c>
    </row>
    <row r="121" spans="1:38" ht="20" customHeight="1" x14ac:dyDescent="0.35">
      <c r="A121" s="427">
        <v>43</v>
      </c>
      <c r="B121" s="431" t="s">
        <v>436</v>
      </c>
      <c r="C121" s="52">
        <v>2011</v>
      </c>
      <c r="D121" s="389" t="s">
        <v>38</v>
      </c>
      <c r="E121" s="429">
        <f t="shared" si="8"/>
        <v>0.43</v>
      </c>
      <c r="F121" s="140"/>
      <c r="G121" s="585"/>
      <c r="H121" s="140"/>
      <c r="I121" s="117"/>
      <c r="J121" s="140"/>
      <c r="K121" s="117"/>
      <c r="L121" s="140">
        <v>85</v>
      </c>
      <c r="M121" s="117">
        <v>0</v>
      </c>
      <c r="N121" s="140"/>
      <c r="O121" s="117"/>
      <c r="P121" s="140"/>
      <c r="Q121" s="117"/>
      <c r="R121" s="140">
        <v>77</v>
      </c>
      <c r="S121" s="144">
        <v>0.43</v>
      </c>
      <c r="T121" s="140"/>
      <c r="U121" s="758"/>
      <c r="V121" s="140"/>
      <c r="W121" s="117"/>
      <c r="X121" s="140"/>
      <c r="Y121" s="117"/>
      <c r="Z121" s="116">
        <v>85</v>
      </c>
      <c r="AA121" s="117">
        <v>0</v>
      </c>
      <c r="AB121" s="140"/>
      <c r="AC121" s="117"/>
      <c r="AD121" s="140"/>
      <c r="AE121" s="117"/>
      <c r="AF121" s="140"/>
      <c r="AG121" s="117"/>
      <c r="AH121" s="140"/>
      <c r="AI121" s="117"/>
      <c r="AJ121" s="140"/>
      <c r="AK121" s="117"/>
      <c r="AL121" s="427">
        <v>43</v>
      </c>
    </row>
    <row r="122" spans="1:38" ht="20" customHeight="1" x14ac:dyDescent="0.35">
      <c r="A122" s="427">
        <v>44</v>
      </c>
      <c r="B122" s="735" t="s">
        <v>674</v>
      </c>
      <c r="C122" s="52"/>
      <c r="D122" s="736" t="s">
        <v>95</v>
      </c>
      <c r="E122" s="429">
        <f t="shared" si="8"/>
        <v>0</v>
      </c>
      <c r="F122" s="140"/>
      <c r="G122" s="585"/>
      <c r="H122" s="116"/>
      <c r="I122" s="117"/>
      <c r="J122" s="140"/>
      <c r="K122" s="117"/>
      <c r="L122" s="140"/>
      <c r="M122" s="138"/>
      <c r="N122" s="140"/>
      <c r="O122" s="117"/>
      <c r="P122" s="140"/>
      <c r="Q122" s="117"/>
      <c r="R122" s="140"/>
      <c r="S122" s="758"/>
      <c r="T122" s="140"/>
      <c r="U122" s="117"/>
      <c r="V122" s="140"/>
      <c r="W122" s="117"/>
      <c r="X122" s="140"/>
      <c r="Y122" s="117"/>
      <c r="Z122" s="140">
        <v>90</v>
      </c>
      <c r="AA122" s="117">
        <v>0</v>
      </c>
      <c r="AB122" s="140"/>
      <c r="AC122" s="117"/>
      <c r="AD122" s="140"/>
      <c r="AE122" s="117"/>
      <c r="AF122" s="140"/>
      <c r="AG122" s="117"/>
      <c r="AH122" s="140"/>
      <c r="AI122" s="117"/>
      <c r="AJ122" s="140"/>
      <c r="AK122" s="117"/>
      <c r="AL122" s="427">
        <v>44</v>
      </c>
    </row>
    <row r="123" spans="1:38" ht="20" hidden="1" customHeight="1" x14ac:dyDescent="0.35">
      <c r="A123" s="427">
        <v>45</v>
      </c>
      <c r="B123" s="332" t="s">
        <v>336</v>
      </c>
      <c r="C123" s="52">
        <v>2011</v>
      </c>
      <c r="D123" s="333" t="s">
        <v>337</v>
      </c>
      <c r="E123" s="429">
        <f t="shared" ref="E123:E137" si="9">G123+I123+K123+M123+O123+Q123+S123+U123+W123+Y123+AA123+AC123+AE123+AG123+AI123+AK123</f>
        <v>0</v>
      </c>
      <c r="F123" s="116"/>
      <c r="G123" s="585"/>
      <c r="H123" s="140"/>
      <c r="I123" s="117"/>
      <c r="J123" s="140"/>
      <c r="K123" s="117"/>
      <c r="L123" s="140"/>
      <c r="M123" s="117"/>
      <c r="N123" s="140"/>
      <c r="O123" s="117"/>
      <c r="P123" s="140"/>
      <c r="Q123" s="117"/>
      <c r="R123" s="140"/>
      <c r="S123" s="117"/>
      <c r="T123" s="140"/>
      <c r="U123" s="117"/>
      <c r="V123" s="116"/>
      <c r="W123" s="117"/>
      <c r="X123" s="140"/>
      <c r="Y123" s="117"/>
      <c r="Z123" s="140"/>
      <c r="AA123" s="117"/>
      <c r="AB123" s="140"/>
      <c r="AC123" s="117"/>
      <c r="AD123" s="140"/>
      <c r="AE123" s="117"/>
      <c r="AF123" s="140"/>
      <c r="AG123" s="117"/>
      <c r="AH123" s="140"/>
      <c r="AI123" s="117"/>
      <c r="AJ123" s="140"/>
      <c r="AK123" s="117"/>
      <c r="AL123" s="683"/>
    </row>
    <row r="124" spans="1:38" ht="20" hidden="1" customHeight="1" x14ac:dyDescent="0.35">
      <c r="A124" s="427">
        <v>46</v>
      </c>
      <c r="B124" s="388" t="s">
        <v>439</v>
      </c>
      <c r="C124" s="52">
        <v>2010</v>
      </c>
      <c r="D124" s="389" t="s">
        <v>440</v>
      </c>
      <c r="E124" s="429">
        <f t="shared" si="9"/>
        <v>0</v>
      </c>
      <c r="F124" s="116"/>
      <c r="G124" s="585"/>
      <c r="H124" s="140"/>
      <c r="I124" s="117"/>
      <c r="J124" s="140"/>
      <c r="K124" s="117"/>
      <c r="L124" s="140"/>
      <c r="M124" s="117"/>
      <c r="N124" s="140"/>
      <c r="O124" s="117"/>
      <c r="P124" s="140"/>
      <c r="Q124" s="117"/>
      <c r="R124" s="140"/>
      <c r="S124" s="117"/>
      <c r="T124" s="116"/>
      <c r="U124" s="117"/>
      <c r="V124" s="116"/>
      <c r="W124" s="117"/>
      <c r="X124" s="140"/>
      <c r="Y124" s="117"/>
      <c r="Z124" s="140"/>
      <c r="AA124" s="117"/>
      <c r="AB124" s="140"/>
      <c r="AC124" s="117"/>
      <c r="AD124" s="140"/>
      <c r="AE124" s="117"/>
      <c r="AF124" s="140"/>
      <c r="AG124" s="117"/>
      <c r="AH124" s="140"/>
      <c r="AI124" s="117"/>
      <c r="AJ124" s="140"/>
      <c r="AK124" s="117"/>
      <c r="AL124" s="683"/>
    </row>
    <row r="125" spans="1:38" ht="20" hidden="1" customHeight="1" x14ac:dyDescent="0.35">
      <c r="A125" s="427">
        <v>47</v>
      </c>
      <c r="B125" s="665" t="s">
        <v>654</v>
      </c>
      <c r="C125" s="52"/>
      <c r="D125" s="666" t="s">
        <v>33</v>
      </c>
      <c r="E125" s="429">
        <f t="shared" si="9"/>
        <v>0</v>
      </c>
      <c r="F125" s="140"/>
      <c r="G125" s="585"/>
      <c r="H125" s="116"/>
      <c r="I125" s="117"/>
      <c r="J125" s="140"/>
      <c r="K125" s="117"/>
      <c r="L125" s="140"/>
      <c r="M125" s="138"/>
      <c r="N125" s="140"/>
      <c r="O125" s="117"/>
      <c r="P125" s="140"/>
      <c r="Q125" s="117"/>
      <c r="R125" s="140"/>
      <c r="S125" s="117"/>
      <c r="T125" s="140"/>
      <c r="U125" s="117"/>
      <c r="V125" s="140"/>
      <c r="W125" s="117"/>
      <c r="X125" s="140">
        <v>88</v>
      </c>
      <c r="Y125" s="117">
        <v>0</v>
      </c>
      <c r="Z125" s="140"/>
      <c r="AA125" s="117"/>
      <c r="AB125" s="140"/>
      <c r="AC125" s="117"/>
      <c r="AD125" s="140"/>
      <c r="AE125" s="117"/>
      <c r="AF125" s="140"/>
      <c r="AG125" s="117"/>
      <c r="AH125" s="140"/>
      <c r="AI125" s="117"/>
      <c r="AJ125" s="140"/>
      <c r="AK125" s="117"/>
      <c r="AL125" s="683"/>
    </row>
    <row r="126" spans="1:38" ht="20" hidden="1" customHeight="1" x14ac:dyDescent="0.35">
      <c r="A126" s="427">
        <v>48</v>
      </c>
      <c r="B126" s="359" t="s">
        <v>231</v>
      </c>
      <c r="C126" s="52">
        <v>2011</v>
      </c>
      <c r="D126" s="362" t="s">
        <v>38</v>
      </c>
      <c r="E126" s="429">
        <f t="shared" si="9"/>
        <v>0</v>
      </c>
      <c r="F126" s="140"/>
      <c r="G126" s="585"/>
      <c r="H126" s="140"/>
      <c r="I126" s="117"/>
      <c r="J126" s="140"/>
      <c r="K126" s="117"/>
      <c r="L126" s="140"/>
      <c r="M126" s="117"/>
      <c r="N126" s="140"/>
      <c r="O126" s="117"/>
      <c r="P126" s="140"/>
      <c r="Q126" s="117"/>
      <c r="R126" s="140"/>
      <c r="S126" s="117"/>
      <c r="T126" s="116"/>
      <c r="U126" s="117"/>
      <c r="V126" s="140"/>
      <c r="W126" s="117"/>
      <c r="X126" s="140"/>
      <c r="Y126" s="117"/>
      <c r="Z126" s="140"/>
      <c r="AA126" s="117"/>
      <c r="AB126" s="140"/>
      <c r="AC126" s="117"/>
      <c r="AD126" s="140"/>
      <c r="AE126" s="117"/>
      <c r="AF126" s="140"/>
      <c r="AG126" s="117"/>
      <c r="AH126" s="140"/>
      <c r="AI126" s="117"/>
      <c r="AJ126" s="140"/>
      <c r="AK126" s="117"/>
      <c r="AL126" s="683"/>
    </row>
    <row r="127" spans="1:38" ht="20" hidden="1" customHeight="1" x14ac:dyDescent="0.35">
      <c r="A127" s="427">
        <v>49</v>
      </c>
      <c r="B127" s="435" t="s">
        <v>489</v>
      </c>
      <c r="C127" s="52">
        <v>2010</v>
      </c>
      <c r="D127" s="436" t="s">
        <v>492</v>
      </c>
      <c r="E127" s="429">
        <f t="shared" si="9"/>
        <v>0</v>
      </c>
      <c r="F127" s="140"/>
      <c r="G127" s="585"/>
      <c r="H127" s="140"/>
      <c r="I127" s="117"/>
      <c r="J127" s="140"/>
      <c r="K127" s="117"/>
      <c r="L127" s="140"/>
      <c r="M127" s="117"/>
      <c r="N127" s="140"/>
      <c r="O127" s="117"/>
      <c r="P127" s="140"/>
      <c r="Q127" s="117"/>
      <c r="R127" s="140"/>
      <c r="S127" s="117"/>
      <c r="T127" s="140"/>
      <c r="U127" s="117"/>
      <c r="V127" s="140"/>
      <c r="W127" s="117"/>
      <c r="X127" s="140"/>
      <c r="Y127" s="117"/>
      <c r="Z127" s="116"/>
      <c r="AA127" s="117"/>
      <c r="AB127" s="116"/>
      <c r="AC127" s="117"/>
      <c r="AD127" s="116"/>
      <c r="AE127" s="117"/>
      <c r="AF127" s="116"/>
      <c r="AG127" s="117"/>
      <c r="AH127" s="116"/>
      <c r="AI127" s="117"/>
      <c r="AJ127" s="116"/>
      <c r="AK127" s="117"/>
      <c r="AL127" s="683"/>
    </row>
    <row r="128" spans="1:38" ht="20" hidden="1" customHeight="1" x14ac:dyDescent="0.35">
      <c r="A128" s="427">
        <v>50</v>
      </c>
      <c r="B128" s="665" t="s">
        <v>653</v>
      </c>
      <c r="C128" s="52"/>
      <c r="D128" s="666" t="s">
        <v>33</v>
      </c>
      <c r="E128" s="429">
        <f t="shared" si="9"/>
        <v>0</v>
      </c>
      <c r="F128" s="140"/>
      <c r="G128" s="585"/>
      <c r="H128" s="116"/>
      <c r="I128" s="117"/>
      <c r="J128" s="140"/>
      <c r="K128" s="117"/>
      <c r="L128" s="140"/>
      <c r="M128" s="138"/>
      <c r="N128" s="140"/>
      <c r="O128" s="117"/>
      <c r="P128" s="140"/>
      <c r="Q128" s="117"/>
      <c r="R128" s="140"/>
      <c r="S128" s="117"/>
      <c r="T128" s="140"/>
      <c r="U128" s="117"/>
      <c r="V128" s="140"/>
      <c r="W128" s="117"/>
      <c r="X128" s="140">
        <v>77</v>
      </c>
      <c r="Y128" s="117">
        <v>0</v>
      </c>
      <c r="Z128" s="116"/>
      <c r="AA128" s="117"/>
      <c r="AB128" s="140"/>
      <c r="AC128" s="117"/>
      <c r="AD128" s="140"/>
      <c r="AE128" s="117"/>
      <c r="AF128" s="140"/>
      <c r="AG128" s="117"/>
      <c r="AH128" s="140"/>
      <c r="AI128" s="117"/>
      <c r="AJ128" s="140"/>
      <c r="AK128" s="117"/>
      <c r="AL128" s="683"/>
    </row>
    <row r="129" spans="1:38" ht="20" hidden="1" customHeight="1" x14ac:dyDescent="0.35">
      <c r="A129" s="427">
        <v>51</v>
      </c>
      <c r="B129" s="382" t="s">
        <v>405</v>
      </c>
      <c r="C129" s="52">
        <v>2010</v>
      </c>
      <c r="D129" s="433" t="s">
        <v>406</v>
      </c>
      <c r="E129" s="429">
        <f t="shared" si="9"/>
        <v>0</v>
      </c>
      <c r="F129" s="140"/>
      <c r="G129" s="585"/>
      <c r="H129" s="140"/>
      <c r="I129" s="117"/>
      <c r="J129" s="140"/>
      <c r="K129" s="117"/>
      <c r="L129" s="140"/>
      <c r="M129" s="117"/>
      <c r="N129" s="140"/>
      <c r="O129" s="117"/>
      <c r="P129" s="116"/>
      <c r="Q129" s="117"/>
      <c r="R129" s="116"/>
      <c r="S129" s="117"/>
      <c r="T129" s="140"/>
      <c r="U129" s="117"/>
      <c r="V129" s="140"/>
      <c r="W129" s="117"/>
      <c r="X129" s="140"/>
      <c r="Y129" s="117"/>
      <c r="Z129" s="140"/>
      <c r="AA129" s="117"/>
      <c r="AB129" s="140"/>
      <c r="AC129" s="117"/>
      <c r="AD129" s="140"/>
      <c r="AE129" s="117"/>
      <c r="AF129" s="140"/>
      <c r="AG129" s="117"/>
      <c r="AH129" s="140"/>
      <c r="AI129" s="117"/>
      <c r="AJ129" s="140"/>
      <c r="AK129" s="117"/>
      <c r="AL129" s="683"/>
    </row>
    <row r="130" spans="1:38" ht="20" hidden="1" customHeight="1" x14ac:dyDescent="0.35">
      <c r="A130" s="427">
        <v>52</v>
      </c>
      <c r="B130" s="630" t="s">
        <v>634</v>
      </c>
      <c r="C130" s="52">
        <v>2010</v>
      </c>
      <c r="D130" s="631" t="s">
        <v>84</v>
      </c>
      <c r="E130" s="429">
        <f t="shared" si="9"/>
        <v>0</v>
      </c>
      <c r="F130" s="140"/>
      <c r="G130" s="585"/>
      <c r="H130" s="140"/>
      <c r="I130" s="117"/>
      <c r="J130" s="116"/>
      <c r="K130" s="117"/>
      <c r="L130" s="116"/>
      <c r="M130" s="117"/>
      <c r="N130" s="140"/>
      <c r="O130" s="117"/>
      <c r="P130" s="116"/>
      <c r="Q130" s="117"/>
      <c r="R130" s="116"/>
      <c r="S130" s="117"/>
      <c r="T130" s="140"/>
      <c r="U130" s="117"/>
      <c r="V130" s="140">
        <v>89</v>
      </c>
      <c r="W130" s="117">
        <v>0</v>
      </c>
      <c r="X130" s="116"/>
      <c r="Y130" s="117"/>
      <c r="Z130" s="140"/>
      <c r="AA130" s="117"/>
      <c r="AB130" s="140"/>
      <c r="AC130" s="117"/>
      <c r="AD130" s="140"/>
      <c r="AE130" s="117"/>
      <c r="AF130" s="140"/>
      <c r="AG130" s="117"/>
      <c r="AH130" s="140"/>
      <c r="AI130" s="117"/>
      <c r="AJ130" s="140"/>
      <c r="AK130" s="117"/>
      <c r="AL130" s="683"/>
    </row>
    <row r="131" spans="1:38" ht="20" hidden="1" customHeight="1" x14ac:dyDescent="0.35">
      <c r="A131" s="427">
        <v>53</v>
      </c>
      <c r="B131" s="332" t="s">
        <v>293</v>
      </c>
      <c r="C131" s="52">
        <v>2010</v>
      </c>
      <c r="D131" s="333" t="s">
        <v>294</v>
      </c>
      <c r="E131" s="429">
        <f t="shared" si="9"/>
        <v>0</v>
      </c>
      <c r="F131" s="140"/>
      <c r="G131" s="585"/>
      <c r="H131" s="140"/>
      <c r="I131" s="117"/>
      <c r="J131" s="140"/>
      <c r="K131" s="117"/>
      <c r="L131" s="140"/>
      <c r="M131" s="117"/>
      <c r="N131" s="140"/>
      <c r="O131" s="117"/>
      <c r="P131" s="140"/>
      <c r="Q131" s="117"/>
      <c r="R131" s="140"/>
      <c r="S131" s="117"/>
      <c r="T131" s="140"/>
      <c r="U131" s="117"/>
      <c r="V131" s="140"/>
      <c r="W131" s="117"/>
      <c r="X131" s="140"/>
      <c r="Y131" s="117"/>
      <c r="Z131" s="140"/>
      <c r="AA131" s="117"/>
      <c r="AB131" s="140"/>
      <c r="AC131" s="117"/>
      <c r="AD131" s="140"/>
      <c r="AE131" s="117"/>
      <c r="AF131" s="140"/>
      <c r="AG131" s="117"/>
      <c r="AH131" s="140"/>
      <c r="AI131" s="117"/>
      <c r="AJ131" s="140"/>
      <c r="AK131" s="117"/>
      <c r="AL131" s="683"/>
    </row>
    <row r="132" spans="1:38" ht="20" hidden="1" customHeight="1" x14ac:dyDescent="0.35">
      <c r="A132" s="427">
        <v>54</v>
      </c>
      <c r="B132" s="641" t="s">
        <v>164</v>
      </c>
      <c r="C132" s="68">
        <v>2010</v>
      </c>
      <c r="D132" s="648" t="s">
        <v>36</v>
      </c>
      <c r="E132" s="429">
        <f t="shared" si="9"/>
        <v>0</v>
      </c>
      <c r="F132" s="118"/>
      <c r="G132" s="588"/>
      <c r="H132" s="143"/>
      <c r="I132" s="119"/>
      <c r="J132" s="140"/>
      <c r="K132" s="119"/>
      <c r="L132" s="140"/>
      <c r="M132" s="119"/>
      <c r="N132" s="140"/>
      <c r="O132" s="119"/>
      <c r="P132" s="141"/>
      <c r="Q132" s="119"/>
      <c r="R132" s="143"/>
      <c r="S132" s="228"/>
      <c r="T132" s="141"/>
      <c r="U132" s="228"/>
      <c r="V132" s="140"/>
      <c r="W132" s="228"/>
      <c r="X132" s="116"/>
      <c r="Y132" s="228"/>
      <c r="Z132" s="140"/>
      <c r="AA132" s="228"/>
      <c r="AB132" s="140"/>
      <c r="AC132" s="228"/>
      <c r="AD132" s="140"/>
      <c r="AE132" s="51"/>
      <c r="AF132" s="140"/>
      <c r="AG132" s="51"/>
      <c r="AH132" s="140"/>
      <c r="AI132" s="51"/>
      <c r="AJ132" s="140"/>
      <c r="AK132" s="51"/>
      <c r="AL132" s="683"/>
    </row>
    <row r="133" spans="1:38" ht="20" hidden="1" customHeight="1" x14ac:dyDescent="0.35">
      <c r="A133" s="427">
        <v>55</v>
      </c>
      <c r="B133" s="673" t="s">
        <v>650</v>
      </c>
      <c r="C133" s="68"/>
      <c r="D133" s="674" t="s">
        <v>651</v>
      </c>
      <c r="E133" s="429">
        <f t="shared" si="9"/>
        <v>0</v>
      </c>
      <c r="F133" s="141"/>
      <c r="G133" s="588"/>
      <c r="H133" s="124"/>
      <c r="I133" s="119"/>
      <c r="J133" s="140"/>
      <c r="K133" s="119"/>
      <c r="L133" s="140"/>
      <c r="M133" s="652"/>
      <c r="N133" s="140"/>
      <c r="O133" s="119"/>
      <c r="P133" s="141"/>
      <c r="Q133" s="119"/>
      <c r="R133" s="143"/>
      <c r="S133" s="228"/>
      <c r="T133" s="141"/>
      <c r="U133" s="228"/>
      <c r="V133" s="140"/>
      <c r="W133" s="228"/>
      <c r="X133" s="140">
        <v>78</v>
      </c>
      <c r="Y133" s="228">
        <v>0</v>
      </c>
      <c r="Z133" s="140"/>
      <c r="AA133" s="228"/>
      <c r="AB133" s="140"/>
      <c r="AC133" s="228"/>
      <c r="AD133" s="140"/>
      <c r="AE133" s="51"/>
      <c r="AF133" s="140"/>
      <c r="AG133" s="51"/>
      <c r="AH133" s="140"/>
      <c r="AI133" s="51"/>
      <c r="AJ133" s="140"/>
      <c r="AK133" s="51"/>
      <c r="AL133" s="683"/>
    </row>
    <row r="134" spans="1:38" ht="20" hidden="1" customHeight="1" x14ac:dyDescent="0.35">
      <c r="A134" s="427">
        <v>56</v>
      </c>
      <c r="B134" s="617" t="s">
        <v>280</v>
      </c>
      <c r="C134" s="68">
        <v>2011</v>
      </c>
      <c r="D134" s="618" t="s">
        <v>281</v>
      </c>
      <c r="E134" s="429">
        <f t="shared" si="9"/>
        <v>0</v>
      </c>
      <c r="F134" s="141"/>
      <c r="G134" s="588"/>
      <c r="H134" s="143"/>
      <c r="I134" s="119"/>
      <c r="J134" s="140"/>
      <c r="K134" s="119"/>
      <c r="L134" s="140"/>
      <c r="M134" s="119"/>
      <c r="N134" s="116"/>
      <c r="O134" s="119"/>
      <c r="P134" s="141"/>
      <c r="Q134" s="119"/>
      <c r="R134" s="143"/>
      <c r="S134" s="228"/>
      <c r="T134" s="141"/>
      <c r="U134" s="228"/>
      <c r="V134" s="140"/>
      <c r="W134" s="228"/>
      <c r="X134" s="140"/>
      <c r="Y134" s="228"/>
      <c r="Z134" s="140"/>
      <c r="AA134" s="228"/>
      <c r="AB134" s="140"/>
      <c r="AC134" s="228"/>
      <c r="AD134" s="140"/>
      <c r="AE134" s="51"/>
      <c r="AF134" s="140"/>
      <c r="AG134" s="51"/>
      <c r="AH134" s="140"/>
      <c r="AI134" s="51"/>
      <c r="AJ134" s="140"/>
      <c r="AK134" s="51"/>
      <c r="AL134" s="683"/>
    </row>
    <row r="135" spans="1:38" ht="20" hidden="1" customHeight="1" x14ac:dyDescent="0.35">
      <c r="A135" s="427">
        <v>57</v>
      </c>
      <c r="B135" s="706" t="s">
        <v>449</v>
      </c>
      <c r="C135" s="68">
        <v>2011</v>
      </c>
      <c r="D135" s="707" t="s">
        <v>33</v>
      </c>
      <c r="E135" s="429">
        <f t="shared" si="9"/>
        <v>0</v>
      </c>
      <c r="F135" s="141"/>
      <c r="G135" s="588"/>
      <c r="H135" s="143"/>
      <c r="I135" s="119"/>
      <c r="J135" s="140"/>
      <c r="K135" s="119"/>
      <c r="L135" s="140"/>
      <c r="M135" s="119"/>
      <c r="N135" s="116"/>
      <c r="O135" s="119"/>
      <c r="P135" s="141"/>
      <c r="Q135" s="119"/>
      <c r="R135" s="143"/>
      <c r="S135" s="228"/>
      <c r="T135" s="141"/>
      <c r="U135" s="228"/>
      <c r="V135" s="116"/>
      <c r="W135" s="228"/>
      <c r="X135" s="140"/>
      <c r="Y135" s="228"/>
      <c r="Z135" s="140"/>
      <c r="AA135" s="228"/>
      <c r="AB135" s="140"/>
      <c r="AC135" s="228"/>
      <c r="AD135" s="140"/>
      <c r="AE135" s="51"/>
      <c r="AF135" s="140"/>
      <c r="AG135" s="51"/>
      <c r="AH135" s="140"/>
      <c r="AI135" s="51"/>
      <c r="AJ135" s="140"/>
      <c r="AK135" s="51"/>
      <c r="AL135" s="683"/>
    </row>
    <row r="136" spans="1:38" ht="20" hidden="1" customHeight="1" x14ac:dyDescent="0.35">
      <c r="A136" s="427">
        <v>58</v>
      </c>
      <c r="B136" s="677" t="s">
        <v>407</v>
      </c>
      <c r="C136" s="68">
        <v>2010</v>
      </c>
      <c r="D136" s="682" t="s">
        <v>408</v>
      </c>
      <c r="E136" s="429">
        <f t="shared" si="9"/>
        <v>0</v>
      </c>
      <c r="F136" s="141"/>
      <c r="G136" s="588"/>
      <c r="H136" s="143"/>
      <c r="I136" s="119"/>
      <c r="J136" s="140"/>
      <c r="K136" s="119"/>
      <c r="L136" s="140"/>
      <c r="M136" s="119"/>
      <c r="N136" s="140"/>
      <c r="O136" s="119"/>
      <c r="P136" s="141"/>
      <c r="Q136" s="119"/>
      <c r="R136" s="143"/>
      <c r="S136" s="228"/>
      <c r="T136" s="118"/>
      <c r="U136" s="228"/>
      <c r="V136" s="140"/>
      <c r="W136" s="228"/>
      <c r="X136" s="140"/>
      <c r="Y136" s="228"/>
      <c r="Z136" s="140"/>
      <c r="AA136" s="228"/>
      <c r="AB136" s="140"/>
      <c r="AC136" s="228"/>
      <c r="AD136" s="140"/>
      <c r="AE136" s="51"/>
      <c r="AF136" s="140"/>
      <c r="AG136" s="51"/>
      <c r="AH136" s="140"/>
      <c r="AI136" s="51"/>
      <c r="AJ136" s="140"/>
      <c r="AK136" s="51"/>
      <c r="AL136" s="683"/>
    </row>
    <row r="137" spans="1:38" ht="20" hidden="1" customHeight="1" x14ac:dyDescent="0.35">
      <c r="A137" s="427">
        <v>59</v>
      </c>
      <c r="B137" s="676" t="s">
        <v>438</v>
      </c>
      <c r="C137" s="68">
        <v>2010</v>
      </c>
      <c r="D137" s="681" t="s">
        <v>68</v>
      </c>
      <c r="E137" s="429">
        <f t="shared" si="9"/>
        <v>0</v>
      </c>
      <c r="F137" s="141"/>
      <c r="G137" s="588"/>
      <c r="H137" s="143"/>
      <c r="I137" s="119"/>
      <c r="J137" s="116"/>
      <c r="K137" s="119"/>
      <c r="L137" s="116"/>
      <c r="M137" s="119"/>
      <c r="N137" s="140"/>
      <c r="O137" s="119"/>
      <c r="P137" s="118"/>
      <c r="Q137" s="119"/>
      <c r="R137" s="124"/>
      <c r="S137" s="228"/>
      <c r="T137" s="141"/>
      <c r="U137" s="228"/>
      <c r="V137" s="140"/>
      <c r="W137" s="228"/>
      <c r="X137" s="140"/>
      <c r="Y137" s="228"/>
      <c r="Z137" s="140"/>
      <c r="AA137" s="228"/>
      <c r="AB137" s="140"/>
      <c r="AC137" s="228"/>
      <c r="AD137" s="140"/>
      <c r="AE137" s="51"/>
      <c r="AF137" s="140"/>
      <c r="AG137" s="51"/>
      <c r="AH137" s="140"/>
      <c r="AI137" s="51"/>
      <c r="AJ137" s="140"/>
      <c r="AK137" s="51"/>
      <c r="AL137" s="683"/>
    </row>
    <row r="138" spans="1:38" ht="20" customHeight="1" x14ac:dyDescent="0.35">
      <c r="A138" s="687"/>
      <c r="B138" s="405"/>
      <c r="C138" s="52"/>
      <c r="D138" s="432"/>
      <c r="E138" s="158"/>
      <c r="F138" s="141"/>
      <c r="G138" s="588"/>
      <c r="H138" s="124"/>
      <c r="I138" s="119"/>
      <c r="J138" s="140"/>
      <c r="K138" s="119"/>
      <c r="L138" s="140"/>
      <c r="M138" s="652"/>
      <c r="N138" s="140"/>
      <c r="O138" s="119"/>
      <c r="P138" s="141"/>
      <c r="Q138" s="119"/>
      <c r="R138" s="143"/>
      <c r="S138" s="228"/>
      <c r="T138" s="141"/>
      <c r="U138" s="228"/>
      <c r="V138" s="140"/>
      <c r="W138" s="228"/>
      <c r="X138" s="140"/>
      <c r="Y138" s="228"/>
      <c r="Z138" s="140"/>
      <c r="AA138" s="228"/>
      <c r="AB138" s="140"/>
      <c r="AC138" s="228"/>
      <c r="AD138" s="140"/>
      <c r="AE138" s="51"/>
      <c r="AF138" s="140"/>
      <c r="AG138" s="51"/>
      <c r="AH138" s="140"/>
      <c r="AI138" s="51"/>
      <c r="AJ138" s="140"/>
      <c r="AK138" s="51"/>
      <c r="AL138" s="683"/>
    </row>
    <row r="139" spans="1:38" ht="20" customHeight="1" thickBot="1" x14ac:dyDescent="0.4">
      <c r="A139" s="688"/>
      <c r="B139" s="438"/>
      <c r="C139" s="439"/>
      <c r="D139" s="440"/>
      <c r="E139" s="84"/>
      <c r="F139" s="269"/>
      <c r="G139" s="260">
        <f>SUM(G79:G129)</f>
        <v>371</v>
      </c>
      <c r="H139" s="130"/>
      <c r="I139" s="260">
        <f>SUM(I79:I129)</f>
        <v>593.60000000000025</v>
      </c>
      <c r="J139" s="121"/>
      <c r="K139" s="260">
        <f>SUM(K79:K129)</f>
        <v>147.98999999999998</v>
      </c>
      <c r="L139" s="271"/>
      <c r="M139" s="260">
        <f>SUM(M79:M129)</f>
        <v>371</v>
      </c>
      <c r="N139" s="271"/>
      <c r="O139" s="260">
        <f>SUM(O79:O129)</f>
        <v>482.28000000000009</v>
      </c>
      <c r="P139" s="271"/>
      <c r="Q139" s="260">
        <f>SUM(Q79:Q129)</f>
        <v>352</v>
      </c>
      <c r="R139" s="689"/>
      <c r="S139" s="290">
        <f>SUM(S79:S129)</f>
        <v>482.29</v>
      </c>
      <c r="T139" s="271"/>
      <c r="U139" s="290">
        <f>SUM(U79:U129)</f>
        <v>370</v>
      </c>
      <c r="V139" s="271"/>
      <c r="W139" s="290">
        <f>SUM(W79:W129)</f>
        <v>370.98</v>
      </c>
      <c r="X139" s="271"/>
      <c r="Y139" s="290">
        <f>SUM(Y79:Y129)</f>
        <v>371</v>
      </c>
      <c r="Z139" s="271"/>
      <c r="AA139" s="290">
        <f>SUM(AA79:AA129)</f>
        <v>148.38</v>
      </c>
      <c r="AB139" s="271"/>
      <c r="AC139" s="290">
        <f>SUM(AC79:AC129)</f>
        <v>480.99</v>
      </c>
      <c r="AD139" s="271"/>
      <c r="AE139" s="278">
        <f>SUM(AE79:AE119)</f>
        <v>0</v>
      </c>
      <c r="AF139" s="271"/>
      <c r="AG139" s="278">
        <f>SUM(AG79:AG119)</f>
        <v>0</v>
      </c>
      <c r="AH139" s="271"/>
      <c r="AI139" s="278">
        <f>SUM(AI79:AI119)</f>
        <v>0</v>
      </c>
      <c r="AJ139" s="271"/>
      <c r="AK139" s="278">
        <f>SUM(AK79:AK119)</f>
        <v>0</v>
      </c>
      <c r="AL139" s="684"/>
    </row>
    <row r="141" spans="1:38" ht="28" customHeight="1" x14ac:dyDescent="0.35">
      <c r="F141" s="193"/>
      <c r="G141" s="194" t="s">
        <v>318</v>
      </c>
      <c r="H141" s="28"/>
      <c r="I141" s="28"/>
      <c r="J141" s="28"/>
      <c r="K141" s="104"/>
      <c r="L141" s="329"/>
      <c r="M141" s="194" t="s">
        <v>319</v>
      </c>
      <c r="N141" s="48"/>
      <c r="O141" s="18"/>
      <c r="P141" s="48"/>
      <c r="Q141" s="215"/>
      <c r="R141" s="194" t="s">
        <v>359</v>
      </c>
    </row>
    <row r="145" spans="3:3" x14ac:dyDescent="0.35">
      <c r="C145" s="24"/>
    </row>
    <row r="146" spans="3:3" x14ac:dyDescent="0.35">
      <c r="C146" s="24"/>
    </row>
  </sheetData>
  <sheetProtection algorithmName="SHA-512" hashValue="VXSq9d53fxLqNqyMqZIbxXRkiyQ1Zi9J0tfMoLy2dgxtteya5JM/K8LkF5se+xeJ4DQT35mlWu5VDpqV0Z7xlQ==" saltValue="hem1TuCIxu04xQJ0PCWhwg==" spinCount="100000" sheet="1" objects="1" scenarios="1"/>
  <sortState ref="B79:AC122">
    <sortCondition descending="1" ref="E79:E122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595">
    <mergeCell ref="VRY5:VTC5"/>
    <mergeCell ref="VTD5:VUH5"/>
    <mergeCell ref="VUI5:VVM5"/>
    <mergeCell ref="VVN5:VWR5"/>
    <mergeCell ref="WJV5:WKZ5"/>
    <mergeCell ref="WLA5:WME5"/>
    <mergeCell ref="WMF5:WNJ5"/>
    <mergeCell ref="VWS5:VXW5"/>
    <mergeCell ref="VXX5:VZB5"/>
    <mergeCell ref="VZC5:WAG5"/>
    <mergeCell ref="WAH5:WBL5"/>
    <mergeCell ref="UEP5:UFT5"/>
    <mergeCell ref="UFU5:UGY5"/>
    <mergeCell ref="WNK5:WOO5"/>
    <mergeCell ref="WCR5:WDV5"/>
    <mergeCell ref="WDW5:WFA5"/>
    <mergeCell ref="WFB5:WGF5"/>
    <mergeCell ref="XCX5:XDM5"/>
    <mergeCell ref="WUO5:WVS5"/>
    <mergeCell ref="WVT5:WWX5"/>
    <mergeCell ref="WWY5:WYC5"/>
    <mergeCell ref="WYD5:WZH5"/>
    <mergeCell ref="WZI5:XAM5"/>
    <mergeCell ref="WOP5:WPT5"/>
    <mergeCell ref="WPU5:WQY5"/>
    <mergeCell ref="WQZ5:WSD5"/>
    <mergeCell ref="WSE5:WTI5"/>
    <mergeCell ref="WTJ5:WUN5"/>
    <mergeCell ref="WIQ5:WJU5"/>
    <mergeCell ref="XAN5:XBR5"/>
    <mergeCell ref="XBS5:XCW5"/>
    <mergeCell ref="WGG5:WHK5"/>
    <mergeCell ref="WHL5:WIP5"/>
    <mergeCell ref="WBM5:WCQ5"/>
    <mergeCell ref="VQT5:VRX5"/>
    <mergeCell ref="VHF5:VIJ5"/>
    <mergeCell ref="TJD5:TKH5"/>
    <mergeCell ref="VIK5:VJO5"/>
    <mergeCell ref="VJP5:VKT5"/>
    <mergeCell ref="UYW5:VAA5"/>
    <mergeCell ref="VAB5:VBF5"/>
    <mergeCell ref="VBG5:VCK5"/>
    <mergeCell ref="TPC5:TQG5"/>
    <mergeCell ref="TQH5:TRL5"/>
    <mergeCell ref="TRM5:TSQ5"/>
    <mergeCell ref="TSR5:TTV5"/>
    <mergeCell ref="TTW5:TVA5"/>
    <mergeCell ref="TKI5:TLM5"/>
    <mergeCell ref="TLN5:TMR5"/>
    <mergeCell ref="TMS5:TNW5"/>
    <mergeCell ref="TNX5:TPB5"/>
    <mergeCell ref="UGZ5:UID5"/>
    <mergeCell ref="UIE5:UJI5"/>
    <mergeCell ref="UJJ5:UKN5"/>
    <mergeCell ref="UKO5:ULS5"/>
    <mergeCell ref="ULT5:UMX5"/>
    <mergeCell ref="UBA5:UCE5"/>
    <mergeCell ref="UCF5:UDJ5"/>
    <mergeCell ref="UDK5:UEO5"/>
    <mergeCell ref="VKU5:VLY5"/>
    <mergeCell ref="VLZ5:VND5"/>
    <mergeCell ref="VNE5:VOI5"/>
    <mergeCell ref="VOJ5:VPN5"/>
    <mergeCell ref="VPO5:VQS5"/>
    <mergeCell ref="TVB5:TWF5"/>
    <mergeCell ref="TWG5:TXK5"/>
    <mergeCell ref="TXL5:TYP5"/>
    <mergeCell ref="TYQ5:TZU5"/>
    <mergeCell ref="TZV5:UAZ5"/>
    <mergeCell ref="VCL5:VDP5"/>
    <mergeCell ref="VDQ5:VEU5"/>
    <mergeCell ref="USX5:UUB5"/>
    <mergeCell ref="UUC5:UVG5"/>
    <mergeCell ref="UVH5:UWL5"/>
    <mergeCell ref="UWM5:UXQ5"/>
    <mergeCell ref="UXR5:UYV5"/>
    <mergeCell ref="UMY5:UOC5"/>
    <mergeCell ref="UOD5:UPH5"/>
    <mergeCell ref="UPI5:UQM5"/>
    <mergeCell ref="UQN5:URR5"/>
    <mergeCell ref="URS5:USW5"/>
    <mergeCell ref="VEV5:VFZ5"/>
    <mergeCell ref="VGA5:VHE5"/>
    <mergeCell ref="TDE5:TEI5"/>
    <mergeCell ref="TEJ5:TFN5"/>
    <mergeCell ref="TFO5:TGS5"/>
    <mergeCell ref="TGT5:THX5"/>
    <mergeCell ref="THY5:TJC5"/>
    <mergeCell ref="SXF5:SYJ5"/>
    <mergeCell ref="SYK5:SZO5"/>
    <mergeCell ref="SZP5:TAT5"/>
    <mergeCell ref="TAU5:TBY5"/>
    <mergeCell ref="TBZ5:TDD5"/>
    <mergeCell ref="SRG5:SSK5"/>
    <mergeCell ref="SSL5:STP5"/>
    <mergeCell ref="STQ5:SUU5"/>
    <mergeCell ref="SUV5:SVZ5"/>
    <mergeCell ref="SWA5:SXE5"/>
    <mergeCell ref="SLH5:SML5"/>
    <mergeCell ref="SMM5:SNQ5"/>
    <mergeCell ref="SNR5:SOV5"/>
    <mergeCell ref="SOW5:SQA5"/>
    <mergeCell ref="SQB5:SRF5"/>
    <mergeCell ref="SFI5:SGM5"/>
    <mergeCell ref="SGN5:SHR5"/>
    <mergeCell ref="SHS5:SIW5"/>
    <mergeCell ref="SIX5:SKB5"/>
    <mergeCell ref="SKC5:SLG5"/>
    <mergeCell ref="RZJ5:SAN5"/>
    <mergeCell ref="SAO5:SBS5"/>
    <mergeCell ref="SBT5:SCX5"/>
    <mergeCell ref="SCY5:SEC5"/>
    <mergeCell ref="SED5:SFH5"/>
    <mergeCell ref="RTK5:RUO5"/>
    <mergeCell ref="RUP5:RVT5"/>
    <mergeCell ref="RVU5:RWY5"/>
    <mergeCell ref="RWZ5:RYD5"/>
    <mergeCell ref="RYE5:RZI5"/>
    <mergeCell ref="RNL5:ROP5"/>
    <mergeCell ref="ROQ5:RPU5"/>
    <mergeCell ref="RPV5:RQZ5"/>
    <mergeCell ref="RRA5:RSE5"/>
    <mergeCell ref="RSF5:RTJ5"/>
    <mergeCell ref="RHM5:RIQ5"/>
    <mergeCell ref="RIR5:RJV5"/>
    <mergeCell ref="RJW5:RLA5"/>
    <mergeCell ref="RLB5:RMF5"/>
    <mergeCell ref="RMG5:RNK5"/>
    <mergeCell ref="RBN5:RCR5"/>
    <mergeCell ref="RCS5:RDW5"/>
    <mergeCell ref="RDX5:RFB5"/>
    <mergeCell ref="RFC5:RGG5"/>
    <mergeCell ref="RGH5:RHL5"/>
    <mergeCell ref="QVO5:QWS5"/>
    <mergeCell ref="QWT5:QXX5"/>
    <mergeCell ref="QXY5:QZC5"/>
    <mergeCell ref="QZD5:RAH5"/>
    <mergeCell ref="RAI5:RBM5"/>
    <mergeCell ref="QPP5:QQT5"/>
    <mergeCell ref="QQU5:QRY5"/>
    <mergeCell ref="QRZ5:QTD5"/>
    <mergeCell ref="QTE5:QUI5"/>
    <mergeCell ref="QUJ5:QVN5"/>
    <mergeCell ref="QJQ5:QKU5"/>
    <mergeCell ref="QKV5:QLZ5"/>
    <mergeCell ref="QMA5:QNE5"/>
    <mergeCell ref="QNF5:QOJ5"/>
    <mergeCell ref="QOK5:QPO5"/>
    <mergeCell ref="QDR5:QEV5"/>
    <mergeCell ref="QEW5:QGA5"/>
    <mergeCell ref="QGB5:QHF5"/>
    <mergeCell ref="QHG5:QIK5"/>
    <mergeCell ref="QIL5:QJP5"/>
    <mergeCell ref="PXS5:PYW5"/>
    <mergeCell ref="PYX5:QAB5"/>
    <mergeCell ref="QAC5:QBG5"/>
    <mergeCell ref="QBH5:QCL5"/>
    <mergeCell ref="QCM5:QDQ5"/>
    <mergeCell ref="PRT5:PSX5"/>
    <mergeCell ref="PSY5:PUC5"/>
    <mergeCell ref="PUD5:PVH5"/>
    <mergeCell ref="PVI5:PWM5"/>
    <mergeCell ref="PWN5:PXR5"/>
    <mergeCell ref="PLU5:PMY5"/>
    <mergeCell ref="PMZ5:POD5"/>
    <mergeCell ref="POE5:PPI5"/>
    <mergeCell ref="PPJ5:PQN5"/>
    <mergeCell ref="PQO5:PRS5"/>
    <mergeCell ref="PFV5:PGZ5"/>
    <mergeCell ref="PHA5:PIE5"/>
    <mergeCell ref="PIF5:PJJ5"/>
    <mergeCell ref="PJK5:PKO5"/>
    <mergeCell ref="PKP5:PLT5"/>
    <mergeCell ref="OZW5:PBA5"/>
    <mergeCell ref="PBB5:PCF5"/>
    <mergeCell ref="PCG5:PDK5"/>
    <mergeCell ref="PDL5:PEP5"/>
    <mergeCell ref="PEQ5:PFU5"/>
    <mergeCell ref="OTX5:OVB5"/>
    <mergeCell ref="OVC5:OWG5"/>
    <mergeCell ref="OWH5:OXL5"/>
    <mergeCell ref="OXM5:OYQ5"/>
    <mergeCell ref="OYR5:OZV5"/>
    <mergeCell ref="ONY5:OPC5"/>
    <mergeCell ref="OPD5:OQH5"/>
    <mergeCell ref="OQI5:ORM5"/>
    <mergeCell ref="ORN5:OSR5"/>
    <mergeCell ref="OSS5:OTW5"/>
    <mergeCell ref="OHZ5:OJD5"/>
    <mergeCell ref="OJE5:OKI5"/>
    <mergeCell ref="OKJ5:OLN5"/>
    <mergeCell ref="OLO5:OMS5"/>
    <mergeCell ref="OMT5:ONX5"/>
    <mergeCell ref="OCA5:ODE5"/>
    <mergeCell ref="ODF5:OEJ5"/>
    <mergeCell ref="OEK5:OFO5"/>
    <mergeCell ref="OFP5:OGT5"/>
    <mergeCell ref="OGU5:OHY5"/>
    <mergeCell ref="NWB5:NXF5"/>
    <mergeCell ref="NXG5:NYK5"/>
    <mergeCell ref="NYL5:NZP5"/>
    <mergeCell ref="NZQ5:OAU5"/>
    <mergeCell ref="OAV5:OBZ5"/>
    <mergeCell ref="NQC5:NRG5"/>
    <mergeCell ref="NRH5:NSL5"/>
    <mergeCell ref="NSM5:NTQ5"/>
    <mergeCell ref="NTR5:NUV5"/>
    <mergeCell ref="NUW5:NWA5"/>
    <mergeCell ref="NKD5:NLH5"/>
    <mergeCell ref="NLI5:NMM5"/>
    <mergeCell ref="NMN5:NNR5"/>
    <mergeCell ref="NNS5:NOW5"/>
    <mergeCell ref="NOX5:NQB5"/>
    <mergeCell ref="NEE5:NFI5"/>
    <mergeCell ref="NFJ5:NGN5"/>
    <mergeCell ref="NGO5:NHS5"/>
    <mergeCell ref="NHT5:NIX5"/>
    <mergeCell ref="NIY5:NKC5"/>
    <mergeCell ref="MYF5:MZJ5"/>
    <mergeCell ref="MZK5:NAO5"/>
    <mergeCell ref="NAP5:NBT5"/>
    <mergeCell ref="NBU5:NCY5"/>
    <mergeCell ref="NCZ5:NED5"/>
    <mergeCell ref="MSG5:MTK5"/>
    <mergeCell ref="MTL5:MUP5"/>
    <mergeCell ref="MUQ5:MVU5"/>
    <mergeCell ref="MVV5:MWZ5"/>
    <mergeCell ref="MXA5:MYE5"/>
    <mergeCell ref="MMH5:MNL5"/>
    <mergeCell ref="MNM5:MOQ5"/>
    <mergeCell ref="MOR5:MPV5"/>
    <mergeCell ref="MPW5:MRA5"/>
    <mergeCell ref="MRB5:MSF5"/>
    <mergeCell ref="MGI5:MHM5"/>
    <mergeCell ref="MHN5:MIR5"/>
    <mergeCell ref="MIS5:MJW5"/>
    <mergeCell ref="MJX5:MLB5"/>
    <mergeCell ref="MLC5:MMG5"/>
    <mergeCell ref="MAJ5:MBN5"/>
    <mergeCell ref="MBO5:MCS5"/>
    <mergeCell ref="MCT5:MDX5"/>
    <mergeCell ref="MDY5:MFC5"/>
    <mergeCell ref="MFD5:MGH5"/>
    <mergeCell ref="LUK5:LVO5"/>
    <mergeCell ref="LVP5:LWT5"/>
    <mergeCell ref="LWU5:LXY5"/>
    <mergeCell ref="LXZ5:LZD5"/>
    <mergeCell ref="LZE5:MAI5"/>
    <mergeCell ref="LOL5:LPP5"/>
    <mergeCell ref="LPQ5:LQU5"/>
    <mergeCell ref="LQV5:LRZ5"/>
    <mergeCell ref="LSA5:LTE5"/>
    <mergeCell ref="LTF5:LUJ5"/>
    <mergeCell ref="LIM5:LJQ5"/>
    <mergeCell ref="LJR5:LKV5"/>
    <mergeCell ref="LKW5:LMA5"/>
    <mergeCell ref="LMB5:LNF5"/>
    <mergeCell ref="LNG5:LOK5"/>
    <mergeCell ref="LCN5:LDR5"/>
    <mergeCell ref="LDS5:LEW5"/>
    <mergeCell ref="LEX5:LGB5"/>
    <mergeCell ref="LGC5:LHG5"/>
    <mergeCell ref="LHH5:LIL5"/>
    <mergeCell ref="KWO5:KXS5"/>
    <mergeCell ref="KXT5:KYX5"/>
    <mergeCell ref="KYY5:LAC5"/>
    <mergeCell ref="LAD5:LBH5"/>
    <mergeCell ref="LBI5:LCM5"/>
    <mergeCell ref="KQP5:KRT5"/>
    <mergeCell ref="KRU5:KSY5"/>
    <mergeCell ref="KSZ5:KUD5"/>
    <mergeCell ref="KUE5:KVI5"/>
    <mergeCell ref="KVJ5:KWN5"/>
    <mergeCell ref="KKQ5:KLU5"/>
    <mergeCell ref="KLV5:KMZ5"/>
    <mergeCell ref="KNA5:KOE5"/>
    <mergeCell ref="KOF5:KPJ5"/>
    <mergeCell ref="KPK5:KQO5"/>
    <mergeCell ref="KER5:KFV5"/>
    <mergeCell ref="KFW5:KHA5"/>
    <mergeCell ref="KHB5:KIF5"/>
    <mergeCell ref="KIG5:KJK5"/>
    <mergeCell ref="KJL5:KKP5"/>
    <mergeCell ref="JYS5:JZW5"/>
    <mergeCell ref="JZX5:KBB5"/>
    <mergeCell ref="KBC5:KCG5"/>
    <mergeCell ref="KCH5:KDL5"/>
    <mergeCell ref="KDM5:KEQ5"/>
    <mergeCell ref="JST5:JTX5"/>
    <mergeCell ref="JTY5:JVC5"/>
    <mergeCell ref="JVD5:JWH5"/>
    <mergeCell ref="JWI5:JXM5"/>
    <mergeCell ref="JXN5:JYR5"/>
    <mergeCell ref="JMU5:JNY5"/>
    <mergeCell ref="JNZ5:JPD5"/>
    <mergeCell ref="JPE5:JQI5"/>
    <mergeCell ref="JQJ5:JRN5"/>
    <mergeCell ref="JRO5:JSS5"/>
    <mergeCell ref="JGV5:JHZ5"/>
    <mergeCell ref="JIA5:JJE5"/>
    <mergeCell ref="JJF5:JKJ5"/>
    <mergeCell ref="JKK5:JLO5"/>
    <mergeCell ref="JLP5:JMT5"/>
    <mergeCell ref="JAW5:JCA5"/>
    <mergeCell ref="JCB5:JDF5"/>
    <mergeCell ref="JDG5:JEK5"/>
    <mergeCell ref="JEL5:JFP5"/>
    <mergeCell ref="JFQ5:JGU5"/>
    <mergeCell ref="IUX5:IWB5"/>
    <mergeCell ref="IWC5:IXG5"/>
    <mergeCell ref="IXH5:IYL5"/>
    <mergeCell ref="IYM5:IZQ5"/>
    <mergeCell ref="IZR5:JAV5"/>
    <mergeCell ref="IOY5:IQC5"/>
    <mergeCell ref="IQD5:IRH5"/>
    <mergeCell ref="IRI5:ISM5"/>
    <mergeCell ref="ISN5:ITR5"/>
    <mergeCell ref="ITS5:IUW5"/>
    <mergeCell ref="IIZ5:IKD5"/>
    <mergeCell ref="IKE5:ILI5"/>
    <mergeCell ref="ILJ5:IMN5"/>
    <mergeCell ref="IMO5:INS5"/>
    <mergeCell ref="INT5:IOX5"/>
    <mergeCell ref="IDA5:IEE5"/>
    <mergeCell ref="IEF5:IFJ5"/>
    <mergeCell ref="IFK5:IGO5"/>
    <mergeCell ref="IGP5:IHT5"/>
    <mergeCell ref="IHU5:IIY5"/>
    <mergeCell ref="HXB5:HYF5"/>
    <mergeCell ref="HYG5:HZK5"/>
    <mergeCell ref="HZL5:IAP5"/>
    <mergeCell ref="IAQ5:IBU5"/>
    <mergeCell ref="IBV5:ICZ5"/>
    <mergeCell ref="HRC5:HSG5"/>
    <mergeCell ref="HSH5:HTL5"/>
    <mergeCell ref="HTM5:HUQ5"/>
    <mergeCell ref="HUR5:HVV5"/>
    <mergeCell ref="HVW5:HXA5"/>
    <mergeCell ref="HLD5:HMH5"/>
    <mergeCell ref="HMI5:HNM5"/>
    <mergeCell ref="HNN5:HOR5"/>
    <mergeCell ref="HOS5:HPW5"/>
    <mergeCell ref="HPX5:HRB5"/>
    <mergeCell ref="HFE5:HGI5"/>
    <mergeCell ref="HGJ5:HHN5"/>
    <mergeCell ref="HHO5:HIS5"/>
    <mergeCell ref="HIT5:HJX5"/>
    <mergeCell ref="HJY5:HLC5"/>
    <mergeCell ref="GZF5:HAJ5"/>
    <mergeCell ref="HAK5:HBO5"/>
    <mergeCell ref="HBP5:HCT5"/>
    <mergeCell ref="HCU5:HDY5"/>
    <mergeCell ref="HDZ5:HFD5"/>
    <mergeCell ref="GTG5:GUK5"/>
    <mergeCell ref="GUL5:GVP5"/>
    <mergeCell ref="GVQ5:GWU5"/>
    <mergeCell ref="GWV5:GXZ5"/>
    <mergeCell ref="GYA5:GZE5"/>
    <mergeCell ref="GNH5:GOL5"/>
    <mergeCell ref="GOM5:GPQ5"/>
    <mergeCell ref="GPR5:GQV5"/>
    <mergeCell ref="GQW5:GSA5"/>
    <mergeCell ref="GSB5:GTF5"/>
    <mergeCell ref="GHI5:GIM5"/>
    <mergeCell ref="GIN5:GJR5"/>
    <mergeCell ref="GJS5:GKW5"/>
    <mergeCell ref="GKX5:GMB5"/>
    <mergeCell ref="GMC5:GNG5"/>
    <mergeCell ref="GBJ5:GCN5"/>
    <mergeCell ref="GCO5:GDS5"/>
    <mergeCell ref="GDT5:GEX5"/>
    <mergeCell ref="GEY5:GGC5"/>
    <mergeCell ref="GGD5:GHH5"/>
    <mergeCell ref="FVK5:FWO5"/>
    <mergeCell ref="FWP5:FXT5"/>
    <mergeCell ref="FXU5:FYY5"/>
    <mergeCell ref="FYZ5:GAD5"/>
    <mergeCell ref="GAE5:GBI5"/>
    <mergeCell ref="FPL5:FQP5"/>
    <mergeCell ref="FQQ5:FRU5"/>
    <mergeCell ref="FRV5:FSZ5"/>
    <mergeCell ref="FTA5:FUE5"/>
    <mergeCell ref="FUF5:FVJ5"/>
    <mergeCell ref="FJM5:FKQ5"/>
    <mergeCell ref="FKR5:FLV5"/>
    <mergeCell ref="FLW5:FNA5"/>
    <mergeCell ref="FNB5:FOF5"/>
    <mergeCell ref="FOG5:FPK5"/>
    <mergeCell ref="FDN5:FER5"/>
    <mergeCell ref="FES5:FFW5"/>
    <mergeCell ref="FFX5:FHB5"/>
    <mergeCell ref="FHC5:FIG5"/>
    <mergeCell ref="FIH5:FJL5"/>
    <mergeCell ref="EXO5:EYS5"/>
    <mergeCell ref="EYT5:EZX5"/>
    <mergeCell ref="EZY5:FBC5"/>
    <mergeCell ref="FBD5:FCH5"/>
    <mergeCell ref="FCI5:FDM5"/>
    <mergeCell ref="ERP5:EST5"/>
    <mergeCell ref="ESU5:ETY5"/>
    <mergeCell ref="ETZ5:EVD5"/>
    <mergeCell ref="EVE5:EWI5"/>
    <mergeCell ref="EWJ5:EXN5"/>
    <mergeCell ref="ELQ5:EMU5"/>
    <mergeCell ref="EMV5:ENZ5"/>
    <mergeCell ref="EOA5:EPE5"/>
    <mergeCell ref="EPF5:EQJ5"/>
    <mergeCell ref="EQK5:ERO5"/>
    <mergeCell ref="EFR5:EGV5"/>
    <mergeCell ref="EGW5:EIA5"/>
    <mergeCell ref="EIB5:EJF5"/>
    <mergeCell ref="EJG5:EKK5"/>
    <mergeCell ref="EKL5:ELP5"/>
    <mergeCell ref="DZS5:EAW5"/>
    <mergeCell ref="EAX5:ECB5"/>
    <mergeCell ref="ECC5:EDG5"/>
    <mergeCell ref="EDH5:EEL5"/>
    <mergeCell ref="EEM5:EFQ5"/>
    <mergeCell ref="DTT5:DUX5"/>
    <mergeCell ref="DUY5:DWC5"/>
    <mergeCell ref="DWD5:DXH5"/>
    <mergeCell ref="DXI5:DYM5"/>
    <mergeCell ref="DYN5:DZR5"/>
    <mergeCell ref="DNU5:DOY5"/>
    <mergeCell ref="DOZ5:DQD5"/>
    <mergeCell ref="DQE5:DRI5"/>
    <mergeCell ref="DRJ5:DSN5"/>
    <mergeCell ref="DSO5:DTS5"/>
    <mergeCell ref="DHV5:DIZ5"/>
    <mergeCell ref="DJA5:DKE5"/>
    <mergeCell ref="DKF5:DLJ5"/>
    <mergeCell ref="DLK5:DMO5"/>
    <mergeCell ref="DMP5:DNT5"/>
    <mergeCell ref="DBW5:DDA5"/>
    <mergeCell ref="DDB5:DEF5"/>
    <mergeCell ref="DEG5:DFK5"/>
    <mergeCell ref="DFL5:DGP5"/>
    <mergeCell ref="DGQ5:DHU5"/>
    <mergeCell ref="CVX5:CXB5"/>
    <mergeCell ref="CXC5:CYG5"/>
    <mergeCell ref="CYH5:CZL5"/>
    <mergeCell ref="CZM5:DAQ5"/>
    <mergeCell ref="DAR5:DBV5"/>
    <mergeCell ref="CPY5:CRC5"/>
    <mergeCell ref="CRD5:CSH5"/>
    <mergeCell ref="CSI5:CTM5"/>
    <mergeCell ref="CTN5:CUR5"/>
    <mergeCell ref="CUS5:CVW5"/>
    <mergeCell ref="CJZ5:CLD5"/>
    <mergeCell ref="CLE5:CMI5"/>
    <mergeCell ref="CMJ5:CNN5"/>
    <mergeCell ref="CNO5:COS5"/>
    <mergeCell ref="COT5:CPX5"/>
    <mergeCell ref="CEA5:CFE5"/>
    <mergeCell ref="CFF5:CGJ5"/>
    <mergeCell ref="CGK5:CHO5"/>
    <mergeCell ref="CHP5:CIT5"/>
    <mergeCell ref="CIU5:CJY5"/>
    <mergeCell ref="BYB5:BZF5"/>
    <mergeCell ref="BZG5:CAK5"/>
    <mergeCell ref="CAL5:CBP5"/>
    <mergeCell ref="CBQ5:CCU5"/>
    <mergeCell ref="CCV5:CDZ5"/>
    <mergeCell ref="BSC5:BTG5"/>
    <mergeCell ref="BTH5:BUL5"/>
    <mergeCell ref="BUM5:BVQ5"/>
    <mergeCell ref="BVR5:BWV5"/>
    <mergeCell ref="BWW5:BYA5"/>
    <mergeCell ref="BMD5:BNH5"/>
    <mergeCell ref="BNI5:BOM5"/>
    <mergeCell ref="BON5:BPR5"/>
    <mergeCell ref="BPS5:BQW5"/>
    <mergeCell ref="BQX5:BSB5"/>
    <mergeCell ref="BGE5:BHI5"/>
    <mergeCell ref="BHJ5:BIN5"/>
    <mergeCell ref="BIO5:BJS5"/>
    <mergeCell ref="BJT5:BKX5"/>
    <mergeCell ref="BKY5:BMC5"/>
    <mergeCell ref="BAF5:BBJ5"/>
    <mergeCell ref="BBK5:BCO5"/>
    <mergeCell ref="BCP5:BDT5"/>
    <mergeCell ref="BDU5:BEY5"/>
    <mergeCell ref="BEZ5:BGD5"/>
    <mergeCell ref="AUG5:AVK5"/>
    <mergeCell ref="AVL5:AWP5"/>
    <mergeCell ref="AWQ5:AXU5"/>
    <mergeCell ref="AXV5:AYZ5"/>
    <mergeCell ref="AZA5:BAE5"/>
    <mergeCell ref="AOH5:APL5"/>
    <mergeCell ref="APM5:AQQ5"/>
    <mergeCell ref="AQR5:ARV5"/>
    <mergeCell ref="ARW5:ATA5"/>
    <mergeCell ref="ATB5:AUF5"/>
    <mergeCell ref="AII5:AJM5"/>
    <mergeCell ref="AJN5:AKR5"/>
    <mergeCell ref="AKS5:ALW5"/>
    <mergeCell ref="ALX5:ANB5"/>
    <mergeCell ref="ANC5:AOG5"/>
    <mergeCell ref="A74:AK74"/>
    <mergeCell ref="Z76:AA77"/>
    <mergeCell ref="AHD5:AIH5"/>
    <mergeCell ref="WK5:XO5"/>
    <mergeCell ref="XP5:YT5"/>
    <mergeCell ref="YU5:ZY5"/>
    <mergeCell ref="ZZ5:ABD5"/>
    <mergeCell ref="ABE5:ACI5"/>
    <mergeCell ref="RQ5:SU5"/>
    <mergeCell ref="SV5:TZ5"/>
    <mergeCell ref="UA5:VE5"/>
    <mergeCell ref="AD6:AE6"/>
    <mergeCell ref="AF6:AG6"/>
    <mergeCell ref="AD7:AE8"/>
    <mergeCell ref="T7:U8"/>
    <mergeCell ref="V7:W8"/>
    <mergeCell ref="ADO5:AES5"/>
    <mergeCell ref="AET5:AFX5"/>
    <mergeCell ref="AFY5:AHC5"/>
    <mergeCell ref="F6:G6"/>
    <mergeCell ref="H6:I6"/>
    <mergeCell ref="N6:O6"/>
    <mergeCell ref="AB6:AC6"/>
    <mergeCell ref="R6:S6"/>
    <mergeCell ref="T6:U6"/>
    <mergeCell ref="V6:W6"/>
    <mergeCell ref="QL5:RP5"/>
    <mergeCell ref="CD5:DH5"/>
    <mergeCell ref="DI5:EM5"/>
    <mergeCell ref="AH6:AI6"/>
    <mergeCell ref="AJ6:AK6"/>
    <mergeCell ref="VF5:WJ5"/>
    <mergeCell ref="KM5:LQ5"/>
    <mergeCell ref="LR5:MV5"/>
    <mergeCell ref="MW5:OA5"/>
    <mergeCell ref="OB5:PF5"/>
    <mergeCell ref="X75:Y75"/>
    <mergeCell ref="ACJ5:ADN5"/>
    <mergeCell ref="AF7:AG8"/>
    <mergeCell ref="FS5:GW5"/>
    <mergeCell ref="GX5:IB5"/>
    <mergeCell ref="IC5:JG5"/>
    <mergeCell ref="JH5:KL5"/>
    <mergeCell ref="AH7:AI8"/>
    <mergeCell ref="AJ7:AK8"/>
    <mergeCell ref="AJ75:AK75"/>
    <mergeCell ref="AB7:AC8"/>
    <mergeCell ref="PG5:QK5"/>
    <mergeCell ref="EN5:FR5"/>
    <mergeCell ref="A76:E77"/>
    <mergeCell ref="AD75:AE75"/>
    <mergeCell ref="AF75:AG75"/>
    <mergeCell ref="AD76:AE77"/>
    <mergeCell ref="N76:O77"/>
    <mergeCell ref="AF76:AG77"/>
    <mergeCell ref="P76:Q77"/>
    <mergeCell ref="F7:G8"/>
    <mergeCell ref="H7:I8"/>
    <mergeCell ref="J7:K8"/>
    <mergeCell ref="R7:S8"/>
    <mergeCell ref="L76:M77"/>
    <mergeCell ref="F76:G77"/>
    <mergeCell ref="H76:I77"/>
    <mergeCell ref="J76:K77"/>
    <mergeCell ref="F75:G75"/>
    <mergeCell ref="H75:I75"/>
    <mergeCell ref="A7:E8"/>
    <mergeCell ref="L7:M8"/>
    <mergeCell ref="J75:K75"/>
    <mergeCell ref="L75:M75"/>
    <mergeCell ref="N75:O75"/>
    <mergeCell ref="P75:Q75"/>
    <mergeCell ref="Z75:AA75"/>
    <mergeCell ref="A1:AL1"/>
    <mergeCell ref="A3:AL3"/>
    <mergeCell ref="A5:AL5"/>
    <mergeCell ref="X76:Y77"/>
    <mergeCell ref="R75:S75"/>
    <mergeCell ref="T75:U75"/>
    <mergeCell ref="V75:W75"/>
    <mergeCell ref="AH75:AI75"/>
    <mergeCell ref="AB75:AC75"/>
    <mergeCell ref="AH76:AI77"/>
    <mergeCell ref="AJ76:AK77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76:AC77"/>
    <mergeCell ref="R76:S77"/>
    <mergeCell ref="T76:U77"/>
    <mergeCell ref="V76:W77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H73"/>
  <sheetViews>
    <sheetView zoomScale="50" zoomScaleNormal="50" workbookViewId="0">
      <selection activeCell="D43" sqref="D43"/>
    </sheetView>
  </sheetViews>
  <sheetFormatPr baseColWidth="10" defaultColWidth="11.453125" defaultRowHeight="12.5" x14ac:dyDescent="0.35"/>
  <cols>
    <col min="1" max="1" width="5.81640625" style="24" bestFit="1" customWidth="1"/>
    <col min="2" max="2" width="27.453125" style="24" bestFit="1" customWidth="1"/>
    <col min="3" max="3" width="6.6328125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8.6328125" style="24" customWidth="1"/>
    <col min="25" max="25" width="9.453125" style="24" customWidth="1"/>
    <col min="26" max="26" width="7.1796875" style="24" customWidth="1"/>
    <col min="27" max="27" width="8.453125" style="24" customWidth="1"/>
    <col min="28" max="28" width="7.1796875" style="24" customWidth="1"/>
    <col min="29" max="29" width="8.453125" style="24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6.453125" style="24" customWidth="1"/>
    <col min="39" max="39" width="4.1796875" style="24" hidden="1" customWidth="1"/>
    <col min="40" max="40" width="6" style="24" hidden="1" customWidth="1"/>
    <col min="41" max="41" width="5.1796875" style="24" hidden="1" customWidth="1"/>
    <col min="42" max="42" width="6.36328125" style="24" hidden="1" customWidth="1"/>
    <col min="43" max="43" width="5.1796875" style="24" hidden="1" customWidth="1"/>
    <col min="44" max="44" width="6.81640625" style="24" hidden="1" customWidth="1"/>
    <col min="45" max="45" width="7" style="24" hidden="1" customWidth="1"/>
    <col min="46" max="46" width="8.36328125" style="24" hidden="1" customWidth="1"/>
    <col min="47" max="48" width="11.453125" style="24" customWidth="1"/>
    <col min="49" max="16384" width="11.453125" style="24"/>
  </cols>
  <sheetData>
    <row r="1" spans="1:16336" s="29" customFormat="1" ht="45" x14ac:dyDescent="0.35">
      <c r="A1" s="817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110"/>
      <c r="AI1" s="110"/>
      <c r="AJ1" s="110"/>
      <c r="AK1" s="110"/>
      <c r="AL1" s="110"/>
    </row>
    <row r="2" spans="1:16336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36" s="30" customFormat="1" ht="35" customHeight="1" x14ac:dyDescent="0.35">
      <c r="A3" s="853" t="s">
        <v>367</v>
      </c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111"/>
      <c r="AI3" s="111"/>
      <c r="AJ3" s="111"/>
      <c r="AK3" s="111"/>
      <c r="AL3" s="111"/>
    </row>
    <row r="4" spans="1:16336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36" s="30" customFormat="1" ht="54" customHeight="1" thickBot="1" x14ac:dyDescent="0.4">
      <c r="A5" s="838" t="s">
        <v>1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112"/>
      <c r="AI5" s="112"/>
      <c r="AJ5" s="112"/>
      <c r="AK5" s="112"/>
      <c r="AL5" s="112"/>
      <c r="AM5" s="835"/>
      <c r="AN5" s="835"/>
      <c r="AO5" s="835"/>
      <c r="AP5" s="835"/>
      <c r="AQ5" s="835"/>
      <c r="AR5" s="835"/>
      <c r="AS5" s="835"/>
      <c r="AT5" s="835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835"/>
      <c r="BZ5" s="835"/>
      <c r="CA5" s="835"/>
      <c r="CB5" s="835"/>
      <c r="CC5" s="835"/>
      <c r="CD5" s="835"/>
      <c r="CE5" s="835"/>
      <c r="CF5" s="835"/>
      <c r="CG5" s="835"/>
      <c r="CH5" s="835"/>
      <c r="CI5" s="835"/>
      <c r="CJ5" s="835"/>
      <c r="CK5" s="835"/>
      <c r="CL5" s="835"/>
      <c r="CM5" s="835"/>
      <c r="CN5" s="835"/>
      <c r="CO5" s="835"/>
      <c r="CP5" s="835"/>
      <c r="CQ5" s="835"/>
      <c r="CR5" s="835"/>
      <c r="CS5" s="835"/>
      <c r="CT5" s="835"/>
      <c r="CU5" s="835"/>
      <c r="CV5" s="835"/>
      <c r="CW5" s="835"/>
      <c r="CX5" s="835"/>
      <c r="CY5" s="835"/>
      <c r="CZ5" s="835"/>
      <c r="DA5" s="835"/>
      <c r="DB5" s="835"/>
      <c r="DC5" s="835"/>
      <c r="DD5" s="834"/>
      <c r="DE5" s="835"/>
      <c r="DF5" s="835"/>
      <c r="DG5" s="835"/>
      <c r="DH5" s="835"/>
      <c r="DI5" s="835"/>
      <c r="DJ5" s="835"/>
      <c r="DK5" s="835"/>
      <c r="DL5" s="835"/>
      <c r="DM5" s="835"/>
      <c r="DN5" s="835"/>
      <c r="DO5" s="835"/>
      <c r="DP5" s="835"/>
      <c r="DQ5" s="835"/>
      <c r="DR5" s="835"/>
      <c r="DS5" s="835"/>
      <c r="DT5" s="835"/>
      <c r="DU5" s="835"/>
      <c r="DV5" s="835"/>
      <c r="DW5" s="835"/>
      <c r="DX5" s="835"/>
      <c r="DY5" s="835"/>
      <c r="DZ5" s="835"/>
      <c r="EA5" s="835"/>
      <c r="EB5" s="835"/>
      <c r="EC5" s="835"/>
      <c r="ED5" s="835"/>
      <c r="EE5" s="835"/>
      <c r="EF5" s="835"/>
      <c r="EG5" s="835"/>
      <c r="EH5" s="835"/>
      <c r="EI5" s="834"/>
      <c r="EJ5" s="835"/>
      <c r="EK5" s="835"/>
      <c r="EL5" s="835"/>
      <c r="EM5" s="835"/>
      <c r="EN5" s="835"/>
      <c r="EO5" s="835"/>
      <c r="EP5" s="835"/>
      <c r="EQ5" s="835"/>
      <c r="ER5" s="835"/>
      <c r="ES5" s="835"/>
      <c r="ET5" s="835"/>
      <c r="EU5" s="835"/>
      <c r="EV5" s="835"/>
      <c r="EW5" s="835"/>
      <c r="EX5" s="835"/>
      <c r="EY5" s="835"/>
      <c r="EZ5" s="835"/>
      <c r="FA5" s="835"/>
      <c r="FB5" s="835"/>
      <c r="FC5" s="835"/>
      <c r="FD5" s="835"/>
      <c r="FE5" s="835"/>
      <c r="FF5" s="835"/>
      <c r="FG5" s="835"/>
      <c r="FH5" s="835"/>
      <c r="FI5" s="835"/>
      <c r="FJ5" s="835"/>
      <c r="FK5" s="835"/>
      <c r="FL5" s="835"/>
      <c r="FM5" s="835"/>
      <c r="FN5" s="834"/>
      <c r="FO5" s="835"/>
      <c r="FP5" s="835"/>
      <c r="FQ5" s="835"/>
      <c r="FR5" s="835"/>
      <c r="FS5" s="835"/>
      <c r="FT5" s="835"/>
      <c r="FU5" s="835"/>
      <c r="FV5" s="835"/>
      <c r="FW5" s="835"/>
      <c r="FX5" s="835"/>
      <c r="FY5" s="835"/>
      <c r="FZ5" s="835"/>
      <c r="GA5" s="835"/>
      <c r="GB5" s="835"/>
      <c r="GC5" s="835"/>
      <c r="GD5" s="835"/>
      <c r="GE5" s="835"/>
      <c r="GF5" s="835"/>
      <c r="GG5" s="835"/>
      <c r="GH5" s="835"/>
      <c r="GI5" s="835"/>
      <c r="GJ5" s="835"/>
      <c r="GK5" s="835"/>
      <c r="GL5" s="835"/>
      <c r="GM5" s="835"/>
      <c r="GN5" s="835"/>
      <c r="GO5" s="835"/>
      <c r="GP5" s="835"/>
      <c r="GQ5" s="835"/>
      <c r="GR5" s="835"/>
      <c r="GS5" s="834"/>
      <c r="GT5" s="835"/>
      <c r="GU5" s="835"/>
      <c r="GV5" s="835"/>
      <c r="GW5" s="835"/>
      <c r="GX5" s="835"/>
      <c r="GY5" s="835"/>
      <c r="GZ5" s="835"/>
      <c r="HA5" s="835"/>
      <c r="HB5" s="835"/>
      <c r="HC5" s="835"/>
      <c r="HD5" s="835"/>
      <c r="HE5" s="835"/>
      <c r="HF5" s="835"/>
      <c r="HG5" s="835"/>
      <c r="HH5" s="835"/>
      <c r="HI5" s="835"/>
      <c r="HJ5" s="835"/>
      <c r="HK5" s="835"/>
      <c r="HL5" s="835"/>
      <c r="HM5" s="835"/>
      <c r="HN5" s="835"/>
      <c r="HO5" s="835"/>
      <c r="HP5" s="835"/>
      <c r="HQ5" s="835"/>
      <c r="HR5" s="835"/>
      <c r="HS5" s="835"/>
      <c r="HT5" s="835"/>
      <c r="HU5" s="835"/>
      <c r="HV5" s="835"/>
      <c r="HW5" s="835"/>
      <c r="HX5" s="834"/>
      <c r="HY5" s="835"/>
      <c r="HZ5" s="835"/>
      <c r="IA5" s="835"/>
      <c r="IB5" s="835"/>
      <c r="IC5" s="835"/>
      <c r="ID5" s="835"/>
      <c r="IE5" s="835"/>
      <c r="IF5" s="835"/>
      <c r="IG5" s="835"/>
      <c r="IH5" s="835"/>
      <c r="II5" s="835"/>
      <c r="IJ5" s="835"/>
      <c r="IK5" s="835"/>
      <c r="IL5" s="835"/>
      <c r="IM5" s="835"/>
      <c r="IN5" s="835"/>
      <c r="IO5" s="835"/>
      <c r="IP5" s="835"/>
      <c r="IQ5" s="835"/>
      <c r="IR5" s="835"/>
      <c r="IS5" s="835"/>
      <c r="IT5" s="835"/>
      <c r="IU5" s="835"/>
      <c r="IV5" s="835"/>
      <c r="IW5" s="835"/>
      <c r="IX5" s="835"/>
      <c r="IY5" s="835"/>
      <c r="IZ5" s="835"/>
      <c r="JA5" s="835"/>
      <c r="JB5" s="835"/>
      <c r="JC5" s="834"/>
      <c r="JD5" s="835"/>
      <c r="JE5" s="835"/>
      <c r="JF5" s="835"/>
      <c r="JG5" s="835"/>
      <c r="JH5" s="835"/>
      <c r="JI5" s="835"/>
      <c r="JJ5" s="835"/>
      <c r="JK5" s="835"/>
      <c r="JL5" s="835"/>
      <c r="JM5" s="835"/>
      <c r="JN5" s="835"/>
      <c r="JO5" s="835"/>
      <c r="JP5" s="835"/>
      <c r="JQ5" s="835"/>
      <c r="JR5" s="835"/>
      <c r="JS5" s="835"/>
      <c r="JT5" s="835"/>
      <c r="JU5" s="835"/>
      <c r="JV5" s="835"/>
      <c r="JW5" s="835"/>
      <c r="JX5" s="835"/>
      <c r="JY5" s="835"/>
      <c r="JZ5" s="835"/>
      <c r="KA5" s="835"/>
      <c r="KB5" s="835"/>
      <c r="KC5" s="835"/>
      <c r="KD5" s="835"/>
      <c r="KE5" s="835"/>
      <c r="KF5" s="835"/>
      <c r="KG5" s="835"/>
      <c r="KH5" s="834"/>
      <c r="KI5" s="835"/>
      <c r="KJ5" s="835"/>
      <c r="KK5" s="835"/>
      <c r="KL5" s="835"/>
      <c r="KM5" s="835"/>
      <c r="KN5" s="835"/>
      <c r="KO5" s="835"/>
      <c r="KP5" s="835"/>
      <c r="KQ5" s="835"/>
      <c r="KR5" s="835"/>
      <c r="KS5" s="835"/>
      <c r="KT5" s="835"/>
      <c r="KU5" s="835"/>
      <c r="KV5" s="835"/>
      <c r="KW5" s="835"/>
      <c r="KX5" s="835"/>
      <c r="KY5" s="835"/>
      <c r="KZ5" s="835"/>
      <c r="LA5" s="835"/>
      <c r="LB5" s="835"/>
      <c r="LC5" s="835"/>
      <c r="LD5" s="835"/>
      <c r="LE5" s="835"/>
      <c r="LF5" s="835"/>
      <c r="LG5" s="835"/>
      <c r="LH5" s="835"/>
      <c r="LI5" s="835"/>
      <c r="LJ5" s="835"/>
      <c r="LK5" s="835"/>
      <c r="LL5" s="835"/>
      <c r="LM5" s="834"/>
      <c r="LN5" s="835"/>
      <c r="LO5" s="835"/>
      <c r="LP5" s="835"/>
      <c r="LQ5" s="835"/>
      <c r="LR5" s="835"/>
      <c r="LS5" s="835"/>
      <c r="LT5" s="835"/>
      <c r="LU5" s="835"/>
      <c r="LV5" s="835"/>
      <c r="LW5" s="835"/>
      <c r="LX5" s="835"/>
      <c r="LY5" s="835"/>
      <c r="LZ5" s="835"/>
      <c r="MA5" s="835"/>
      <c r="MB5" s="835"/>
      <c r="MC5" s="835"/>
      <c r="MD5" s="835"/>
      <c r="ME5" s="835"/>
      <c r="MF5" s="835"/>
      <c r="MG5" s="835"/>
      <c r="MH5" s="835"/>
      <c r="MI5" s="835"/>
      <c r="MJ5" s="835"/>
      <c r="MK5" s="835"/>
      <c r="ML5" s="835"/>
      <c r="MM5" s="835"/>
      <c r="MN5" s="835"/>
      <c r="MO5" s="835"/>
      <c r="MP5" s="835"/>
      <c r="MQ5" s="835"/>
      <c r="MR5" s="834"/>
      <c r="MS5" s="835"/>
      <c r="MT5" s="835"/>
      <c r="MU5" s="835"/>
      <c r="MV5" s="835"/>
      <c r="MW5" s="835"/>
      <c r="MX5" s="835"/>
      <c r="MY5" s="835"/>
      <c r="MZ5" s="835"/>
      <c r="NA5" s="835"/>
      <c r="NB5" s="835"/>
      <c r="NC5" s="835"/>
      <c r="ND5" s="835"/>
      <c r="NE5" s="835"/>
      <c r="NF5" s="835"/>
      <c r="NG5" s="835"/>
      <c r="NH5" s="835"/>
      <c r="NI5" s="835"/>
      <c r="NJ5" s="835"/>
      <c r="NK5" s="835"/>
      <c r="NL5" s="835"/>
      <c r="NM5" s="835"/>
      <c r="NN5" s="835"/>
      <c r="NO5" s="835"/>
      <c r="NP5" s="835"/>
      <c r="NQ5" s="835"/>
      <c r="NR5" s="835"/>
      <c r="NS5" s="835"/>
      <c r="NT5" s="835"/>
      <c r="NU5" s="835"/>
      <c r="NV5" s="835"/>
      <c r="NW5" s="834"/>
      <c r="NX5" s="835"/>
      <c r="NY5" s="835"/>
      <c r="NZ5" s="835"/>
      <c r="OA5" s="835"/>
      <c r="OB5" s="835"/>
      <c r="OC5" s="835"/>
      <c r="OD5" s="835"/>
      <c r="OE5" s="835"/>
      <c r="OF5" s="835"/>
      <c r="OG5" s="835"/>
      <c r="OH5" s="835"/>
      <c r="OI5" s="835"/>
      <c r="OJ5" s="835"/>
      <c r="OK5" s="835"/>
      <c r="OL5" s="835"/>
      <c r="OM5" s="835"/>
      <c r="ON5" s="835"/>
      <c r="OO5" s="835"/>
      <c r="OP5" s="835"/>
      <c r="OQ5" s="835"/>
      <c r="OR5" s="835"/>
      <c r="OS5" s="835"/>
      <c r="OT5" s="835"/>
      <c r="OU5" s="835"/>
      <c r="OV5" s="835"/>
      <c r="OW5" s="835"/>
      <c r="OX5" s="835"/>
      <c r="OY5" s="835"/>
      <c r="OZ5" s="835"/>
      <c r="PA5" s="835"/>
      <c r="PB5" s="834"/>
      <c r="PC5" s="835"/>
      <c r="PD5" s="835"/>
      <c r="PE5" s="835"/>
      <c r="PF5" s="835"/>
      <c r="PG5" s="835"/>
      <c r="PH5" s="835"/>
      <c r="PI5" s="835"/>
      <c r="PJ5" s="835"/>
      <c r="PK5" s="835"/>
      <c r="PL5" s="835"/>
      <c r="PM5" s="835"/>
      <c r="PN5" s="835"/>
      <c r="PO5" s="835"/>
      <c r="PP5" s="835"/>
      <c r="PQ5" s="835"/>
      <c r="PR5" s="835"/>
      <c r="PS5" s="835"/>
      <c r="PT5" s="835"/>
      <c r="PU5" s="835"/>
      <c r="PV5" s="835"/>
      <c r="PW5" s="835"/>
      <c r="PX5" s="835"/>
      <c r="PY5" s="835"/>
      <c r="PZ5" s="835"/>
      <c r="QA5" s="835"/>
      <c r="QB5" s="835"/>
      <c r="QC5" s="835"/>
      <c r="QD5" s="835"/>
      <c r="QE5" s="835"/>
      <c r="QF5" s="835"/>
      <c r="QG5" s="834"/>
      <c r="QH5" s="835"/>
      <c r="QI5" s="835"/>
      <c r="QJ5" s="835"/>
      <c r="QK5" s="835"/>
      <c r="QL5" s="835"/>
      <c r="QM5" s="835"/>
      <c r="QN5" s="835"/>
      <c r="QO5" s="835"/>
      <c r="QP5" s="835"/>
      <c r="QQ5" s="835"/>
      <c r="QR5" s="835"/>
      <c r="QS5" s="835"/>
      <c r="QT5" s="835"/>
      <c r="QU5" s="835"/>
      <c r="QV5" s="835"/>
      <c r="QW5" s="835"/>
      <c r="QX5" s="835"/>
      <c r="QY5" s="835"/>
      <c r="QZ5" s="835"/>
      <c r="RA5" s="835"/>
      <c r="RB5" s="835"/>
      <c r="RC5" s="835"/>
      <c r="RD5" s="835"/>
      <c r="RE5" s="835"/>
      <c r="RF5" s="835"/>
      <c r="RG5" s="835"/>
      <c r="RH5" s="835"/>
      <c r="RI5" s="835"/>
      <c r="RJ5" s="835"/>
      <c r="RK5" s="835"/>
      <c r="RL5" s="834"/>
      <c r="RM5" s="835"/>
      <c r="RN5" s="835"/>
      <c r="RO5" s="835"/>
      <c r="RP5" s="835"/>
      <c r="RQ5" s="835"/>
      <c r="RR5" s="835"/>
      <c r="RS5" s="835"/>
      <c r="RT5" s="835"/>
      <c r="RU5" s="835"/>
      <c r="RV5" s="835"/>
      <c r="RW5" s="835"/>
      <c r="RX5" s="835"/>
      <c r="RY5" s="835"/>
      <c r="RZ5" s="835"/>
      <c r="SA5" s="835"/>
      <c r="SB5" s="835"/>
      <c r="SC5" s="835"/>
      <c r="SD5" s="835"/>
      <c r="SE5" s="835"/>
      <c r="SF5" s="835"/>
      <c r="SG5" s="835"/>
      <c r="SH5" s="835"/>
      <c r="SI5" s="835"/>
      <c r="SJ5" s="835"/>
      <c r="SK5" s="835"/>
      <c r="SL5" s="835"/>
      <c r="SM5" s="835"/>
      <c r="SN5" s="835"/>
      <c r="SO5" s="835"/>
      <c r="SP5" s="835"/>
      <c r="SQ5" s="834"/>
      <c r="SR5" s="835"/>
      <c r="SS5" s="835"/>
      <c r="ST5" s="835"/>
      <c r="SU5" s="835"/>
      <c r="SV5" s="835"/>
      <c r="SW5" s="835"/>
      <c r="SX5" s="835"/>
      <c r="SY5" s="835"/>
      <c r="SZ5" s="835"/>
      <c r="TA5" s="835"/>
      <c r="TB5" s="835"/>
      <c r="TC5" s="835"/>
      <c r="TD5" s="835"/>
      <c r="TE5" s="835"/>
      <c r="TF5" s="835"/>
      <c r="TG5" s="835"/>
      <c r="TH5" s="835"/>
      <c r="TI5" s="835"/>
      <c r="TJ5" s="835"/>
      <c r="TK5" s="835"/>
      <c r="TL5" s="835"/>
      <c r="TM5" s="835"/>
      <c r="TN5" s="835"/>
      <c r="TO5" s="835"/>
      <c r="TP5" s="835"/>
      <c r="TQ5" s="835"/>
      <c r="TR5" s="835"/>
      <c r="TS5" s="835"/>
      <c r="TT5" s="835"/>
      <c r="TU5" s="835"/>
      <c r="TV5" s="834"/>
      <c r="TW5" s="835"/>
      <c r="TX5" s="835"/>
      <c r="TY5" s="835"/>
      <c r="TZ5" s="835"/>
      <c r="UA5" s="835"/>
      <c r="UB5" s="835"/>
      <c r="UC5" s="835"/>
      <c r="UD5" s="835"/>
      <c r="UE5" s="835"/>
      <c r="UF5" s="835"/>
      <c r="UG5" s="835"/>
      <c r="UH5" s="835"/>
      <c r="UI5" s="835"/>
      <c r="UJ5" s="835"/>
      <c r="UK5" s="835"/>
      <c r="UL5" s="835"/>
      <c r="UM5" s="835"/>
      <c r="UN5" s="835"/>
      <c r="UO5" s="835"/>
      <c r="UP5" s="835"/>
      <c r="UQ5" s="835"/>
      <c r="UR5" s="835"/>
      <c r="US5" s="835"/>
      <c r="UT5" s="835"/>
      <c r="UU5" s="835"/>
      <c r="UV5" s="835"/>
      <c r="UW5" s="835"/>
      <c r="UX5" s="835"/>
      <c r="UY5" s="835"/>
      <c r="UZ5" s="835"/>
      <c r="VA5" s="834"/>
      <c r="VB5" s="835"/>
      <c r="VC5" s="835"/>
      <c r="VD5" s="835"/>
      <c r="VE5" s="835"/>
      <c r="VF5" s="835"/>
      <c r="VG5" s="835"/>
      <c r="VH5" s="835"/>
      <c r="VI5" s="835"/>
      <c r="VJ5" s="835"/>
      <c r="VK5" s="835"/>
      <c r="VL5" s="835"/>
      <c r="VM5" s="835"/>
      <c r="VN5" s="835"/>
      <c r="VO5" s="835"/>
      <c r="VP5" s="835"/>
      <c r="VQ5" s="835"/>
      <c r="VR5" s="835"/>
      <c r="VS5" s="835"/>
      <c r="VT5" s="835"/>
      <c r="VU5" s="835"/>
      <c r="VV5" s="835"/>
      <c r="VW5" s="835"/>
      <c r="VX5" s="835"/>
      <c r="VY5" s="835"/>
      <c r="VZ5" s="835"/>
      <c r="WA5" s="835"/>
      <c r="WB5" s="835"/>
      <c r="WC5" s="835"/>
      <c r="WD5" s="835"/>
      <c r="WE5" s="835"/>
      <c r="WF5" s="834"/>
      <c r="WG5" s="835"/>
      <c r="WH5" s="835"/>
      <c r="WI5" s="835"/>
      <c r="WJ5" s="835"/>
      <c r="WK5" s="835"/>
      <c r="WL5" s="835"/>
      <c r="WM5" s="835"/>
      <c r="WN5" s="835"/>
      <c r="WO5" s="835"/>
      <c r="WP5" s="835"/>
      <c r="WQ5" s="835"/>
      <c r="WR5" s="835"/>
      <c r="WS5" s="835"/>
      <c r="WT5" s="835"/>
      <c r="WU5" s="835"/>
      <c r="WV5" s="835"/>
      <c r="WW5" s="835"/>
      <c r="WX5" s="835"/>
      <c r="WY5" s="835"/>
      <c r="WZ5" s="835"/>
      <c r="XA5" s="835"/>
      <c r="XB5" s="835"/>
      <c r="XC5" s="835"/>
      <c r="XD5" s="835"/>
      <c r="XE5" s="835"/>
      <c r="XF5" s="835"/>
      <c r="XG5" s="835"/>
      <c r="XH5" s="835"/>
      <c r="XI5" s="835"/>
      <c r="XJ5" s="835"/>
      <c r="XK5" s="834"/>
      <c r="XL5" s="835"/>
      <c r="XM5" s="835"/>
      <c r="XN5" s="835"/>
      <c r="XO5" s="835"/>
      <c r="XP5" s="835"/>
      <c r="XQ5" s="835"/>
      <c r="XR5" s="835"/>
      <c r="XS5" s="835"/>
      <c r="XT5" s="835"/>
      <c r="XU5" s="835"/>
      <c r="XV5" s="835"/>
      <c r="XW5" s="835"/>
      <c r="XX5" s="835"/>
      <c r="XY5" s="835"/>
      <c r="XZ5" s="835"/>
      <c r="YA5" s="835"/>
      <c r="YB5" s="835"/>
      <c r="YC5" s="835"/>
      <c r="YD5" s="835"/>
      <c r="YE5" s="835"/>
      <c r="YF5" s="835"/>
      <c r="YG5" s="835"/>
      <c r="YH5" s="835"/>
      <c r="YI5" s="835"/>
      <c r="YJ5" s="835"/>
      <c r="YK5" s="835"/>
      <c r="YL5" s="835"/>
      <c r="YM5" s="835"/>
      <c r="YN5" s="835"/>
      <c r="YO5" s="835"/>
      <c r="YP5" s="834"/>
      <c r="YQ5" s="835"/>
      <c r="YR5" s="835"/>
      <c r="YS5" s="835"/>
      <c r="YT5" s="835"/>
      <c r="YU5" s="835"/>
      <c r="YV5" s="835"/>
      <c r="YW5" s="835"/>
      <c r="YX5" s="835"/>
      <c r="YY5" s="835"/>
      <c r="YZ5" s="835"/>
      <c r="ZA5" s="835"/>
      <c r="ZB5" s="835"/>
      <c r="ZC5" s="835"/>
      <c r="ZD5" s="835"/>
      <c r="ZE5" s="835"/>
      <c r="ZF5" s="835"/>
      <c r="ZG5" s="835"/>
      <c r="ZH5" s="835"/>
      <c r="ZI5" s="835"/>
      <c r="ZJ5" s="835"/>
      <c r="ZK5" s="835"/>
      <c r="ZL5" s="835"/>
      <c r="ZM5" s="835"/>
      <c r="ZN5" s="835"/>
      <c r="ZO5" s="835"/>
      <c r="ZP5" s="835"/>
      <c r="ZQ5" s="835"/>
      <c r="ZR5" s="835"/>
      <c r="ZS5" s="835"/>
      <c r="ZT5" s="835"/>
      <c r="ZU5" s="834"/>
      <c r="ZV5" s="835"/>
      <c r="ZW5" s="835"/>
      <c r="ZX5" s="835"/>
      <c r="ZY5" s="835"/>
      <c r="ZZ5" s="835"/>
      <c r="AAA5" s="835"/>
      <c r="AAB5" s="835"/>
      <c r="AAC5" s="835"/>
      <c r="AAD5" s="835"/>
      <c r="AAE5" s="835"/>
      <c r="AAF5" s="835"/>
      <c r="AAG5" s="835"/>
      <c r="AAH5" s="835"/>
      <c r="AAI5" s="835"/>
      <c r="AAJ5" s="835"/>
      <c r="AAK5" s="835"/>
      <c r="AAL5" s="835"/>
      <c r="AAM5" s="835"/>
      <c r="AAN5" s="835"/>
      <c r="AAO5" s="835"/>
      <c r="AAP5" s="835"/>
      <c r="AAQ5" s="835"/>
      <c r="AAR5" s="835"/>
      <c r="AAS5" s="835"/>
      <c r="AAT5" s="835"/>
      <c r="AAU5" s="835"/>
      <c r="AAV5" s="835"/>
      <c r="AAW5" s="835"/>
      <c r="AAX5" s="835"/>
      <c r="AAY5" s="835"/>
      <c r="AAZ5" s="834"/>
      <c r="ABA5" s="835"/>
      <c r="ABB5" s="835"/>
      <c r="ABC5" s="835"/>
      <c r="ABD5" s="835"/>
      <c r="ABE5" s="835"/>
      <c r="ABF5" s="835"/>
      <c r="ABG5" s="835"/>
      <c r="ABH5" s="835"/>
      <c r="ABI5" s="835"/>
      <c r="ABJ5" s="835"/>
      <c r="ABK5" s="835"/>
      <c r="ABL5" s="835"/>
      <c r="ABM5" s="835"/>
      <c r="ABN5" s="835"/>
      <c r="ABO5" s="835"/>
      <c r="ABP5" s="835"/>
      <c r="ABQ5" s="835"/>
      <c r="ABR5" s="835"/>
      <c r="ABS5" s="835"/>
      <c r="ABT5" s="835"/>
      <c r="ABU5" s="835"/>
      <c r="ABV5" s="835"/>
      <c r="ABW5" s="835"/>
      <c r="ABX5" s="835"/>
      <c r="ABY5" s="835"/>
      <c r="ABZ5" s="835"/>
      <c r="ACA5" s="835"/>
      <c r="ACB5" s="835"/>
      <c r="ACC5" s="835"/>
      <c r="ACD5" s="835"/>
      <c r="ACE5" s="834"/>
      <c r="ACF5" s="835"/>
      <c r="ACG5" s="835"/>
      <c r="ACH5" s="835"/>
      <c r="ACI5" s="835"/>
      <c r="ACJ5" s="835"/>
      <c r="ACK5" s="835"/>
      <c r="ACL5" s="835"/>
      <c r="ACM5" s="835"/>
      <c r="ACN5" s="835"/>
      <c r="ACO5" s="835"/>
      <c r="ACP5" s="835"/>
      <c r="ACQ5" s="835"/>
      <c r="ACR5" s="835"/>
      <c r="ACS5" s="835"/>
      <c r="ACT5" s="835"/>
      <c r="ACU5" s="835"/>
      <c r="ACV5" s="835"/>
      <c r="ACW5" s="835"/>
      <c r="ACX5" s="835"/>
      <c r="ACY5" s="835"/>
      <c r="ACZ5" s="835"/>
      <c r="ADA5" s="835"/>
      <c r="ADB5" s="835"/>
      <c r="ADC5" s="835"/>
      <c r="ADD5" s="835"/>
      <c r="ADE5" s="835"/>
      <c r="ADF5" s="835"/>
      <c r="ADG5" s="835"/>
      <c r="ADH5" s="835"/>
      <c r="ADI5" s="835"/>
      <c r="ADJ5" s="834"/>
      <c r="ADK5" s="835"/>
      <c r="ADL5" s="835"/>
      <c r="ADM5" s="835"/>
      <c r="ADN5" s="835"/>
      <c r="ADO5" s="835"/>
      <c r="ADP5" s="835"/>
      <c r="ADQ5" s="835"/>
      <c r="ADR5" s="835"/>
      <c r="ADS5" s="835"/>
      <c r="ADT5" s="835"/>
      <c r="ADU5" s="835"/>
      <c r="ADV5" s="835"/>
      <c r="ADW5" s="835"/>
      <c r="ADX5" s="835"/>
      <c r="ADY5" s="835"/>
      <c r="ADZ5" s="835"/>
      <c r="AEA5" s="835"/>
      <c r="AEB5" s="835"/>
      <c r="AEC5" s="835"/>
      <c r="AED5" s="835"/>
      <c r="AEE5" s="835"/>
      <c r="AEF5" s="835"/>
      <c r="AEG5" s="835"/>
      <c r="AEH5" s="835"/>
      <c r="AEI5" s="835"/>
      <c r="AEJ5" s="835"/>
      <c r="AEK5" s="835"/>
      <c r="AEL5" s="835"/>
      <c r="AEM5" s="835"/>
      <c r="AEN5" s="835"/>
      <c r="AEO5" s="834"/>
      <c r="AEP5" s="835"/>
      <c r="AEQ5" s="835"/>
      <c r="AER5" s="835"/>
      <c r="AES5" s="835"/>
      <c r="AET5" s="835"/>
      <c r="AEU5" s="835"/>
      <c r="AEV5" s="835"/>
      <c r="AEW5" s="835"/>
      <c r="AEX5" s="835"/>
      <c r="AEY5" s="835"/>
      <c r="AEZ5" s="835"/>
      <c r="AFA5" s="835"/>
      <c r="AFB5" s="835"/>
      <c r="AFC5" s="835"/>
      <c r="AFD5" s="835"/>
      <c r="AFE5" s="835"/>
      <c r="AFF5" s="835"/>
      <c r="AFG5" s="835"/>
      <c r="AFH5" s="835"/>
      <c r="AFI5" s="835"/>
      <c r="AFJ5" s="835"/>
      <c r="AFK5" s="835"/>
      <c r="AFL5" s="835"/>
      <c r="AFM5" s="835"/>
      <c r="AFN5" s="835"/>
      <c r="AFO5" s="835"/>
      <c r="AFP5" s="835"/>
      <c r="AFQ5" s="835"/>
      <c r="AFR5" s="835"/>
      <c r="AFS5" s="835"/>
      <c r="AFT5" s="834"/>
      <c r="AFU5" s="835"/>
      <c r="AFV5" s="835"/>
      <c r="AFW5" s="835"/>
      <c r="AFX5" s="835"/>
      <c r="AFY5" s="835"/>
      <c r="AFZ5" s="835"/>
      <c r="AGA5" s="835"/>
      <c r="AGB5" s="835"/>
      <c r="AGC5" s="835"/>
      <c r="AGD5" s="835"/>
      <c r="AGE5" s="835"/>
      <c r="AGF5" s="835"/>
      <c r="AGG5" s="835"/>
      <c r="AGH5" s="835"/>
      <c r="AGI5" s="835"/>
      <c r="AGJ5" s="835"/>
      <c r="AGK5" s="835"/>
      <c r="AGL5" s="835"/>
      <c r="AGM5" s="835"/>
      <c r="AGN5" s="835"/>
      <c r="AGO5" s="835"/>
      <c r="AGP5" s="835"/>
      <c r="AGQ5" s="835"/>
      <c r="AGR5" s="835"/>
      <c r="AGS5" s="835"/>
      <c r="AGT5" s="835"/>
      <c r="AGU5" s="835"/>
      <c r="AGV5" s="835"/>
      <c r="AGW5" s="835"/>
      <c r="AGX5" s="835"/>
      <c r="AGY5" s="834"/>
      <c r="AGZ5" s="835"/>
      <c r="AHA5" s="835"/>
      <c r="AHB5" s="835"/>
      <c r="AHC5" s="835"/>
      <c r="AHD5" s="835"/>
      <c r="AHE5" s="835"/>
      <c r="AHF5" s="835"/>
      <c r="AHG5" s="835"/>
      <c r="AHH5" s="835"/>
      <c r="AHI5" s="835"/>
      <c r="AHJ5" s="835"/>
      <c r="AHK5" s="835"/>
      <c r="AHL5" s="835"/>
      <c r="AHM5" s="835"/>
      <c r="AHN5" s="835"/>
      <c r="AHO5" s="835"/>
      <c r="AHP5" s="835"/>
      <c r="AHQ5" s="835"/>
      <c r="AHR5" s="835"/>
      <c r="AHS5" s="835"/>
      <c r="AHT5" s="835"/>
      <c r="AHU5" s="835"/>
      <c r="AHV5" s="835"/>
      <c r="AHW5" s="835"/>
      <c r="AHX5" s="835"/>
      <c r="AHY5" s="835"/>
      <c r="AHZ5" s="835"/>
      <c r="AIA5" s="835"/>
      <c r="AIB5" s="835"/>
      <c r="AIC5" s="835"/>
      <c r="AID5" s="834"/>
      <c r="AIE5" s="835"/>
      <c r="AIF5" s="835"/>
      <c r="AIG5" s="835"/>
      <c r="AIH5" s="835"/>
      <c r="AII5" s="835"/>
      <c r="AIJ5" s="835"/>
      <c r="AIK5" s="835"/>
      <c r="AIL5" s="835"/>
      <c r="AIM5" s="835"/>
      <c r="AIN5" s="835"/>
      <c r="AIO5" s="835"/>
      <c r="AIP5" s="835"/>
      <c r="AIQ5" s="835"/>
      <c r="AIR5" s="835"/>
      <c r="AIS5" s="835"/>
      <c r="AIT5" s="835"/>
      <c r="AIU5" s="835"/>
      <c r="AIV5" s="835"/>
      <c r="AIW5" s="835"/>
      <c r="AIX5" s="835"/>
      <c r="AIY5" s="835"/>
      <c r="AIZ5" s="835"/>
      <c r="AJA5" s="835"/>
      <c r="AJB5" s="835"/>
      <c r="AJC5" s="835"/>
      <c r="AJD5" s="835"/>
      <c r="AJE5" s="835"/>
      <c r="AJF5" s="835"/>
      <c r="AJG5" s="835"/>
      <c r="AJH5" s="835"/>
      <c r="AJI5" s="834"/>
      <c r="AJJ5" s="835"/>
      <c r="AJK5" s="835"/>
      <c r="AJL5" s="835"/>
      <c r="AJM5" s="835"/>
      <c r="AJN5" s="835"/>
      <c r="AJO5" s="835"/>
      <c r="AJP5" s="835"/>
      <c r="AJQ5" s="835"/>
      <c r="AJR5" s="835"/>
      <c r="AJS5" s="835"/>
      <c r="AJT5" s="835"/>
      <c r="AJU5" s="835"/>
      <c r="AJV5" s="835"/>
      <c r="AJW5" s="835"/>
      <c r="AJX5" s="835"/>
      <c r="AJY5" s="835"/>
      <c r="AJZ5" s="835"/>
      <c r="AKA5" s="835"/>
      <c r="AKB5" s="835"/>
      <c r="AKC5" s="835"/>
      <c r="AKD5" s="835"/>
      <c r="AKE5" s="835"/>
      <c r="AKF5" s="835"/>
      <c r="AKG5" s="835"/>
      <c r="AKH5" s="835"/>
      <c r="AKI5" s="835"/>
      <c r="AKJ5" s="835"/>
      <c r="AKK5" s="835"/>
      <c r="AKL5" s="835"/>
      <c r="AKM5" s="835"/>
      <c r="AKN5" s="834"/>
      <c r="AKO5" s="835"/>
      <c r="AKP5" s="835"/>
      <c r="AKQ5" s="835"/>
      <c r="AKR5" s="835"/>
      <c r="AKS5" s="835"/>
      <c r="AKT5" s="835"/>
      <c r="AKU5" s="835"/>
      <c r="AKV5" s="835"/>
      <c r="AKW5" s="835"/>
      <c r="AKX5" s="835"/>
      <c r="AKY5" s="835"/>
      <c r="AKZ5" s="835"/>
      <c r="ALA5" s="835"/>
      <c r="ALB5" s="835"/>
      <c r="ALC5" s="835"/>
      <c r="ALD5" s="835"/>
      <c r="ALE5" s="835"/>
      <c r="ALF5" s="835"/>
      <c r="ALG5" s="835"/>
      <c r="ALH5" s="835"/>
      <c r="ALI5" s="835"/>
      <c r="ALJ5" s="835"/>
      <c r="ALK5" s="835"/>
      <c r="ALL5" s="835"/>
      <c r="ALM5" s="835"/>
      <c r="ALN5" s="835"/>
      <c r="ALO5" s="835"/>
      <c r="ALP5" s="835"/>
      <c r="ALQ5" s="835"/>
      <c r="ALR5" s="835"/>
      <c r="ALS5" s="834"/>
      <c r="ALT5" s="835"/>
      <c r="ALU5" s="835"/>
      <c r="ALV5" s="835"/>
      <c r="ALW5" s="835"/>
      <c r="ALX5" s="835"/>
      <c r="ALY5" s="835"/>
      <c r="ALZ5" s="835"/>
      <c r="AMA5" s="835"/>
      <c r="AMB5" s="835"/>
      <c r="AMC5" s="835"/>
      <c r="AMD5" s="835"/>
      <c r="AME5" s="835"/>
      <c r="AMF5" s="835"/>
      <c r="AMG5" s="835"/>
      <c r="AMH5" s="835"/>
      <c r="AMI5" s="835"/>
      <c r="AMJ5" s="835"/>
      <c r="AMK5" s="835"/>
      <c r="AML5" s="835"/>
      <c r="AMM5" s="835"/>
      <c r="AMN5" s="835"/>
      <c r="AMO5" s="835"/>
      <c r="AMP5" s="835"/>
      <c r="AMQ5" s="835"/>
      <c r="AMR5" s="835"/>
      <c r="AMS5" s="835"/>
      <c r="AMT5" s="835"/>
      <c r="AMU5" s="835"/>
      <c r="AMV5" s="835"/>
      <c r="AMW5" s="835"/>
      <c r="AMX5" s="834"/>
      <c r="AMY5" s="835"/>
      <c r="AMZ5" s="835"/>
      <c r="ANA5" s="835"/>
      <c r="ANB5" s="835"/>
      <c r="ANC5" s="835"/>
      <c r="AND5" s="835"/>
      <c r="ANE5" s="835"/>
      <c r="ANF5" s="835"/>
      <c r="ANG5" s="835"/>
      <c r="ANH5" s="835"/>
      <c r="ANI5" s="835"/>
      <c r="ANJ5" s="835"/>
      <c r="ANK5" s="835"/>
      <c r="ANL5" s="835"/>
      <c r="ANM5" s="835"/>
      <c r="ANN5" s="835"/>
      <c r="ANO5" s="835"/>
      <c r="ANP5" s="835"/>
      <c r="ANQ5" s="835"/>
      <c r="ANR5" s="835"/>
      <c r="ANS5" s="835"/>
      <c r="ANT5" s="835"/>
      <c r="ANU5" s="835"/>
      <c r="ANV5" s="835"/>
      <c r="ANW5" s="835"/>
      <c r="ANX5" s="835"/>
      <c r="ANY5" s="835"/>
      <c r="ANZ5" s="835"/>
      <c r="AOA5" s="835"/>
      <c r="AOB5" s="835"/>
      <c r="AOC5" s="834"/>
      <c r="AOD5" s="835"/>
      <c r="AOE5" s="835"/>
      <c r="AOF5" s="835"/>
      <c r="AOG5" s="835"/>
      <c r="AOH5" s="835"/>
      <c r="AOI5" s="835"/>
      <c r="AOJ5" s="835"/>
      <c r="AOK5" s="835"/>
      <c r="AOL5" s="835"/>
      <c r="AOM5" s="835"/>
      <c r="AON5" s="835"/>
      <c r="AOO5" s="835"/>
      <c r="AOP5" s="835"/>
      <c r="AOQ5" s="835"/>
      <c r="AOR5" s="835"/>
      <c r="AOS5" s="835"/>
      <c r="AOT5" s="835"/>
      <c r="AOU5" s="835"/>
      <c r="AOV5" s="835"/>
      <c r="AOW5" s="835"/>
      <c r="AOX5" s="835"/>
      <c r="AOY5" s="835"/>
      <c r="AOZ5" s="835"/>
      <c r="APA5" s="835"/>
      <c r="APB5" s="835"/>
      <c r="APC5" s="835"/>
      <c r="APD5" s="835"/>
      <c r="APE5" s="835"/>
      <c r="APF5" s="835"/>
      <c r="APG5" s="835"/>
      <c r="APH5" s="834"/>
      <c r="API5" s="835"/>
      <c r="APJ5" s="835"/>
      <c r="APK5" s="835"/>
      <c r="APL5" s="835"/>
      <c r="APM5" s="835"/>
      <c r="APN5" s="835"/>
      <c r="APO5" s="835"/>
      <c r="APP5" s="835"/>
      <c r="APQ5" s="835"/>
      <c r="APR5" s="835"/>
      <c r="APS5" s="835"/>
      <c r="APT5" s="835"/>
      <c r="APU5" s="835"/>
      <c r="APV5" s="835"/>
      <c r="APW5" s="835"/>
      <c r="APX5" s="835"/>
      <c r="APY5" s="835"/>
      <c r="APZ5" s="835"/>
      <c r="AQA5" s="835"/>
      <c r="AQB5" s="835"/>
      <c r="AQC5" s="835"/>
      <c r="AQD5" s="835"/>
      <c r="AQE5" s="835"/>
      <c r="AQF5" s="835"/>
      <c r="AQG5" s="835"/>
      <c r="AQH5" s="835"/>
      <c r="AQI5" s="835"/>
      <c r="AQJ5" s="835"/>
      <c r="AQK5" s="835"/>
      <c r="AQL5" s="835"/>
      <c r="AQM5" s="834"/>
      <c r="AQN5" s="835"/>
      <c r="AQO5" s="835"/>
      <c r="AQP5" s="835"/>
      <c r="AQQ5" s="835"/>
      <c r="AQR5" s="835"/>
      <c r="AQS5" s="835"/>
      <c r="AQT5" s="835"/>
      <c r="AQU5" s="835"/>
      <c r="AQV5" s="835"/>
      <c r="AQW5" s="835"/>
      <c r="AQX5" s="835"/>
      <c r="AQY5" s="835"/>
      <c r="AQZ5" s="835"/>
      <c r="ARA5" s="835"/>
      <c r="ARB5" s="835"/>
      <c r="ARC5" s="835"/>
      <c r="ARD5" s="835"/>
      <c r="ARE5" s="835"/>
      <c r="ARF5" s="835"/>
      <c r="ARG5" s="835"/>
      <c r="ARH5" s="835"/>
      <c r="ARI5" s="835"/>
      <c r="ARJ5" s="835"/>
      <c r="ARK5" s="835"/>
      <c r="ARL5" s="835"/>
      <c r="ARM5" s="835"/>
      <c r="ARN5" s="835"/>
      <c r="ARO5" s="835"/>
      <c r="ARP5" s="835"/>
      <c r="ARQ5" s="835"/>
      <c r="ARR5" s="834"/>
      <c r="ARS5" s="835"/>
      <c r="ART5" s="835"/>
      <c r="ARU5" s="835"/>
      <c r="ARV5" s="835"/>
      <c r="ARW5" s="835"/>
      <c r="ARX5" s="835"/>
      <c r="ARY5" s="835"/>
      <c r="ARZ5" s="835"/>
      <c r="ASA5" s="835"/>
      <c r="ASB5" s="835"/>
      <c r="ASC5" s="835"/>
      <c r="ASD5" s="835"/>
      <c r="ASE5" s="835"/>
      <c r="ASF5" s="835"/>
      <c r="ASG5" s="835"/>
      <c r="ASH5" s="835"/>
      <c r="ASI5" s="835"/>
      <c r="ASJ5" s="835"/>
      <c r="ASK5" s="835"/>
      <c r="ASL5" s="835"/>
      <c r="ASM5" s="835"/>
      <c r="ASN5" s="835"/>
      <c r="ASO5" s="835"/>
      <c r="ASP5" s="835"/>
      <c r="ASQ5" s="835"/>
      <c r="ASR5" s="835"/>
      <c r="ASS5" s="835"/>
      <c r="AST5" s="835"/>
      <c r="ASU5" s="835"/>
      <c r="ASV5" s="835"/>
      <c r="ASW5" s="834"/>
      <c r="ASX5" s="835"/>
      <c r="ASY5" s="835"/>
      <c r="ASZ5" s="835"/>
      <c r="ATA5" s="835"/>
      <c r="ATB5" s="835"/>
      <c r="ATC5" s="835"/>
      <c r="ATD5" s="835"/>
      <c r="ATE5" s="835"/>
      <c r="ATF5" s="835"/>
      <c r="ATG5" s="835"/>
      <c r="ATH5" s="835"/>
      <c r="ATI5" s="835"/>
      <c r="ATJ5" s="835"/>
      <c r="ATK5" s="835"/>
      <c r="ATL5" s="835"/>
      <c r="ATM5" s="835"/>
      <c r="ATN5" s="835"/>
      <c r="ATO5" s="835"/>
      <c r="ATP5" s="835"/>
      <c r="ATQ5" s="835"/>
      <c r="ATR5" s="835"/>
      <c r="ATS5" s="835"/>
      <c r="ATT5" s="835"/>
      <c r="ATU5" s="835"/>
      <c r="ATV5" s="835"/>
      <c r="ATW5" s="835"/>
      <c r="ATX5" s="835"/>
      <c r="ATY5" s="835"/>
      <c r="ATZ5" s="835"/>
      <c r="AUA5" s="835"/>
      <c r="AUB5" s="834"/>
      <c r="AUC5" s="835"/>
      <c r="AUD5" s="835"/>
      <c r="AUE5" s="835"/>
      <c r="AUF5" s="835"/>
      <c r="AUG5" s="835"/>
      <c r="AUH5" s="835"/>
      <c r="AUI5" s="835"/>
      <c r="AUJ5" s="835"/>
      <c r="AUK5" s="835"/>
      <c r="AUL5" s="835"/>
      <c r="AUM5" s="835"/>
      <c r="AUN5" s="835"/>
      <c r="AUO5" s="835"/>
      <c r="AUP5" s="835"/>
      <c r="AUQ5" s="835"/>
      <c r="AUR5" s="835"/>
      <c r="AUS5" s="835"/>
      <c r="AUT5" s="835"/>
      <c r="AUU5" s="835"/>
      <c r="AUV5" s="835"/>
      <c r="AUW5" s="835"/>
      <c r="AUX5" s="835"/>
      <c r="AUY5" s="835"/>
      <c r="AUZ5" s="835"/>
      <c r="AVA5" s="835"/>
      <c r="AVB5" s="835"/>
      <c r="AVC5" s="835"/>
      <c r="AVD5" s="835"/>
      <c r="AVE5" s="835"/>
      <c r="AVF5" s="835"/>
      <c r="AVG5" s="834"/>
      <c r="AVH5" s="835"/>
      <c r="AVI5" s="835"/>
      <c r="AVJ5" s="835"/>
      <c r="AVK5" s="835"/>
      <c r="AVL5" s="835"/>
      <c r="AVM5" s="835"/>
      <c r="AVN5" s="835"/>
      <c r="AVO5" s="835"/>
      <c r="AVP5" s="835"/>
      <c r="AVQ5" s="835"/>
      <c r="AVR5" s="835"/>
      <c r="AVS5" s="835"/>
      <c r="AVT5" s="835"/>
      <c r="AVU5" s="835"/>
      <c r="AVV5" s="835"/>
      <c r="AVW5" s="835"/>
      <c r="AVX5" s="835"/>
      <c r="AVY5" s="835"/>
      <c r="AVZ5" s="835"/>
      <c r="AWA5" s="835"/>
      <c r="AWB5" s="835"/>
      <c r="AWC5" s="835"/>
      <c r="AWD5" s="835"/>
      <c r="AWE5" s="835"/>
      <c r="AWF5" s="835"/>
      <c r="AWG5" s="835"/>
      <c r="AWH5" s="835"/>
      <c r="AWI5" s="835"/>
      <c r="AWJ5" s="835"/>
      <c r="AWK5" s="835"/>
      <c r="AWL5" s="834"/>
      <c r="AWM5" s="835"/>
      <c r="AWN5" s="835"/>
      <c r="AWO5" s="835"/>
      <c r="AWP5" s="835"/>
      <c r="AWQ5" s="835"/>
      <c r="AWR5" s="835"/>
      <c r="AWS5" s="835"/>
      <c r="AWT5" s="835"/>
      <c r="AWU5" s="835"/>
      <c r="AWV5" s="835"/>
      <c r="AWW5" s="835"/>
      <c r="AWX5" s="835"/>
      <c r="AWY5" s="835"/>
      <c r="AWZ5" s="835"/>
      <c r="AXA5" s="835"/>
      <c r="AXB5" s="835"/>
      <c r="AXC5" s="835"/>
      <c r="AXD5" s="835"/>
      <c r="AXE5" s="835"/>
      <c r="AXF5" s="835"/>
      <c r="AXG5" s="835"/>
      <c r="AXH5" s="835"/>
      <c r="AXI5" s="835"/>
      <c r="AXJ5" s="835"/>
      <c r="AXK5" s="835"/>
      <c r="AXL5" s="835"/>
      <c r="AXM5" s="835"/>
      <c r="AXN5" s="835"/>
      <c r="AXO5" s="835"/>
      <c r="AXP5" s="835"/>
      <c r="AXQ5" s="834"/>
      <c r="AXR5" s="835"/>
      <c r="AXS5" s="835"/>
      <c r="AXT5" s="835"/>
      <c r="AXU5" s="835"/>
      <c r="AXV5" s="835"/>
      <c r="AXW5" s="835"/>
      <c r="AXX5" s="835"/>
      <c r="AXY5" s="835"/>
      <c r="AXZ5" s="835"/>
      <c r="AYA5" s="835"/>
      <c r="AYB5" s="835"/>
      <c r="AYC5" s="835"/>
      <c r="AYD5" s="835"/>
      <c r="AYE5" s="835"/>
      <c r="AYF5" s="835"/>
      <c r="AYG5" s="835"/>
      <c r="AYH5" s="835"/>
      <c r="AYI5" s="835"/>
      <c r="AYJ5" s="835"/>
      <c r="AYK5" s="835"/>
      <c r="AYL5" s="835"/>
      <c r="AYM5" s="835"/>
      <c r="AYN5" s="835"/>
      <c r="AYO5" s="835"/>
      <c r="AYP5" s="835"/>
      <c r="AYQ5" s="835"/>
      <c r="AYR5" s="835"/>
      <c r="AYS5" s="835"/>
      <c r="AYT5" s="835"/>
      <c r="AYU5" s="835"/>
      <c r="AYV5" s="834"/>
      <c r="AYW5" s="835"/>
      <c r="AYX5" s="835"/>
      <c r="AYY5" s="835"/>
      <c r="AYZ5" s="835"/>
      <c r="AZA5" s="835"/>
      <c r="AZB5" s="835"/>
      <c r="AZC5" s="835"/>
      <c r="AZD5" s="835"/>
      <c r="AZE5" s="835"/>
      <c r="AZF5" s="835"/>
      <c r="AZG5" s="835"/>
      <c r="AZH5" s="835"/>
      <c r="AZI5" s="835"/>
      <c r="AZJ5" s="835"/>
      <c r="AZK5" s="835"/>
      <c r="AZL5" s="835"/>
      <c r="AZM5" s="835"/>
      <c r="AZN5" s="835"/>
      <c r="AZO5" s="835"/>
      <c r="AZP5" s="835"/>
      <c r="AZQ5" s="835"/>
      <c r="AZR5" s="835"/>
      <c r="AZS5" s="835"/>
      <c r="AZT5" s="835"/>
      <c r="AZU5" s="835"/>
      <c r="AZV5" s="835"/>
      <c r="AZW5" s="835"/>
      <c r="AZX5" s="835"/>
      <c r="AZY5" s="835"/>
      <c r="AZZ5" s="835"/>
      <c r="BAA5" s="834"/>
      <c r="BAB5" s="835"/>
      <c r="BAC5" s="835"/>
      <c r="BAD5" s="835"/>
      <c r="BAE5" s="835"/>
      <c r="BAF5" s="835"/>
      <c r="BAG5" s="835"/>
      <c r="BAH5" s="835"/>
      <c r="BAI5" s="835"/>
      <c r="BAJ5" s="835"/>
      <c r="BAK5" s="835"/>
      <c r="BAL5" s="835"/>
      <c r="BAM5" s="835"/>
      <c r="BAN5" s="835"/>
      <c r="BAO5" s="835"/>
      <c r="BAP5" s="835"/>
      <c r="BAQ5" s="835"/>
      <c r="BAR5" s="835"/>
      <c r="BAS5" s="835"/>
      <c r="BAT5" s="835"/>
      <c r="BAU5" s="835"/>
      <c r="BAV5" s="835"/>
      <c r="BAW5" s="835"/>
      <c r="BAX5" s="835"/>
      <c r="BAY5" s="835"/>
      <c r="BAZ5" s="835"/>
      <c r="BBA5" s="835"/>
      <c r="BBB5" s="835"/>
      <c r="BBC5" s="835"/>
      <c r="BBD5" s="835"/>
      <c r="BBE5" s="835"/>
      <c r="BBF5" s="834"/>
      <c r="BBG5" s="835"/>
      <c r="BBH5" s="835"/>
      <c r="BBI5" s="835"/>
      <c r="BBJ5" s="835"/>
      <c r="BBK5" s="835"/>
      <c r="BBL5" s="835"/>
      <c r="BBM5" s="835"/>
      <c r="BBN5" s="835"/>
      <c r="BBO5" s="835"/>
      <c r="BBP5" s="835"/>
      <c r="BBQ5" s="835"/>
      <c r="BBR5" s="835"/>
      <c r="BBS5" s="835"/>
      <c r="BBT5" s="835"/>
      <c r="BBU5" s="835"/>
      <c r="BBV5" s="835"/>
      <c r="BBW5" s="835"/>
      <c r="BBX5" s="835"/>
      <c r="BBY5" s="835"/>
      <c r="BBZ5" s="835"/>
      <c r="BCA5" s="835"/>
      <c r="BCB5" s="835"/>
      <c r="BCC5" s="835"/>
      <c r="BCD5" s="835"/>
      <c r="BCE5" s="835"/>
      <c r="BCF5" s="835"/>
      <c r="BCG5" s="835"/>
      <c r="BCH5" s="835"/>
      <c r="BCI5" s="835"/>
      <c r="BCJ5" s="835"/>
      <c r="BCK5" s="834"/>
      <c r="BCL5" s="835"/>
      <c r="BCM5" s="835"/>
      <c r="BCN5" s="835"/>
      <c r="BCO5" s="835"/>
      <c r="BCP5" s="835"/>
      <c r="BCQ5" s="835"/>
      <c r="BCR5" s="835"/>
      <c r="BCS5" s="835"/>
      <c r="BCT5" s="835"/>
      <c r="BCU5" s="835"/>
      <c r="BCV5" s="835"/>
      <c r="BCW5" s="835"/>
      <c r="BCX5" s="835"/>
      <c r="BCY5" s="835"/>
      <c r="BCZ5" s="835"/>
      <c r="BDA5" s="835"/>
      <c r="BDB5" s="835"/>
      <c r="BDC5" s="835"/>
      <c r="BDD5" s="835"/>
      <c r="BDE5" s="835"/>
      <c r="BDF5" s="835"/>
      <c r="BDG5" s="835"/>
      <c r="BDH5" s="835"/>
      <c r="BDI5" s="835"/>
      <c r="BDJ5" s="835"/>
      <c r="BDK5" s="835"/>
      <c r="BDL5" s="835"/>
      <c r="BDM5" s="835"/>
      <c r="BDN5" s="835"/>
      <c r="BDO5" s="835"/>
      <c r="BDP5" s="834"/>
      <c r="BDQ5" s="835"/>
      <c r="BDR5" s="835"/>
      <c r="BDS5" s="835"/>
      <c r="BDT5" s="835"/>
      <c r="BDU5" s="835"/>
      <c r="BDV5" s="835"/>
      <c r="BDW5" s="835"/>
      <c r="BDX5" s="835"/>
      <c r="BDY5" s="835"/>
      <c r="BDZ5" s="835"/>
      <c r="BEA5" s="835"/>
      <c r="BEB5" s="835"/>
      <c r="BEC5" s="835"/>
      <c r="BED5" s="835"/>
      <c r="BEE5" s="835"/>
      <c r="BEF5" s="835"/>
      <c r="BEG5" s="835"/>
      <c r="BEH5" s="835"/>
      <c r="BEI5" s="835"/>
      <c r="BEJ5" s="835"/>
      <c r="BEK5" s="835"/>
      <c r="BEL5" s="835"/>
      <c r="BEM5" s="835"/>
      <c r="BEN5" s="835"/>
      <c r="BEO5" s="835"/>
      <c r="BEP5" s="835"/>
      <c r="BEQ5" s="835"/>
      <c r="BER5" s="835"/>
      <c r="BES5" s="835"/>
      <c r="BET5" s="835"/>
      <c r="BEU5" s="834"/>
      <c r="BEV5" s="835"/>
      <c r="BEW5" s="835"/>
      <c r="BEX5" s="835"/>
      <c r="BEY5" s="835"/>
      <c r="BEZ5" s="835"/>
      <c r="BFA5" s="835"/>
      <c r="BFB5" s="835"/>
      <c r="BFC5" s="835"/>
      <c r="BFD5" s="835"/>
      <c r="BFE5" s="835"/>
      <c r="BFF5" s="835"/>
      <c r="BFG5" s="835"/>
      <c r="BFH5" s="835"/>
      <c r="BFI5" s="835"/>
      <c r="BFJ5" s="835"/>
      <c r="BFK5" s="835"/>
      <c r="BFL5" s="835"/>
      <c r="BFM5" s="835"/>
      <c r="BFN5" s="835"/>
      <c r="BFO5" s="835"/>
      <c r="BFP5" s="835"/>
      <c r="BFQ5" s="835"/>
      <c r="BFR5" s="835"/>
      <c r="BFS5" s="835"/>
      <c r="BFT5" s="835"/>
      <c r="BFU5" s="835"/>
      <c r="BFV5" s="835"/>
      <c r="BFW5" s="835"/>
      <c r="BFX5" s="835"/>
      <c r="BFY5" s="835"/>
      <c r="BFZ5" s="834"/>
      <c r="BGA5" s="835"/>
      <c r="BGB5" s="835"/>
      <c r="BGC5" s="835"/>
      <c r="BGD5" s="835"/>
      <c r="BGE5" s="835"/>
      <c r="BGF5" s="835"/>
      <c r="BGG5" s="835"/>
      <c r="BGH5" s="835"/>
      <c r="BGI5" s="835"/>
      <c r="BGJ5" s="835"/>
      <c r="BGK5" s="835"/>
      <c r="BGL5" s="835"/>
      <c r="BGM5" s="835"/>
      <c r="BGN5" s="835"/>
      <c r="BGO5" s="835"/>
      <c r="BGP5" s="835"/>
      <c r="BGQ5" s="835"/>
      <c r="BGR5" s="835"/>
      <c r="BGS5" s="835"/>
      <c r="BGT5" s="835"/>
      <c r="BGU5" s="835"/>
      <c r="BGV5" s="835"/>
      <c r="BGW5" s="835"/>
      <c r="BGX5" s="835"/>
      <c r="BGY5" s="835"/>
      <c r="BGZ5" s="835"/>
      <c r="BHA5" s="835"/>
      <c r="BHB5" s="835"/>
      <c r="BHC5" s="835"/>
      <c r="BHD5" s="835"/>
      <c r="BHE5" s="834"/>
      <c r="BHF5" s="835"/>
      <c r="BHG5" s="835"/>
      <c r="BHH5" s="835"/>
      <c r="BHI5" s="835"/>
      <c r="BHJ5" s="835"/>
      <c r="BHK5" s="835"/>
      <c r="BHL5" s="835"/>
      <c r="BHM5" s="835"/>
      <c r="BHN5" s="835"/>
      <c r="BHO5" s="835"/>
      <c r="BHP5" s="835"/>
      <c r="BHQ5" s="835"/>
      <c r="BHR5" s="835"/>
      <c r="BHS5" s="835"/>
      <c r="BHT5" s="835"/>
      <c r="BHU5" s="835"/>
      <c r="BHV5" s="835"/>
      <c r="BHW5" s="835"/>
      <c r="BHX5" s="835"/>
      <c r="BHY5" s="835"/>
      <c r="BHZ5" s="835"/>
      <c r="BIA5" s="835"/>
      <c r="BIB5" s="835"/>
      <c r="BIC5" s="835"/>
      <c r="BID5" s="835"/>
      <c r="BIE5" s="835"/>
      <c r="BIF5" s="835"/>
      <c r="BIG5" s="835"/>
      <c r="BIH5" s="835"/>
      <c r="BII5" s="835"/>
      <c r="BIJ5" s="834"/>
      <c r="BIK5" s="835"/>
      <c r="BIL5" s="835"/>
      <c r="BIM5" s="835"/>
      <c r="BIN5" s="835"/>
      <c r="BIO5" s="835"/>
      <c r="BIP5" s="835"/>
      <c r="BIQ5" s="835"/>
      <c r="BIR5" s="835"/>
      <c r="BIS5" s="835"/>
      <c r="BIT5" s="835"/>
      <c r="BIU5" s="835"/>
      <c r="BIV5" s="835"/>
      <c r="BIW5" s="835"/>
      <c r="BIX5" s="835"/>
      <c r="BIY5" s="835"/>
      <c r="BIZ5" s="835"/>
      <c r="BJA5" s="835"/>
      <c r="BJB5" s="835"/>
      <c r="BJC5" s="835"/>
      <c r="BJD5" s="835"/>
      <c r="BJE5" s="835"/>
      <c r="BJF5" s="835"/>
      <c r="BJG5" s="835"/>
      <c r="BJH5" s="835"/>
      <c r="BJI5" s="835"/>
      <c r="BJJ5" s="835"/>
      <c r="BJK5" s="835"/>
      <c r="BJL5" s="835"/>
      <c r="BJM5" s="835"/>
      <c r="BJN5" s="835"/>
      <c r="BJO5" s="834"/>
      <c r="BJP5" s="835"/>
      <c r="BJQ5" s="835"/>
      <c r="BJR5" s="835"/>
      <c r="BJS5" s="835"/>
      <c r="BJT5" s="835"/>
      <c r="BJU5" s="835"/>
      <c r="BJV5" s="835"/>
      <c r="BJW5" s="835"/>
      <c r="BJX5" s="835"/>
      <c r="BJY5" s="835"/>
      <c r="BJZ5" s="835"/>
      <c r="BKA5" s="835"/>
      <c r="BKB5" s="835"/>
      <c r="BKC5" s="835"/>
      <c r="BKD5" s="835"/>
      <c r="BKE5" s="835"/>
      <c r="BKF5" s="835"/>
      <c r="BKG5" s="835"/>
      <c r="BKH5" s="835"/>
      <c r="BKI5" s="835"/>
      <c r="BKJ5" s="835"/>
      <c r="BKK5" s="835"/>
      <c r="BKL5" s="835"/>
      <c r="BKM5" s="835"/>
      <c r="BKN5" s="835"/>
      <c r="BKO5" s="835"/>
      <c r="BKP5" s="835"/>
      <c r="BKQ5" s="835"/>
      <c r="BKR5" s="835"/>
      <c r="BKS5" s="835"/>
      <c r="BKT5" s="834"/>
      <c r="BKU5" s="835"/>
      <c r="BKV5" s="835"/>
      <c r="BKW5" s="835"/>
      <c r="BKX5" s="835"/>
      <c r="BKY5" s="835"/>
      <c r="BKZ5" s="835"/>
      <c r="BLA5" s="835"/>
      <c r="BLB5" s="835"/>
      <c r="BLC5" s="835"/>
      <c r="BLD5" s="835"/>
      <c r="BLE5" s="835"/>
      <c r="BLF5" s="835"/>
      <c r="BLG5" s="835"/>
      <c r="BLH5" s="835"/>
      <c r="BLI5" s="835"/>
      <c r="BLJ5" s="835"/>
      <c r="BLK5" s="835"/>
      <c r="BLL5" s="835"/>
      <c r="BLM5" s="835"/>
      <c r="BLN5" s="835"/>
      <c r="BLO5" s="835"/>
      <c r="BLP5" s="835"/>
      <c r="BLQ5" s="835"/>
      <c r="BLR5" s="835"/>
      <c r="BLS5" s="835"/>
      <c r="BLT5" s="835"/>
      <c r="BLU5" s="835"/>
      <c r="BLV5" s="835"/>
      <c r="BLW5" s="835"/>
      <c r="BLX5" s="835"/>
      <c r="BLY5" s="834"/>
      <c r="BLZ5" s="835"/>
      <c r="BMA5" s="835"/>
      <c r="BMB5" s="835"/>
      <c r="BMC5" s="835"/>
      <c r="BMD5" s="835"/>
      <c r="BME5" s="835"/>
      <c r="BMF5" s="835"/>
      <c r="BMG5" s="835"/>
      <c r="BMH5" s="835"/>
      <c r="BMI5" s="835"/>
      <c r="BMJ5" s="835"/>
      <c r="BMK5" s="835"/>
      <c r="BML5" s="835"/>
      <c r="BMM5" s="835"/>
      <c r="BMN5" s="835"/>
      <c r="BMO5" s="835"/>
      <c r="BMP5" s="835"/>
      <c r="BMQ5" s="835"/>
      <c r="BMR5" s="835"/>
      <c r="BMS5" s="835"/>
      <c r="BMT5" s="835"/>
      <c r="BMU5" s="835"/>
      <c r="BMV5" s="835"/>
      <c r="BMW5" s="835"/>
      <c r="BMX5" s="835"/>
      <c r="BMY5" s="835"/>
      <c r="BMZ5" s="835"/>
      <c r="BNA5" s="835"/>
      <c r="BNB5" s="835"/>
      <c r="BNC5" s="835"/>
      <c r="BND5" s="834"/>
      <c r="BNE5" s="835"/>
      <c r="BNF5" s="835"/>
      <c r="BNG5" s="835"/>
      <c r="BNH5" s="835"/>
      <c r="BNI5" s="835"/>
      <c r="BNJ5" s="835"/>
      <c r="BNK5" s="835"/>
      <c r="BNL5" s="835"/>
      <c r="BNM5" s="835"/>
      <c r="BNN5" s="835"/>
      <c r="BNO5" s="835"/>
      <c r="BNP5" s="835"/>
      <c r="BNQ5" s="835"/>
      <c r="BNR5" s="835"/>
      <c r="BNS5" s="835"/>
      <c r="BNT5" s="835"/>
      <c r="BNU5" s="835"/>
      <c r="BNV5" s="835"/>
      <c r="BNW5" s="835"/>
      <c r="BNX5" s="835"/>
      <c r="BNY5" s="835"/>
      <c r="BNZ5" s="835"/>
      <c r="BOA5" s="835"/>
      <c r="BOB5" s="835"/>
      <c r="BOC5" s="835"/>
      <c r="BOD5" s="835"/>
      <c r="BOE5" s="835"/>
      <c r="BOF5" s="835"/>
      <c r="BOG5" s="835"/>
      <c r="BOH5" s="835"/>
      <c r="BOI5" s="834"/>
      <c r="BOJ5" s="835"/>
      <c r="BOK5" s="835"/>
      <c r="BOL5" s="835"/>
      <c r="BOM5" s="835"/>
      <c r="BON5" s="835"/>
      <c r="BOO5" s="835"/>
      <c r="BOP5" s="835"/>
      <c r="BOQ5" s="835"/>
      <c r="BOR5" s="835"/>
      <c r="BOS5" s="835"/>
      <c r="BOT5" s="835"/>
      <c r="BOU5" s="835"/>
      <c r="BOV5" s="835"/>
      <c r="BOW5" s="835"/>
      <c r="BOX5" s="835"/>
      <c r="BOY5" s="835"/>
      <c r="BOZ5" s="835"/>
      <c r="BPA5" s="835"/>
      <c r="BPB5" s="835"/>
      <c r="BPC5" s="835"/>
      <c r="BPD5" s="835"/>
      <c r="BPE5" s="835"/>
      <c r="BPF5" s="835"/>
      <c r="BPG5" s="835"/>
      <c r="BPH5" s="835"/>
      <c r="BPI5" s="835"/>
      <c r="BPJ5" s="835"/>
      <c r="BPK5" s="835"/>
      <c r="BPL5" s="835"/>
      <c r="BPM5" s="835"/>
      <c r="BPN5" s="834"/>
      <c r="BPO5" s="835"/>
      <c r="BPP5" s="835"/>
      <c r="BPQ5" s="835"/>
      <c r="BPR5" s="835"/>
      <c r="BPS5" s="835"/>
      <c r="BPT5" s="835"/>
      <c r="BPU5" s="835"/>
      <c r="BPV5" s="835"/>
      <c r="BPW5" s="835"/>
      <c r="BPX5" s="835"/>
      <c r="BPY5" s="835"/>
      <c r="BPZ5" s="835"/>
      <c r="BQA5" s="835"/>
      <c r="BQB5" s="835"/>
      <c r="BQC5" s="835"/>
      <c r="BQD5" s="835"/>
      <c r="BQE5" s="835"/>
      <c r="BQF5" s="835"/>
      <c r="BQG5" s="835"/>
      <c r="BQH5" s="835"/>
      <c r="BQI5" s="835"/>
      <c r="BQJ5" s="835"/>
      <c r="BQK5" s="835"/>
      <c r="BQL5" s="835"/>
      <c r="BQM5" s="835"/>
      <c r="BQN5" s="835"/>
      <c r="BQO5" s="835"/>
      <c r="BQP5" s="835"/>
      <c r="BQQ5" s="835"/>
      <c r="BQR5" s="835"/>
      <c r="BQS5" s="834"/>
      <c r="BQT5" s="835"/>
      <c r="BQU5" s="835"/>
      <c r="BQV5" s="835"/>
      <c r="BQW5" s="835"/>
      <c r="BQX5" s="835"/>
      <c r="BQY5" s="835"/>
      <c r="BQZ5" s="835"/>
      <c r="BRA5" s="835"/>
      <c r="BRB5" s="835"/>
      <c r="BRC5" s="835"/>
      <c r="BRD5" s="835"/>
      <c r="BRE5" s="835"/>
      <c r="BRF5" s="835"/>
      <c r="BRG5" s="835"/>
      <c r="BRH5" s="835"/>
      <c r="BRI5" s="835"/>
      <c r="BRJ5" s="835"/>
      <c r="BRK5" s="835"/>
      <c r="BRL5" s="835"/>
      <c r="BRM5" s="835"/>
      <c r="BRN5" s="835"/>
      <c r="BRO5" s="835"/>
      <c r="BRP5" s="835"/>
      <c r="BRQ5" s="835"/>
      <c r="BRR5" s="835"/>
      <c r="BRS5" s="835"/>
      <c r="BRT5" s="835"/>
      <c r="BRU5" s="835"/>
      <c r="BRV5" s="835"/>
      <c r="BRW5" s="835"/>
      <c r="BRX5" s="834"/>
      <c r="BRY5" s="835"/>
      <c r="BRZ5" s="835"/>
      <c r="BSA5" s="835"/>
      <c r="BSB5" s="835"/>
      <c r="BSC5" s="835"/>
      <c r="BSD5" s="835"/>
      <c r="BSE5" s="835"/>
      <c r="BSF5" s="835"/>
      <c r="BSG5" s="835"/>
      <c r="BSH5" s="835"/>
      <c r="BSI5" s="835"/>
      <c r="BSJ5" s="835"/>
      <c r="BSK5" s="835"/>
      <c r="BSL5" s="835"/>
      <c r="BSM5" s="835"/>
      <c r="BSN5" s="835"/>
      <c r="BSO5" s="835"/>
      <c r="BSP5" s="835"/>
      <c r="BSQ5" s="835"/>
      <c r="BSR5" s="835"/>
      <c r="BSS5" s="835"/>
      <c r="BST5" s="835"/>
      <c r="BSU5" s="835"/>
      <c r="BSV5" s="835"/>
      <c r="BSW5" s="835"/>
      <c r="BSX5" s="835"/>
      <c r="BSY5" s="835"/>
      <c r="BSZ5" s="835"/>
      <c r="BTA5" s="835"/>
      <c r="BTB5" s="835"/>
      <c r="BTC5" s="834"/>
      <c r="BTD5" s="835"/>
      <c r="BTE5" s="835"/>
      <c r="BTF5" s="835"/>
      <c r="BTG5" s="835"/>
      <c r="BTH5" s="835"/>
      <c r="BTI5" s="835"/>
      <c r="BTJ5" s="835"/>
      <c r="BTK5" s="835"/>
      <c r="BTL5" s="835"/>
      <c r="BTM5" s="835"/>
      <c r="BTN5" s="835"/>
      <c r="BTO5" s="835"/>
      <c r="BTP5" s="835"/>
      <c r="BTQ5" s="835"/>
      <c r="BTR5" s="835"/>
      <c r="BTS5" s="835"/>
      <c r="BTT5" s="835"/>
      <c r="BTU5" s="835"/>
      <c r="BTV5" s="835"/>
      <c r="BTW5" s="835"/>
      <c r="BTX5" s="835"/>
      <c r="BTY5" s="835"/>
      <c r="BTZ5" s="835"/>
      <c r="BUA5" s="835"/>
      <c r="BUB5" s="835"/>
      <c r="BUC5" s="835"/>
      <c r="BUD5" s="835"/>
      <c r="BUE5" s="835"/>
      <c r="BUF5" s="835"/>
      <c r="BUG5" s="835"/>
      <c r="BUH5" s="834"/>
      <c r="BUI5" s="835"/>
      <c r="BUJ5" s="835"/>
      <c r="BUK5" s="835"/>
      <c r="BUL5" s="835"/>
      <c r="BUM5" s="835"/>
      <c r="BUN5" s="835"/>
      <c r="BUO5" s="835"/>
      <c r="BUP5" s="835"/>
      <c r="BUQ5" s="835"/>
      <c r="BUR5" s="835"/>
      <c r="BUS5" s="835"/>
      <c r="BUT5" s="835"/>
      <c r="BUU5" s="835"/>
      <c r="BUV5" s="835"/>
      <c r="BUW5" s="835"/>
      <c r="BUX5" s="835"/>
      <c r="BUY5" s="835"/>
      <c r="BUZ5" s="835"/>
      <c r="BVA5" s="835"/>
      <c r="BVB5" s="835"/>
      <c r="BVC5" s="835"/>
      <c r="BVD5" s="835"/>
      <c r="BVE5" s="835"/>
      <c r="BVF5" s="835"/>
      <c r="BVG5" s="835"/>
      <c r="BVH5" s="835"/>
      <c r="BVI5" s="835"/>
      <c r="BVJ5" s="835"/>
      <c r="BVK5" s="835"/>
      <c r="BVL5" s="835"/>
      <c r="BVM5" s="834"/>
      <c r="BVN5" s="835"/>
      <c r="BVO5" s="835"/>
      <c r="BVP5" s="835"/>
      <c r="BVQ5" s="835"/>
      <c r="BVR5" s="835"/>
      <c r="BVS5" s="835"/>
      <c r="BVT5" s="835"/>
      <c r="BVU5" s="835"/>
      <c r="BVV5" s="835"/>
      <c r="BVW5" s="835"/>
      <c r="BVX5" s="835"/>
      <c r="BVY5" s="835"/>
      <c r="BVZ5" s="835"/>
      <c r="BWA5" s="835"/>
      <c r="BWB5" s="835"/>
      <c r="BWC5" s="835"/>
      <c r="BWD5" s="835"/>
      <c r="BWE5" s="835"/>
      <c r="BWF5" s="835"/>
      <c r="BWG5" s="835"/>
      <c r="BWH5" s="835"/>
      <c r="BWI5" s="835"/>
      <c r="BWJ5" s="835"/>
      <c r="BWK5" s="835"/>
      <c r="BWL5" s="835"/>
      <c r="BWM5" s="835"/>
      <c r="BWN5" s="835"/>
      <c r="BWO5" s="835"/>
      <c r="BWP5" s="835"/>
      <c r="BWQ5" s="835"/>
      <c r="BWR5" s="834"/>
      <c r="BWS5" s="835"/>
      <c r="BWT5" s="835"/>
      <c r="BWU5" s="835"/>
      <c r="BWV5" s="835"/>
      <c r="BWW5" s="835"/>
      <c r="BWX5" s="835"/>
      <c r="BWY5" s="835"/>
      <c r="BWZ5" s="835"/>
      <c r="BXA5" s="835"/>
      <c r="BXB5" s="835"/>
      <c r="BXC5" s="835"/>
      <c r="BXD5" s="835"/>
      <c r="BXE5" s="835"/>
      <c r="BXF5" s="835"/>
      <c r="BXG5" s="835"/>
      <c r="BXH5" s="835"/>
      <c r="BXI5" s="835"/>
      <c r="BXJ5" s="835"/>
      <c r="BXK5" s="835"/>
      <c r="BXL5" s="835"/>
      <c r="BXM5" s="835"/>
      <c r="BXN5" s="835"/>
      <c r="BXO5" s="835"/>
      <c r="BXP5" s="835"/>
      <c r="BXQ5" s="835"/>
      <c r="BXR5" s="835"/>
      <c r="BXS5" s="835"/>
      <c r="BXT5" s="835"/>
      <c r="BXU5" s="835"/>
      <c r="BXV5" s="835"/>
      <c r="BXW5" s="834"/>
      <c r="BXX5" s="835"/>
      <c r="BXY5" s="835"/>
      <c r="BXZ5" s="835"/>
      <c r="BYA5" s="835"/>
      <c r="BYB5" s="835"/>
      <c r="BYC5" s="835"/>
      <c r="BYD5" s="835"/>
      <c r="BYE5" s="835"/>
      <c r="BYF5" s="835"/>
      <c r="BYG5" s="835"/>
      <c r="BYH5" s="835"/>
      <c r="BYI5" s="835"/>
      <c r="BYJ5" s="835"/>
      <c r="BYK5" s="835"/>
      <c r="BYL5" s="835"/>
      <c r="BYM5" s="835"/>
      <c r="BYN5" s="835"/>
      <c r="BYO5" s="835"/>
      <c r="BYP5" s="835"/>
      <c r="BYQ5" s="835"/>
      <c r="BYR5" s="835"/>
      <c r="BYS5" s="835"/>
      <c r="BYT5" s="835"/>
      <c r="BYU5" s="835"/>
      <c r="BYV5" s="835"/>
      <c r="BYW5" s="835"/>
      <c r="BYX5" s="835"/>
      <c r="BYY5" s="835"/>
      <c r="BYZ5" s="835"/>
      <c r="BZA5" s="835"/>
      <c r="BZB5" s="834"/>
      <c r="BZC5" s="835"/>
      <c r="BZD5" s="835"/>
      <c r="BZE5" s="835"/>
      <c r="BZF5" s="835"/>
      <c r="BZG5" s="835"/>
      <c r="BZH5" s="835"/>
      <c r="BZI5" s="835"/>
      <c r="BZJ5" s="835"/>
      <c r="BZK5" s="835"/>
      <c r="BZL5" s="835"/>
      <c r="BZM5" s="835"/>
      <c r="BZN5" s="835"/>
      <c r="BZO5" s="835"/>
      <c r="BZP5" s="835"/>
      <c r="BZQ5" s="835"/>
      <c r="BZR5" s="835"/>
      <c r="BZS5" s="835"/>
      <c r="BZT5" s="835"/>
      <c r="BZU5" s="835"/>
      <c r="BZV5" s="835"/>
      <c r="BZW5" s="835"/>
      <c r="BZX5" s="835"/>
      <c r="BZY5" s="835"/>
      <c r="BZZ5" s="835"/>
      <c r="CAA5" s="835"/>
      <c r="CAB5" s="835"/>
      <c r="CAC5" s="835"/>
      <c r="CAD5" s="835"/>
      <c r="CAE5" s="835"/>
      <c r="CAF5" s="835"/>
      <c r="CAG5" s="834"/>
      <c r="CAH5" s="835"/>
      <c r="CAI5" s="835"/>
      <c r="CAJ5" s="835"/>
      <c r="CAK5" s="835"/>
      <c r="CAL5" s="835"/>
      <c r="CAM5" s="835"/>
      <c r="CAN5" s="835"/>
      <c r="CAO5" s="835"/>
      <c r="CAP5" s="835"/>
      <c r="CAQ5" s="835"/>
      <c r="CAR5" s="835"/>
      <c r="CAS5" s="835"/>
      <c r="CAT5" s="835"/>
      <c r="CAU5" s="835"/>
      <c r="CAV5" s="835"/>
      <c r="CAW5" s="835"/>
      <c r="CAX5" s="835"/>
      <c r="CAY5" s="835"/>
      <c r="CAZ5" s="835"/>
      <c r="CBA5" s="835"/>
      <c r="CBB5" s="835"/>
      <c r="CBC5" s="835"/>
      <c r="CBD5" s="835"/>
      <c r="CBE5" s="835"/>
      <c r="CBF5" s="835"/>
      <c r="CBG5" s="835"/>
      <c r="CBH5" s="835"/>
      <c r="CBI5" s="835"/>
      <c r="CBJ5" s="835"/>
      <c r="CBK5" s="835"/>
      <c r="CBL5" s="834"/>
      <c r="CBM5" s="835"/>
      <c r="CBN5" s="835"/>
      <c r="CBO5" s="835"/>
      <c r="CBP5" s="835"/>
      <c r="CBQ5" s="835"/>
      <c r="CBR5" s="835"/>
      <c r="CBS5" s="835"/>
      <c r="CBT5" s="835"/>
      <c r="CBU5" s="835"/>
      <c r="CBV5" s="835"/>
      <c r="CBW5" s="835"/>
      <c r="CBX5" s="835"/>
      <c r="CBY5" s="835"/>
      <c r="CBZ5" s="835"/>
      <c r="CCA5" s="835"/>
      <c r="CCB5" s="835"/>
      <c r="CCC5" s="835"/>
      <c r="CCD5" s="835"/>
      <c r="CCE5" s="835"/>
      <c r="CCF5" s="835"/>
      <c r="CCG5" s="835"/>
      <c r="CCH5" s="835"/>
      <c r="CCI5" s="835"/>
      <c r="CCJ5" s="835"/>
      <c r="CCK5" s="835"/>
      <c r="CCL5" s="835"/>
      <c r="CCM5" s="835"/>
      <c r="CCN5" s="835"/>
      <c r="CCO5" s="835"/>
      <c r="CCP5" s="835"/>
      <c r="CCQ5" s="834"/>
      <c r="CCR5" s="835"/>
      <c r="CCS5" s="835"/>
      <c r="CCT5" s="835"/>
      <c r="CCU5" s="835"/>
      <c r="CCV5" s="835"/>
      <c r="CCW5" s="835"/>
      <c r="CCX5" s="835"/>
      <c r="CCY5" s="835"/>
      <c r="CCZ5" s="835"/>
      <c r="CDA5" s="835"/>
      <c r="CDB5" s="835"/>
      <c r="CDC5" s="835"/>
      <c r="CDD5" s="835"/>
      <c r="CDE5" s="835"/>
      <c r="CDF5" s="835"/>
      <c r="CDG5" s="835"/>
      <c r="CDH5" s="835"/>
      <c r="CDI5" s="835"/>
      <c r="CDJ5" s="835"/>
      <c r="CDK5" s="835"/>
      <c r="CDL5" s="835"/>
      <c r="CDM5" s="835"/>
      <c r="CDN5" s="835"/>
      <c r="CDO5" s="835"/>
      <c r="CDP5" s="835"/>
      <c r="CDQ5" s="835"/>
      <c r="CDR5" s="835"/>
      <c r="CDS5" s="835"/>
      <c r="CDT5" s="835"/>
      <c r="CDU5" s="835"/>
      <c r="CDV5" s="834"/>
      <c r="CDW5" s="835"/>
      <c r="CDX5" s="835"/>
      <c r="CDY5" s="835"/>
      <c r="CDZ5" s="835"/>
      <c r="CEA5" s="835"/>
      <c r="CEB5" s="835"/>
      <c r="CEC5" s="835"/>
      <c r="CED5" s="835"/>
      <c r="CEE5" s="835"/>
      <c r="CEF5" s="835"/>
      <c r="CEG5" s="835"/>
      <c r="CEH5" s="835"/>
      <c r="CEI5" s="835"/>
      <c r="CEJ5" s="835"/>
      <c r="CEK5" s="835"/>
      <c r="CEL5" s="835"/>
      <c r="CEM5" s="835"/>
      <c r="CEN5" s="835"/>
      <c r="CEO5" s="835"/>
      <c r="CEP5" s="835"/>
      <c r="CEQ5" s="835"/>
      <c r="CER5" s="835"/>
      <c r="CES5" s="835"/>
      <c r="CET5" s="835"/>
      <c r="CEU5" s="835"/>
      <c r="CEV5" s="835"/>
      <c r="CEW5" s="835"/>
      <c r="CEX5" s="835"/>
      <c r="CEY5" s="835"/>
      <c r="CEZ5" s="835"/>
      <c r="CFA5" s="834"/>
      <c r="CFB5" s="835"/>
      <c r="CFC5" s="835"/>
      <c r="CFD5" s="835"/>
      <c r="CFE5" s="835"/>
      <c r="CFF5" s="835"/>
      <c r="CFG5" s="835"/>
      <c r="CFH5" s="835"/>
      <c r="CFI5" s="835"/>
      <c r="CFJ5" s="835"/>
      <c r="CFK5" s="835"/>
      <c r="CFL5" s="835"/>
      <c r="CFM5" s="835"/>
      <c r="CFN5" s="835"/>
      <c r="CFO5" s="835"/>
      <c r="CFP5" s="835"/>
      <c r="CFQ5" s="835"/>
      <c r="CFR5" s="835"/>
      <c r="CFS5" s="835"/>
      <c r="CFT5" s="835"/>
      <c r="CFU5" s="835"/>
      <c r="CFV5" s="835"/>
      <c r="CFW5" s="835"/>
      <c r="CFX5" s="835"/>
      <c r="CFY5" s="835"/>
      <c r="CFZ5" s="835"/>
      <c r="CGA5" s="835"/>
      <c r="CGB5" s="835"/>
      <c r="CGC5" s="835"/>
      <c r="CGD5" s="835"/>
      <c r="CGE5" s="835"/>
      <c r="CGF5" s="834"/>
      <c r="CGG5" s="835"/>
      <c r="CGH5" s="835"/>
      <c r="CGI5" s="835"/>
      <c r="CGJ5" s="835"/>
      <c r="CGK5" s="835"/>
      <c r="CGL5" s="835"/>
      <c r="CGM5" s="835"/>
      <c r="CGN5" s="835"/>
      <c r="CGO5" s="835"/>
      <c r="CGP5" s="835"/>
      <c r="CGQ5" s="835"/>
      <c r="CGR5" s="835"/>
      <c r="CGS5" s="835"/>
      <c r="CGT5" s="835"/>
      <c r="CGU5" s="835"/>
      <c r="CGV5" s="835"/>
      <c r="CGW5" s="835"/>
      <c r="CGX5" s="835"/>
      <c r="CGY5" s="835"/>
      <c r="CGZ5" s="835"/>
      <c r="CHA5" s="835"/>
      <c r="CHB5" s="835"/>
      <c r="CHC5" s="835"/>
      <c r="CHD5" s="835"/>
      <c r="CHE5" s="835"/>
      <c r="CHF5" s="835"/>
      <c r="CHG5" s="835"/>
      <c r="CHH5" s="835"/>
      <c r="CHI5" s="835"/>
      <c r="CHJ5" s="835"/>
      <c r="CHK5" s="834"/>
      <c r="CHL5" s="835"/>
      <c r="CHM5" s="835"/>
      <c r="CHN5" s="835"/>
      <c r="CHO5" s="835"/>
      <c r="CHP5" s="835"/>
      <c r="CHQ5" s="835"/>
      <c r="CHR5" s="835"/>
      <c r="CHS5" s="835"/>
      <c r="CHT5" s="835"/>
      <c r="CHU5" s="835"/>
      <c r="CHV5" s="835"/>
      <c r="CHW5" s="835"/>
      <c r="CHX5" s="835"/>
      <c r="CHY5" s="835"/>
      <c r="CHZ5" s="835"/>
      <c r="CIA5" s="835"/>
      <c r="CIB5" s="835"/>
      <c r="CIC5" s="835"/>
      <c r="CID5" s="835"/>
      <c r="CIE5" s="835"/>
      <c r="CIF5" s="835"/>
      <c r="CIG5" s="835"/>
      <c r="CIH5" s="835"/>
      <c r="CII5" s="835"/>
      <c r="CIJ5" s="835"/>
      <c r="CIK5" s="835"/>
      <c r="CIL5" s="835"/>
      <c r="CIM5" s="835"/>
      <c r="CIN5" s="835"/>
      <c r="CIO5" s="835"/>
      <c r="CIP5" s="834"/>
      <c r="CIQ5" s="835"/>
      <c r="CIR5" s="835"/>
      <c r="CIS5" s="835"/>
      <c r="CIT5" s="835"/>
      <c r="CIU5" s="835"/>
      <c r="CIV5" s="835"/>
      <c r="CIW5" s="835"/>
      <c r="CIX5" s="835"/>
      <c r="CIY5" s="835"/>
      <c r="CIZ5" s="835"/>
      <c r="CJA5" s="835"/>
      <c r="CJB5" s="835"/>
      <c r="CJC5" s="835"/>
      <c r="CJD5" s="835"/>
      <c r="CJE5" s="835"/>
      <c r="CJF5" s="835"/>
      <c r="CJG5" s="835"/>
      <c r="CJH5" s="835"/>
      <c r="CJI5" s="835"/>
      <c r="CJJ5" s="835"/>
      <c r="CJK5" s="835"/>
      <c r="CJL5" s="835"/>
      <c r="CJM5" s="835"/>
      <c r="CJN5" s="835"/>
      <c r="CJO5" s="835"/>
      <c r="CJP5" s="835"/>
      <c r="CJQ5" s="835"/>
      <c r="CJR5" s="835"/>
      <c r="CJS5" s="835"/>
      <c r="CJT5" s="835"/>
      <c r="CJU5" s="834"/>
      <c r="CJV5" s="835"/>
      <c r="CJW5" s="835"/>
      <c r="CJX5" s="835"/>
      <c r="CJY5" s="835"/>
      <c r="CJZ5" s="835"/>
      <c r="CKA5" s="835"/>
      <c r="CKB5" s="835"/>
      <c r="CKC5" s="835"/>
      <c r="CKD5" s="835"/>
      <c r="CKE5" s="835"/>
      <c r="CKF5" s="835"/>
      <c r="CKG5" s="835"/>
      <c r="CKH5" s="835"/>
      <c r="CKI5" s="835"/>
      <c r="CKJ5" s="835"/>
      <c r="CKK5" s="835"/>
      <c r="CKL5" s="835"/>
      <c r="CKM5" s="835"/>
      <c r="CKN5" s="835"/>
      <c r="CKO5" s="835"/>
      <c r="CKP5" s="835"/>
      <c r="CKQ5" s="835"/>
      <c r="CKR5" s="835"/>
      <c r="CKS5" s="835"/>
      <c r="CKT5" s="835"/>
      <c r="CKU5" s="835"/>
      <c r="CKV5" s="835"/>
      <c r="CKW5" s="835"/>
      <c r="CKX5" s="835"/>
      <c r="CKY5" s="835"/>
      <c r="CKZ5" s="834"/>
      <c r="CLA5" s="835"/>
      <c r="CLB5" s="835"/>
      <c r="CLC5" s="835"/>
      <c r="CLD5" s="835"/>
      <c r="CLE5" s="835"/>
      <c r="CLF5" s="835"/>
      <c r="CLG5" s="835"/>
      <c r="CLH5" s="835"/>
      <c r="CLI5" s="835"/>
      <c r="CLJ5" s="835"/>
      <c r="CLK5" s="835"/>
      <c r="CLL5" s="835"/>
      <c r="CLM5" s="835"/>
      <c r="CLN5" s="835"/>
      <c r="CLO5" s="835"/>
      <c r="CLP5" s="835"/>
      <c r="CLQ5" s="835"/>
      <c r="CLR5" s="835"/>
      <c r="CLS5" s="835"/>
      <c r="CLT5" s="835"/>
      <c r="CLU5" s="835"/>
      <c r="CLV5" s="835"/>
      <c r="CLW5" s="835"/>
      <c r="CLX5" s="835"/>
      <c r="CLY5" s="835"/>
      <c r="CLZ5" s="835"/>
      <c r="CMA5" s="835"/>
      <c r="CMB5" s="835"/>
      <c r="CMC5" s="835"/>
      <c r="CMD5" s="835"/>
      <c r="CME5" s="834"/>
      <c r="CMF5" s="835"/>
      <c r="CMG5" s="835"/>
      <c r="CMH5" s="835"/>
      <c r="CMI5" s="835"/>
      <c r="CMJ5" s="835"/>
      <c r="CMK5" s="835"/>
      <c r="CML5" s="835"/>
      <c r="CMM5" s="835"/>
      <c r="CMN5" s="835"/>
      <c r="CMO5" s="835"/>
      <c r="CMP5" s="835"/>
      <c r="CMQ5" s="835"/>
      <c r="CMR5" s="835"/>
      <c r="CMS5" s="835"/>
      <c r="CMT5" s="835"/>
      <c r="CMU5" s="835"/>
      <c r="CMV5" s="835"/>
      <c r="CMW5" s="835"/>
      <c r="CMX5" s="835"/>
      <c r="CMY5" s="835"/>
      <c r="CMZ5" s="835"/>
      <c r="CNA5" s="835"/>
      <c r="CNB5" s="835"/>
      <c r="CNC5" s="835"/>
      <c r="CND5" s="835"/>
      <c r="CNE5" s="835"/>
      <c r="CNF5" s="835"/>
      <c r="CNG5" s="835"/>
      <c r="CNH5" s="835"/>
      <c r="CNI5" s="835"/>
      <c r="CNJ5" s="834"/>
      <c r="CNK5" s="835"/>
      <c r="CNL5" s="835"/>
      <c r="CNM5" s="835"/>
      <c r="CNN5" s="835"/>
      <c r="CNO5" s="835"/>
      <c r="CNP5" s="835"/>
      <c r="CNQ5" s="835"/>
      <c r="CNR5" s="835"/>
      <c r="CNS5" s="835"/>
      <c r="CNT5" s="835"/>
      <c r="CNU5" s="835"/>
      <c r="CNV5" s="835"/>
      <c r="CNW5" s="835"/>
      <c r="CNX5" s="835"/>
      <c r="CNY5" s="835"/>
      <c r="CNZ5" s="835"/>
      <c r="COA5" s="835"/>
      <c r="COB5" s="835"/>
      <c r="COC5" s="835"/>
      <c r="COD5" s="835"/>
      <c r="COE5" s="835"/>
      <c r="COF5" s="835"/>
      <c r="COG5" s="835"/>
      <c r="COH5" s="835"/>
      <c r="COI5" s="835"/>
      <c r="COJ5" s="835"/>
      <c r="COK5" s="835"/>
      <c r="COL5" s="835"/>
      <c r="COM5" s="835"/>
      <c r="CON5" s="835"/>
      <c r="COO5" s="834"/>
      <c r="COP5" s="835"/>
      <c r="COQ5" s="835"/>
      <c r="COR5" s="835"/>
      <c r="COS5" s="835"/>
      <c r="COT5" s="835"/>
      <c r="COU5" s="835"/>
      <c r="COV5" s="835"/>
      <c r="COW5" s="835"/>
      <c r="COX5" s="835"/>
      <c r="COY5" s="835"/>
      <c r="COZ5" s="835"/>
      <c r="CPA5" s="835"/>
      <c r="CPB5" s="835"/>
      <c r="CPC5" s="835"/>
      <c r="CPD5" s="835"/>
      <c r="CPE5" s="835"/>
      <c r="CPF5" s="835"/>
      <c r="CPG5" s="835"/>
      <c r="CPH5" s="835"/>
      <c r="CPI5" s="835"/>
      <c r="CPJ5" s="835"/>
      <c r="CPK5" s="835"/>
      <c r="CPL5" s="835"/>
      <c r="CPM5" s="835"/>
      <c r="CPN5" s="835"/>
      <c r="CPO5" s="835"/>
      <c r="CPP5" s="835"/>
      <c r="CPQ5" s="835"/>
      <c r="CPR5" s="835"/>
      <c r="CPS5" s="835"/>
      <c r="CPT5" s="834"/>
      <c r="CPU5" s="835"/>
      <c r="CPV5" s="835"/>
      <c r="CPW5" s="835"/>
      <c r="CPX5" s="835"/>
      <c r="CPY5" s="835"/>
      <c r="CPZ5" s="835"/>
      <c r="CQA5" s="835"/>
      <c r="CQB5" s="835"/>
      <c r="CQC5" s="835"/>
      <c r="CQD5" s="835"/>
      <c r="CQE5" s="835"/>
      <c r="CQF5" s="835"/>
      <c r="CQG5" s="835"/>
      <c r="CQH5" s="835"/>
      <c r="CQI5" s="835"/>
      <c r="CQJ5" s="835"/>
      <c r="CQK5" s="835"/>
      <c r="CQL5" s="835"/>
      <c r="CQM5" s="835"/>
      <c r="CQN5" s="835"/>
      <c r="CQO5" s="835"/>
      <c r="CQP5" s="835"/>
      <c r="CQQ5" s="835"/>
      <c r="CQR5" s="835"/>
      <c r="CQS5" s="835"/>
      <c r="CQT5" s="835"/>
      <c r="CQU5" s="835"/>
      <c r="CQV5" s="835"/>
      <c r="CQW5" s="835"/>
      <c r="CQX5" s="835"/>
      <c r="CQY5" s="834"/>
      <c r="CQZ5" s="835"/>
      <c r="CRA5" s="835"/>
      <c r="CRB5" s="835"/>
      <c r="CRC5" s="835"/>
      <c r="CRD5" s="835"/>
      <c r="CRE5" s="835"/>
      <c r="CRF5" s="835"/>
      <c r="CRG5" s="835"/>
      <c r="CRH5" s="835"/>
      <c r="CRI5" s="835"/>
      <c r="CRJ5" s="835"/>
      <c r="CRK5" s="835"/>
      <c r="CRL5" s="835"/>
      <c r="CRM5" s="835"/>
      <c r="CRN5" s="835"/>
      <c r="CRO5" s="835"/>
      <c r="CRP5" s="835"/>
      <c r="CRQ5" s="835"/>
      <c r="CRR5" s="835"/>
      <c r="CRS5" s="835"/>
      <c r="CRT5" s="835"/>
      <c r="CRU5" s="835"/>
      <c r="CRV5" s="835"/>
      <c r="CRW5" s="835"/>
      <c r="CRX5" s="835"/>
      <c r="CRY5" s="835"/>
      <c r="CRZ5" s="835"/>
      <c r="CSA5" s="835"/>
      <c r="CSB5" s="835"/>
      <c r="CSC5" s="835"/>
      <c r="CSD5" s="834"/>
      <c r="CSE5" s="835"/>
      <c r="CSF5" s="835"/>
      <c r="CSG5" s="835"/>
      <c r="CSH5" s="835"/>
      <c r="CSI5" s="835"/>
      <c r="CSJ5" s="835"/>
      <c r="CSK5" s="835"/>
      <c r="CSL5" s="835"/>
      <c r="CSM5" s="835"/>
      <c r="CSN5" s="835"/>
      <c r="CSO5" s="835"/>
      <c r="CSP5" s="835"/>
      <c r="CSQ5" s="835"/>
      <c r="CSR5" s="835"/>
      <c r="CSS5" s="835"/>
      <c r="CST5" s="835"/>
      <c r="CSU5" s="835"/>
      <c r="CSV5" s="835"/>
      <c r="CSW5" s="835"/>
      <c r="CSX5" s="835"/>
      <c r="CSY5" s="835"/>
      <c r="CSZ5" s="835"/>
      <c r="CTA5" s="835"/>
      <c r="CTB5" s="835"/>
      <c r="CTC5" s="835"/>
      <c r="CTD5" s="835"/>
      <c r="CTE5" s="835"/>
      <c r="CTF5" s="835"/>
      <c r="CTG5" s="835"/>
      <c r="CTH5" s="835"/>
      <c r="CTI5" s="834"/>
      <c r="CTJ5" s="835"/>
      <c r="CTK5" s="835"/>
      <c r="CTL5" s="835"/>
      <c r="CTM5" s="835"/>
      <c r="CTN5" s="835"/>
      <c r="CTO5" s="835"/>
      <c r="CTP5" s="835"/>
      <c r="CTQ5" s="835"/>
      <c r="CTR5" s="835"/>
      <c r="CTS5" s="835"/>
      <c r="CTT5" s="835"/>
      <c r="CTU5" s="835"/>
      <c r="CTV5" s="835"/>
      <c r="CTW5" s="835"/>
      <c r="CTX5" s="835"/>
      <c r="CTY5" s="835"/>
      <c r="CTZ5" s="835"/>
      <c r="CUA5" s="835"/>
      <c r="CUB5" s="835"/>
      <c r="CUC5" s="835"/>
      <c r="CUD5" s="835"/>
      <c r="CUE5" s="835"/>
      <c r="CUF5" s="835"/>
      <c r="CUG5" s="835"/>
      <c r="CUH5" s="835"/>
      <c r="CUI5" s="835"/>
      <c r="CUJ5" s="835"/>
      <c r="CUK5" s="835"/>
      <c r="CUL5" s="835"/>
      <c r="CUM5" s="835"/>
      <c r="CUN5" s="834"/>
      <c r="CUO5" s="835"/>
      <c r="CUP5" s="835"/>
      <c r="CUQ5" s="835"/>
      <c r="CUR5" s="835"/>
      <c r="CUS5" s="835"/>
      <c r="CUT5" s="835"/>
      <c r="CUU5" s="835"/>
      <c r="CUV5" s="835"/>
      <c r="CUW5" s="835"/>
      <c r="CUX5" s="835"/>
      <c r="CUY5" s="835"/>
      <c r="CUZ5" s="835"/>
      <c r="CVA5" s="835"/>
      <c r="CVB5" s="835"/>
      <c r="CVC5" s="835"/>
      <c r="CVD5" s="835"/>
      <c r="CVE5" s="835"/>
      <c r="CVF5" s="835"/>
      <c r="CVG5" s="835"/>
      <c r="CVH5" s="835"/>
      <c r="CVI5" s="835"/>
      <c r="CVJ5" s="835"/>
      <c r="CVK5" s="835"/>
      <c r="CVL5" s="835"/>
      <c r="CVM5" s="835"/>
      <c r="CVN5" s="835"/>
      <c r="CVO5" s="835"/>
      <c r="CVP5" s="835"/>
      <c r="CVQ5" s="835"/>
      <c r="CVR5" s="835"/>
      <c r="CVS5" s="834"/>
      <c r="CVT5" s="835"/>
      <c r="CVU5" s="835"/>
      <c r="CVV5" s="835"/>
      <c r="CVW5" s="835"/>
      <c r="CVX5" s="835"/>
      <c r="CVY5" s="835"/>
      <c r="CVZ5" s="835"/>
      <c r="CWA5" s="835"/>
      <c r="CWB5" s="835"/>
      <c r="CWC5" s="835"/>
      <c r="CWD5" s="835"/>
      <c r="CWE5" s="835"/>
      <c r="CWF5" s="835"/>
      <c r="CWG5" s="835"/>
      <c r="CWH5" s="835"/>
      <c r="CWI5" s="835"/>
      <c r="CWJ5" s="835"/>
      <c r="CWK5" s="835"/>
      <c r="CWL5" s="835"/>
      <c r="CWM5" s="835"/>
      <c r="CWN5" s="835"/>
      <c r="CWO5" s="835"/>
      <c r="CWP5" s="835"/>
      <c r="CWQ5" s="835"/>
      <c r="CWR5" s="835"/>
      <c r="CWS5" s="835"/>
      <c r="CWT5" s="835"/>
      <c r="CWU5" s="835"/>
      <c r="CWV5" s="835"/>
      <c r="CWW5" s="835"/>
      <c r="CWX5" s="834"/>
      <c r="CWY5" s="835"/>
      <c r="CWZ5" s="835"/>
      <c r="CXA5" s="835"/>
      <c r="CXB5" s="835"/>
      <c r="CXC5" s="835"/>
      <c r="CXD5" s="835"/>
      <c r="CXE5" s="835"/>
      <c r="CXF5" s="835"/>
      <c r="CXG5" s="835"/>
      <c r="CXH5" s="835"/>
      <c r="CXI5" s="835"/>
      <c r="CXJ5" s="835"/>
      <c r="CXK5" s="835"/>
      <c r="CXL5" s="835"/>
      <c r="CXM5" s="835"/>
      <c r="CXN5" s="835"/>
      <c r="CXO5" s="835"/>
      <c r="CXP5" s="835"/>
      <c r="CXQ5" s="835"/>
      <c r="CXR5" s="835"/>
      <c r="CXS5" s="835"/>
      <c r="CXT5" s="835"/>
      <c r="CXU5" s="835"/>
      <c r="CXV5" s="835"/>
      <c r="CXW5" s="835"/>
      <c r="CXX5" s="835"/>
      <c r="CXY5" s="835"/>
      <c r="CXZ5" s="835"/>
      <c r="CYA5" s="835"/>
      <c r="CYB5" s="835"/>
      <c r="CYC5" s="834"/>
      <c r="CYD5" s="835"/>
      <c r="CYE5" s="835"/>
      <c r="CYF5" s="835"/>
      <c r="CYG5" s="835"/>
      <c r="CYH5" s="835"/>
      <c r="CYI5" s="835"/>
      <c r="CYJ5" s="835"/>
      <c r="CYK5" s="835"/>
      <c r="CYL5" s="835"/>
      <c r="CYM5" s="835"/>
      <c r="CYN5" s="835"/>
      <c r="CYO5" s="835"/>
      <c r="CYP5" s="835"/>
      <c r="CYQ5" s="835"/>
      <c r="CYR5" s="835"/>
      <c r="CYS5" s="835"/>
      <c r="CYT5" s="835"/>
      <c r="CYU5" s="835"/>
      <c r="CYV5" s="835"/>
      <c r="CYW5" s="835"/>
      <c r="CYX5" s="835"/>
      <c r="CYY5" s="835"/>
      <c r="CYZ5" s="835"/>
      <c r="CZA5" s="835"/>
      <c r="CZB5" s="835"/>
      <c r="CZC5" s="835"/>
      <c r="CZD5" s="835"/>
      <c r="CZE5" s="835"/>
      <c r="CZF5" s="835"/>
      <c r="CZG5" s="835"/>
      <c r="CZH5" s="834"/>
      <c r="CZI5" s="835"/>
      <c r="CZJ5" s="835"/>
      <c r="CZK5" s="835"/>
      <c r="CZL5" s="835"/>
      <c r="CZM5" s="835"/>
      <c r="CZN5" s="835"/>
      <c r="CZO5" s="835"/>
      <c r="CZP5" s="835"/>
      <c r="CZQ5" s="835"/>
      <c r="CZR5" s="835"/>
      <c r="CZS5" s="835"/>
      <c r="CZT5" s="835"/>
      <c r="CZU5" s="835"/>
      <c r="CZV5" s="835"/>
      <c r="CZW5" s="835"/>
      <c r="CZX5" s="835"/>
      <c r="CZY5" s="835"/>
      <c r="CZZ5" s="835"/>
      <c r="DAA5" s="835"/>
      <c r="DAB5" s="835"/>
      <c r="DAC5" s="835"/>
      <c r="DAD5" s="835"/>
      <c r="DAE5" s="835"/>
      <c r="DAF5" s="835"/>
      <c r="DAG5" s="835"/>
      <c r="DAH5" s="835"/>
      <c r="DAI5" s="835"/>
      <c r="DAJ5" s="835"/>
      <c r="DAK5" s="835"/>
      <c r="DAL5" s="835"/>
      <c r="DAM5" s="834"/>
      <c r="DAN5" s="835"/>
      <c r="DAO5" s="835"/>
      <c r="DAP5" s="835"/>
      <c r="DAQ5" s="835"/>
      <c r="DAR5" s="835"/>
      <c r="DAS5" s="835"/>
      <c r="DAT5" s="835"/>
      <c r="DAU5" s="835"/>
      <c r="DAV5" s="835"/>
      <c r="DAW5" s="835"/>
      <c r="DAX5" s="835"/>
      <c r="DAY5" s="835"/>
      <c r="DAZ5" s="835"/>
      <c r="DBA5" s="835"/>
      <c r="DBB5" s="835"/>
      <c r="DBC5" s="835"/>
      <c r="DBD5" s="835"/>
      <c r="DBE5" s="835"/>
      <c r="DBF5" s="835"/>
      <c r="DBG5" s="835"/>
      <c r="DBH5" s="835"/>
      <c r="DBI5" s="835"/>
      <c r="DBJ5" s="835"/>
      <c r="DBK5" s="835"/>
      <c r="DBL5" s="835"/>
      <c r="DBM5" s="835"/>
      <c r="DBN5" s="835"/>
      <c r="DBO5" s="835"/>
      <c r="DBP5" s="835"/>
      <c r="DBQ5" s="835"/>
      <c r="DBR5" s="834"/>
      <c r="DBS5" s="835"/>
      <c r="DBT5" s="835"/>
      <c r="DBU5" s="835"/>
      <c r="DBV5" s="835"/>
      <c r="DBW5" s="835"/>
      <c r="DBX5" s="835"/>
      <c r="DBY5" s="835"/>
      <c r="DBZ5" s="835"/>
      <c r="DCA5" s="835"/>
      <c r="DCB5" s="835"/>
      <c r="DCC5" s="835"/>
      <c r="DCD5" s="835"/>
      <c r="DCE5" s="835"/>
      <c r="DCF5" s="835"/>
      <c r="DCG5" s="835"/>
      <c r="DCH5" s="835"/>
      <c r="DCI5" s="835"/>
      <c r="DCJ5" s="835"/>
      <c r="DCK5" s="835"/>
      <c r="DCL5" s="835"/>
      <c r="DCM5" s="835"/>
      <c r="DCN5" s="835"/>
      <c r="DCO5" s="835"/>
      <c r="DCP5" s="835"/>
      <c r="DCQ5" s="835"/>
      <c r="DCR5" s="835"/>
      <c r="DCS5" s="835"/>
      <c r="DCT5" s="835"/>
      <c r="DCU5" s="835"/>
      <c r="DCV5" s="835"/>
      <c r="DCW5" s="834"/>
      <c r="DCX5" s="835"/>
      <c r="DCY5" s="835"/>
      <c r="DCZ5" s="835"/>
      <c r="DDA5" s="835"/>
      <c r="DDB5" s="835"/>
      <c r="DDC5" s="835"/>
      <c r="DDD5" s="835"/>
      <c r="DDE5" s="835"/>
      <c r="DDF5" s="835"/>
      <c r="DDG5" s="835"/>
      <c r="DDH5" s="835"/>
      <c r="DDI5" s="835"/>
      <c r="DDJ5" s="835"/>
      <c r="DDK5" s="835"/>
      <c r="DDL5" s="835"/>
      <c r="DDM5" s="835"/>
      <c r="DDN5" s="835"/>
      <c r="DDO5" s="835"/>
      <c r="DDP5" s="835"/>
      <c r="DDQ5" s="835"/>
      <c r="DDR5" s="835"/>
      <c r="DDS5" s="835"/>
      <c r="DDT5" s="835"/>
      <c r="DDU5" s="835"/>
      <c r="DDV5" s="835"/>
      <c r="DDW5" s="835"/>
      <c r="DDX5" s="835"/>
      <c r="DDY5" s="835"/>
      <c r="DDZ5" s="835"/>
      <c r="DEA5" s="835"/>
      <c r="DEB5" s="834"/>
      <c r="DEC5" s="835"/>
      <c r="DED5" s="835"/>
      <c r="DEE5" s="835"/>
      <c r="DEF5" s="835"/>
      <c r="DEG5" s="835"/>
      <c r="DEH5" s="835"/>
      <c r="DEI5" s="835"/>
      <c r="DEJ5" s="835"/>
      <c r="DEK5" s="835"/>
      <c r="DEL5" s="835"/>
      <c r="DEM5" s="835"/>
      <c r="DEN5" s="835"/>
      <c r="DEO5" s="835"/>
      <c r="DEP5" s="835"/>
      <c r="DEQ5" s="835"/>
      <c r="DER5" s="835"/>
      <c r="DES5" s="835"/>
      <c r="DET5" s="835"/>
      <c r="DEU5" s="835"/>
      <c r="DEV5" s="835"/>
      <c r="DEW5" s="835"/>
      <c r="DEX5" s="835"/>
      <c r="DEY5" s="835"/>
      <c r="DEZ5" s="835"/>
      <c r="DFA5" s="835"/>
      <c r="DFB5" s="835"/>
      <c r="DFC5" s="835"/>
      <c r="DFD5" s="835"/>
      <c r="DFE5" s="835"/>
      <c r="DFF5" s="835"/>
      <c r="DFG5" s="834"/>
      <c r="DFH5" s="835"/>
      <c r="DFI5" s="835"/>
      <c r="DFJ5" s="835"/>
      <c r="DFK5" s="835"/>
      <c r="DFL5" s="835"/>
      <c r="DFM5" s="835"/>
      <c r="DFN5" s="835"/>
      <c r="DFO5" s="835"/>
      <c r="DFP5" s="835"/>
      <c r="DFQ5" s="835"/>
      <c r="DFR5" s="835"/>
      <c r="DFS5" s="835"/>
      <c r="DFT5" s="835"/>
      <c r="DFU5" s="835"/>
      <c r="DFV5" s="835"/>
      <c r="DFW5" s="835"/>
      <c r="DFX5" s="835"/>
      <c r="DFY5" s="835"/>
      <c r="DFZ5" s="835"/>
      <c r="DGA5" s="835"/>
      <c r="DGB5" s="835"/>
      <c r="DGC5" s="835"/>
      <c r="DGD5" s="835"/>
      <c r="DGE5" s="835"/>
      <c r="DGF5" s="835"/>
      <c r="DGG5" s="835"/>
      <c r="DGH5" s="835"/>
      <c r="DGI5" s="835"/>
      <c r="DGJ5" s="835"/>
      <c r="DGK5" s="835"/>
      <c r="DGL5" s="834"/>
      <c r="DGM5" s="835"/>
      <c r="DGN5" s="835"/>
      <c r="DGO5" s="835"/>
      <c r="DGP5" s="835"/>
      <c r="DGQ5" s="835"/>
      <c r="DGR5" s="835"/>
      <c r="DGS5" s="835"/>
      <c r="DGT5" s="835"/>
      <c r="DGU5" s="835"/>
      <c r="DGV5" s="835"/>
      <c r="DGW5" s="835"/>
      <c r="DGX5" s="835"/>
      <c r="DGY5" s="835"/>
      <c r="DGZ5" s="835"/>
      <c r="DHA5" s="835"/>
      <c r="DHB5" s="835"/>
      <c r="DHC5" s="835"/>
      <c r="DHD5" s="835"/>
      <c r="DHE5" s="835"/>
      <c r="DHF5" s="835"/>
      <c r="DHG5" s="835"/>
      <c r="DHH5" s="835"/>
      <c r="DHI5" s="835"/>
      <c r="DHJ5" s="835"/>
      <c r="DHK5" s="835"/>
      <c r="DHL5" s="835"/>
      <c r="DHM5" s="835"/>
      <c r="DHN5" s="835"/>
      <c r="DHO5" s="835"/>
      <c r="DHP5" s="835"/>
      <c r="DHQ5" s="834"/>
      <c r="DHR5" s="835"/>
      <c r="DHS5" s="835"/>
      <c r="DHT5" s="835"/>
      <c r="DHU5" s="835"/>
      <c r="DHV5" s="835"/>
      <c r="DHW5" s="835"/>
      <c r="DHX5" s="835"/>
      <c r="DHY5" s="835"/>
      <c r="DHZ5" s="835"/>
      <c r="DIA5" s="835"/>
      <c r="DIB5" s="835"/>
      <c r="DIC5" s="835"/>
      <c r="DID5" s="835"/>
      <c r="DIE5" s="835"/>
      <c r="DIF5" s="835"/>
      <c r="DIG5" s="835"/>
      <c r="DIH5" s="835"/>
      <c r="DII5" s="835"/>
      <c r="DIJ5" s="835"/>
      <c r="DIK5" s="835"/>
      <c r="DIL5" s="835"/>
      <c r="DIM5" s="835"/>
      <c r="DIN5" s="835"/>
      <c r="DIO5" s="835"/>
      <c r="DIP5" s="835"/>
      <c r="DIQ5" s="835"/>
      <c r="DIR5" s="835"/>
      <c r="DIS5" s="835"/>
      <c r="DIT5" s="835"/>
      <c r="DIU5" s="835"/>
      <c r="DIV5" s="834"/>
      <c r="DIW5" s="835"/>
      <c r="DIX5" s="835"/>
      <c r="DIY5" s="835"/>
      <c r="DIZ5" s="835"/>
      <c r="DJA5" s="835"/>
      <c r="DJB5" s="835"/>
      <c r="DJC5" s="835"/>
      <c r="DJD5" s="835"/>
      <c r="DJE5" s="835"/>
      <c r="DJF5" s="835"/>
      <c r="DJG5" s="835"/>
      <c r="DJH5" s="835"/>
      <c r="DJI5" s="835"/>
      <c r="DJJ5" s="835"/>
      <c r="DJK5" s="835"/>
      <c r="DJL5" s="835"/>
      <c r="DJM5" s="835"/>
      <c r="DJN5" s="835"/>
      <c r="DJO5" s="835"/>
      <c r="DJP5" s="835"/>
      <c r="DJQ5" s="835"/>
      <c r="DJR5" s="835"/>
      <c r="DJS5" s="835"/>
      <c r="DJT5" s="835"/>
      <c r="DJU5" s="835"/>
      <c r="DJV5" s="835"/>
      <c r="DJW5" s="835"/>
      <c r="DJX5" s="835"/>
      <c r="DJY5" s="835"/>
      <c r="DJZ5" s="835"/>
      <c r="DKA5" s="834"/>
      <c r="DKB5" s="835"/>
      <c r="DKC5" s="835"/>
      <c r="DKD5" s="835"/>
      <c r="DKE5" s="835"/>
      <c r="DKF5" s="835"/>
      <c r="DKG5" s="835"/>
      <c r="DKH5" s="835"/>
      <c r="DKI5" s="835"/>
      <c r="DKJ5" s="835"/>
      <c r="DKK5" s="835"/>
      <c r="DKL5" s="835"/>
      <c r="DKM5" s="835"/>
      <c r="DKN5" s="835"/>
      <c r="DKO5" s="835"/>
      <c r="DKP5" s="835"/>
      <c r="DKQ5" s="835"/>
      <c r="DKR5" s="835"/>
      <c r="DKS5" s="835"/>
      <c r="DKT5" s="835"/>
      <c r="DKU5" s="835"/>
      <c r="DKV5" s="835"/>
      <c r="DKW5" s="835"/>
      <c r="DKX5" s="835"/>
      <c r="DKY5" s="835"/>
      <c r="DKZ5" s="835"/>
      <c r="DLA5" s="835"/>
      <c r="DLB5" s="835"/>
      <c r="DLC5" s="835"/>
      <c r="DLD5" s="835"/>
      <c r="DLE5" s="835"/>
      <c r="DLF5" s="834"/>
      <c r="DLG5" s="835"/>
      <c r="DLH5" s="835"/>
      <c r="DLI5" s="835"/>
      <c r="DLJ5" s="835"/>
      <c r="DLK5" s="835"/>
      <c r="DLL5" s="835"/>
      <c r="DLM5" s="835"/>
      <c r="DLN5" s="835"/>
      <c r="DLO5" s="835"/>
      <c r="DLP5" s="835"/>
      <c r="DLQ5" s="835"/>
      <c r="DLR5" s="835"/>
      <c r="DLS5" s="835"/>
      <c r="DLT5" s="835"/>
      <c r="DLU5" s="835"/>
      <c r="DLV5" s="835"/>
      <c r="DLW5" s="835"/>
      <c r="DLX5" s="835"/>
      <c r="DLY5" s="835"/>
      <c r="DLZ5" s="835"/>
      <c r="DMA5" s="835"/>
      <c r="DMB5" s="835"/>
      <c r="DMC5" s="835"/>
      <c r="DMD5" s="835"/>
      <c r="DME5" s="835"/>
      <c r="DMF5" s="835"/>
      <c r="DMG5" s="835"/>
      <c r="DMH5" s="835"/>
      <c r="DMI5" s="835"/>
      <c r="DMJ5" s="835"/>
      <c r="DMK5" s="834"/>
      <c r="DML5" s="835"/>
      <c r="DMM5" s="835"/>
      <c r="DMN5" s="835"/>
      <c r="DMO5" s="835"/>
      <c r="DMP5" s="835"/>
      <c r="DMQ5" s="835"/>
      <c r="DMR5" s="835"/>
      <c r="DMS5" s="835"/>
      <c r="DMT5" s="835"/>
      <c r="DMU5" s="835"/>
      <c r="DMV5" s="835"/>
      <c r="DMW5" s="835"/>
      <c r="DMX5" s="835"/>
      <c r="DMY5" s="835"/>
      <c r="DMZ5" s="835"/>
      <c r="DNA5" s="835"/>
      <c r="DNB5" s="835"/>
      <c r="DNC5" s="835"/>
      <c r="DND5" s="835"/>
      <c r="DNE5" s="835"/>
      <c r="DNF5" s="835"/>
      <c r="DNG5" s="835"/>
      <c r="DNH5" s="835"/>
      <c r="DNI5" s="835"/>
      <c r="DNJ5" s="835"/>
      <c r="DNK5" s="835"/>
      <c r="DNL5" s="835"/>
      <c r="DNM5" s="835"/>
      <c r="DNN5" s="835"/>
      <c r="DNO5" s="835"/>
      <c r="DNP5" s="834"/>
      <c r="DNQ5" s="835"/>
      <c r="DNR5" s="835"/>
      <c r="DNS5" s="835"/>
      <c r="DNT5" s="835"/>
      <c r="DNU5" s="835"/>
      <c r="DNV5" s="835"/>
      <c r="DNW5" s="835"/>
      <c r="DNX5" s="835"/>
      <c r="DNY5" s="835"/>
      <c r="DNZ5" s="835"/>
      <c r="DOA5" s="835"/>
      <c r="DOB5" s="835"/>
      <c r="DOC5" s="835"/>
      <c r="DOD5" s="835"/>
      <c r="DOE5" s="835"/>
      <c r="DOF5" s="835"/>
      <c r="DOG5" s="835"/>
      <c r="DOH5" s="835"/>
      <c r="DOI5" s="835"/>
      <c r="DOJ5" s="835"/>
      <c r="DOK5" s="835"/>
      <c r="DOL5" s="835"/>
      <c r="DOM5" s="835"/>
      <c r="DON5" s="835"/>
      <c r="DOO5" s="835"/>
      <c r="DOP5" s="835"/>
      <c r="DOQ5" s="835"/>
      <c r="DOR5" s="835"/>
      <c r="DOS5" s="835"/>
      <c r="DOT5" s="835"/>
      <c r="DOU5" s="834"/>
      <c r="DOV5" s="835"/>
      <c r="DOW5" s="835"/>
      <c r="DOX5" s="835"/>
      <c r="DOY5" s="835"/>
      <c r="DOZ5" s="835"/>
      <c r="DPA5" s="835"/>
      <c r="DPB5" s="835"/>
      <c r="DPC5" s="835"/>
      <c r="DPD5" s="835"/>
      <c r="DPE5" s="835"/>
      <c r="DPF5" s="835"/>
      <c r="DPG5" s="835"/>
      <c r="DPH5" s="835"/>
      <c r="DPI5" s="835"/>
      <c r="DPJ5" s="835"/>
      <c r="DPK5" s="835"/>
      <c r="DPL5" s="835"/>
      <c r="DPM5" s="835"/>
      <c r="DPN5" s="835"/>
      <c r="DPO5" s="835"/>
      <c r="DPP5" s="835"/>
      <c r="DPQ5" s="835"/>
      <c r="DPR5" s="835"/>
      <c r="DPS5" s="835"/>
      <c r="DPT5" s="835"/>
      <c r="DPU5" s="835"/>
      <c r="DPV5" s="835"/>
      <c r="DPW5" s="835"/>
      <c r="DPX5" s="835"/>
      <c r="DPY5" s="835"/>
      <c r="DPZ5" s="834"/>
      <c r="DQA5" s="835"/>
      <c r="DQB5" s="835"/>
      <c r="DQC5" s="835"/>
      <c r="DQD5" s="835"/>
      <c r="DQE5" s="835"/>
      <c r="DQF5" s="835"/>
      <c r="DQG5" s="835"/>
      <c r="DQH5" s="835"/>
      <c r="DQI5" s="835"/>
      <c r="DQJ5" s="835"/>
      <c r="DQK5" s="835"/>
      <c r="DQL5" s="835"/>
      <c r="DQM5" s="835"/>
      <c r="DQN5" s="835"/>
      <c r="DQO5" s="835"/>
      <c r="DQP5" s="835"/>
      <c r="DQQ5" s="835"/>
      <c r="DQR5" s="835"/>
      <c r="DQS5" s="835"/>
      <c r="DQT5" s="835"/>
      <c r="DQU5" s="835"/>
      <c r="DQV5" s="835"/>
      <c r="DQW5" s="835"/>
      <c r="DQX5" s="835"/>
      <c r="DQY5" s="835"/>
      <c r="DQZ5" s="835"/>
      <c r="DRA5" s="835"/>
      <c r="DRB5" s="835"/>
      <c r="DRC5" s="835"/>
      <c r="DRD5" s="835"/>
      <c r="DRE5" s="834"/>
      <c r="DRF5" s="835"/>
      <c r="DRG5" s="835"/>
      <c r="DRH5" s="835"/>
      <c r="DRI5" s="835"/>
      <c r="DRJ5" s="835"/>
      <c r="DRK5" s="835"/>
      <c r="DRL5" s="835"/>
      <c r="DRM5" s="835"/>
      <c r="DRN5" s="835"/>
      <c r="DRO5" s="835"/>
      <c r="DRP5" s="835"/>
      <c r="DRQ5" s="835"/>
      <c r="DRR5" s="835"/>
      <c r="DRS5" s="835"/>
      <c r="DRT5" s="835"/>
      <c r="DRU5" s="835"/>
      <c r="DRV5" s="835"/>
      <c r="DRW5" s="835"/>
      <c r="DRX5" s="835"/>
      <c r="DRY5" s="835"/>
      <c r="DRZ5" s="835"/>
      <c r="DSA5" s="835"/>
      <c r="DSB5" s="835"/>
      <c r="DSC5" s="835"/>
      <c r="DSD5" s="835"/>
      <c r="DSE5" s="835"/>
      <c r="DSF5" s="835"/>
      <c r="DSG5" s="835"/>
      <c r="DSH5" s="835"/>
      <c r="DSI5" s="835"/>
      <c r="DSJ5" s="834"/>
      <c r="DSK5" s="835"/>
      <c r="DSL5" s="835"/>
      <c r="DSM5" s="835"/>
      <c r="DSN5" s="835"/>
      <c r="DSO5" s="835"/>
      <c r="DSP5" s="835"/>
      <c r="DSQ5" s="835"/>
      <c r="DSR5" s="835"/>
      <c r="DSS5" s="835"/>
      <c r="DST5" s="835"/>
      <c r="DSU5" s="835"/>
      <c r="DSV5" s="835"/>
      <c r="DSW5" s="835"/>
      <c r="DSX5" s="835"/>
      <c r="DSY5" s="835"/>
      <c r="DSZ5" s="835"/>
      <c r="DTA5" s="835"/>
      <c r="DTB5" s="835"/>
      <c r="DTC5" s="835"/>
      <c r="DTD5" s="835"/>
      <c r="DTE5" s="835"/>
      <c r="DTF5" s="835"/>
      <c r="DTG5" s="835"/>
      <c r="DTH5" s="835"/>
      <c r="DTI5" s="835"/>
      <c r="DTJ5" s="835"/>
      <c r="DTK5" s="835"/>
      <c r="DTL5" s="835"/>
      <c r="DTM5" s="835"/>
      <c r="DTN5" s="835"/>
      <c r="DTO5" s="834"/>
      <c r="DTP5" s="835"/>
      <c r="DTQ5" s="835"/>
      <c r="DTR5" s="835"/>
      <c r="DTS5" s="835"/>
      <c r="DTT5" s="835"/>
      <c r="DTU5" s="835"/>
      <c r="DTV5" s="835"/>
      <c r="DTW5" s="835"/>
      <c r="DTX5" s="835"/>
      <c r="DTY5" s="835"/>
      <c r="DTZ5" s="835"/>
      <c r="DUA5" s="835"/>
      <c r="DUB5" s="835"/>
      <c r="DUC5" s="835"/>
      <c r="DUD5" s="835"/>
      <c r="DUE5" s="835"/>
      <c r="DUF5" s="835"/>
      <c r="DUG5" s="835"/>
      <c r="DUH5" s="835"/>
      <c r="DUI5" s="835"/>
      <c r="DUJ5" s="835"/>
      <c r="DUK5" s="835"/>
      <c r="DUL5" s="835"/>
      <c r="DUM5" s="835"/>
      <c r="DUN5" s="835"/>
      <c r="DUO5" s="835"/>
      <c r="DUP5" s="835"/>
      <c r="DUQ5" s="835"/>
      <c r="DUR5" s="835"/>
      <c r="DUS5" s="835"/>
      <c r="DUT5" s="834"/>
      <c r="DUU5" s="835"/>
      <c r="DUV5" s="835"/>
      <c r="DUW5" s="835"/>
      <c r="DUX5" s="835"/>
      <c r="DUY5" s="835"/>
      <c r="DUZ5" s="835"/>
      <c r="DVA5" s="835"/>
      <c r="DVB5" s="835"/>
      <c r="DVC5" s="835"/>
      <c r="DVD5" s="835"/>
      <c r="DVE5" s="835"/>
      <c r="DVF5" s="835"/>
      <c r="DVG5" s="835"/>
      <c r="DVH5" s="835"/>
      <c r="DVI5" s="835"/>
      <c r="DVJ5" s="835"/>
      <c r="DVK5" s="835"/>
      <c r="DVL5" s="835"/>
      <c r="DVM5" s="835"/>
      <c r="DVN5" s="835"/>
      <c r="DVO5" s="835"/>
      <c r="DVP5" s="835"/>
      <c r="DVQ5" s="835"/>
      <c r="DVR5" s="835"/>
      <c r="DVS5" s="835"/>
      <c r="DVT5" s="835"/>
      <c r="DVU5" s="835"/>
      <c r="DVV5" s="835"/>
      <c r="DVW5" s="835"/>
      <c r="DVX5" s="835"/>
      <c r="DVY5" s="834"/>
      <c r="DVZ5" s="835"/>
      <c r="DWA5" s="835"/>
      <c r="DWB5" s="835"/>
      <c r="DWC5" s="835"/>
      <c r="DWD5" s="835"/>
      <c r="DWE5" s="835"/>
      <c r="DWF5" s="835"/>
      <c r="DWG5" s="835"/>
      <c r="DWH5" s="835"/>
      <c r="DWI5" s="835"/>
      <c r="DWJ5" s="835"/>
      <c r="DWK5" s="835"/>
      <c r="DWL5" s="835"/>
      <c r="DWM5" s="835"/>
      <c r="DWN5" s="835"/>
      <c r="DWO5" s="835"/>
      <c r="DWP5" s="835"/>
      <c r="DWQ5" s="835"/>
      <c r="DWR5" s="835"/>
      <c r="DWS5" s="835"/>
      <c r="DWT5" s="835"/>
      <c r="DWU5" s="835"/>
      <c r="DWV5" s="835"/>
      <c r="DWW5" s="835"/>
      <c r="DWX5" s="835"/>
      <c r="DWY5" s="835"/>
      <c r="DWZ5" s="835"/>
      <c r="DXA5" s="835"/>
      <c r="DXB5" s="835"/>
      <c r="DXC5" s="835"/>
      <c r="DXD5" s="834"/>
      <c r="DXE5" s="835"/>
      <c r="DXF5" s="835"/>
      <c r="DXG5" s="835"/>
      <c r="DXH5" s="835"/>
      <c r="DXI5" s="835"/>
      <c r="DXJ5" s="835"/>
      <c r="DXK5" s="835"/>
      <c r="DXL5" s="835"/>
      <c r="DXM5" s="835"/>
      <c r="DXN5" s="835"/>
      <c r="DXO5" s="835"/>
      <c r="DXP5" s="835"/>
      <c r="DXQ5" s="835"/>
      <c r="DXR5" s="835"/>
      <c r="DXS5" s="835"/>
      <c r="DXT5" s="835"/>
      <c r="DXU5" s="835"/>
      <c r="DXV5" s="835"/>
      <c r="DXW5" s="835"/>
      <c r="DXX5" s="835"/>
      <c r="DXY5" s="835"/>
      <c r="DXZ5" s="835"/>
      <c r="DYA5" s="835"/>
      <c r="DYB5" s="835"/>
      <c r="DYC5" s="835"/>
      <c r="DYD5" s="835"/>
      <c r="DYE5" s="835"/>
      <c r="DYF5" s="835"/>
      <c r="DYG5" s="835"/>
      <c r="DYH5" s="835"/>
      <c r="DYI5" s="834"/>
      <c r="DYJ5" s="835"/>
      <c r="DYK5" s="835"/>
      <c r="DYL5" s="835"/>
      <c r="DYM5" s="835"/>
      <c r="DYN5" s="835"/>
      <c r="DYO5" s="835"/>
      <c r="DYP5" s="835"/>
      <c r="DYQ5" s="835"/>
      <c r="DYR5" s="835"/>
      <c r="DYS5" s="835"/>
      <c r="DYT5" s="835"/>
      <c r="DYU5" s="835"/>
      <c r="DYV5" s="835"/>
      <c r="DYW5" s="835"/>
      <c r="DYX5" s="835"/>
      <c r="DYY5" s="835"/>
      <c r="DYZ5" s="835"/>
      <c r="DZA5" s="835"/>
      <c r="DZB5" s="835"/>
      <c r="DZC5" s="835"/>
      <c r="DZD5" s="835"/>
      <c r="DZE5" s="835"/>
      <c r="DZF5" s="835"/>
      <c r="DZG5" s="835"/>
      <c r="DZH5" s="835"/>
      <c r="DZI5" s="835"/>
      <c r="DZJ5" s="835"/>
      <c r="DZK5" s="835"/>
      <c r="DZL5" s="835"/>
      <c r="DZM5" s="835"/>
      <c r="DZN5" s="834"/>
      <c r="DZO5" s="835"/>
      <c r="DZP5" s="835"/>
      <c r="DZQ5" s="835"/>
      <c r="DZR5" s="835"/>
      <c r="DZS5" s="835"/>
      <c r="DZT5" s="835"/>
      <c r="DZU5" s="835"/>
      <c r="DZV5" s="835"/>
      <c r="DZW5" s="835"/>
      <c r="DZX5" s="835"/>
      <c r="DZY5" s="835"/>
      <c r="DZZ5" s="835"/>
      <c r="EAA5" s="835"/>
      <c r="EAB5" s="835"/>
      <c r="EAC5" s="835"/>
      <c r="EAD5" s="835"/>
      <c r="EAE5" s="835"/>
      <c r="EAF5" s="835"/>
      <c r="EAG5" s="835"/>
      <c r="EAH5" s="835"/>
      <c r="EAI5" s="835"/>
      <c r="EAJ5" s="835"/>
      <c r="EAK5" s="835"/>
      <c r="EAL5" s="835"/>
      <c r="EAM5" s="835"/>
      <c r="EAN5" s="835"/>
      <c r="EAO5" s="835"/>
      <c r="EAP5" s="835"/>
      <c r="EAQ5" s="835"/>
      <c r="EAR5" s="835"/>
      <c r="EAS5" s="834"/>
      <c r="EAT5" s="835"/>
      <c r="EAU5" s="835"/>
      <c r="EAV5" s="835"/>
      <c r="EAW5" s="835"/>
      <c r="EAX5" s="835"/>
      <c r="EAY5" s="835"/>
      <c r="EAZ5" s="835"/>
      <c r="EBA5" s="835"/>
      <c r="EBB5" s="835"/>
      <c r="EBC5" s="835"/>
      <c r="EBD5" s="835"/>
      <c r="EBE5" s="835"/>
      <c r="EBF5" s="835"/>
      <c r="EBG5" s="835"/>
      <c r="EBH5" s="835"/>
      <c r="EBI5" s="835"/>
      <c r="EBJ5" s="835"/>
      <c r="EBK5" s="835"/>
      <c r="EBL5" s="835"/>
      <c r="EBM5" s="835"/>
      <c r="EBN5" s="835"/>
      <c r="EBO5" s="835"/>
      <c r="EBP5" s="835"/>
      <c r="EBQ5" s="835"/>
      <c r="EBR5" s="835"/>
      <c r="EBS5" s="835"/>
      <c r="EBT5" s="835"/>
      <c r="EBU5" s="835"/>
      <c r="EBV5" s="835"/>
      <c r="EBW5" s="835"/>
      <c r="EBX5" s="834"/>
      <c r="EBY5" s="835"/>
      <c r="EBZ5" s="835"/>
      <c r="ECA5" s="835"/>
      <c r="ECB5" s="835"/>
      <c r="ECC5" s="835"/>
      <c r="ECD5" s="835"/>
      <c r="ECE5" s="835"/>
      <c r="ECF5" s="835"/>
      <c r="ECG5" s="835"/>
      <c r="ECH5" s="835"/>
      <c r="ECI5" s="835"/>
      <c r="ECJ5" s="835"/>
      <c r="ECK5" s="835"/>
      <c r="ECL5" s="835"/>
      <c r="ECM5" s="835"/>
      <c r="ECN5" s="835"/>
      <c r="ECO5" s="835"/>
      <c r="ECP5" s="835"/>
      <c r="ECQ5" s="835"/>
      <c r="ECR5" s="835"/>
      <c r="ECS5" s="835"/>
      <c r="ECT5" s="835"/>
      <c r="ECU5" s="835"/>
      <c r="ECV5" s="835"/>
      <c r="ECW5" s="835"/>
      <c r="ECX5" s="835"/>
      <c r="ECY5" s="835"/>
      <c r="ECZ5" s="835"/>
      <c r="EDA5" s="835"/>
      <c r="EDB5" s="835"/>
      <c r="EDC5" s="834"/>
      <c r="EDD5" s="835"/>
      <c r="EDE5" s="835"/>
      <c r="EDF5" s="835"/>
      <c r="EDG5" s="835"/>
      <c r="EDH5" s="835"/>
      <c r="EDI5" s="835"/>
      <c r="EDJ5" s="835"/>
      <c r="EDK5" s="835"/>
      <c r="EDL5" s="835"/>
      <c r="EDM5" s="835"/>
      <c r="EDN5" s="835"/>
      <c r="EDO5" s="835"/>
      <c r="EDP5" s="835"/>
      <c r="EDQ5" s="835"/>
      <c r="EDR5" s="835"/>
      <c r="EDS5" s="835"/>
      <c r="EDT5" s="835"/>
      <c r="EDU5" s="835"/>
      <c r="EDV5" s="835"/>
      <c r="EDW5" s="835"/>
      <c r="EDX5" s="835"/>
      <c r="EDY5" s="835"/>
      <c r="EDZ5" s="835"/>
      <c r="EEA5" s="835"/>
      <c r="EEB5" s="835"/>
      <c r="EEC5" s="835"/>
      <c r="EED5" s="835"/>
      <c r="EEE5" s="835"/>
      <c r="EEF5" s="835"/>
      <c r="EEG5" s="835"/>
      <c r="EEH5" s="834"/>
      <c r="EEI5" s="835"/>
      <c r="EEJ5" s="835"/>
      <c r="EEK5" s="835"/>
      <c r="EEL5" s="835"/>
      <c r="EEM5" s="835"/>
      <c r="EEN5" s="835"/>
      <c r="EEO5" s="835"/>
      <c r="EEP5" s="835"/>
      <c r="EEQ5" s="835"/>
      <c r="EER5" s="835"/>
      <c r="EES5" s="835"/>
      <c r="EET5" s="835"/>
      <c r="EEU5" s="835"/>
      <c r="EEV5" s="835"/>
      <c r="EEW5" s="835"/>
      <c r="EEX5" s="835"/>
      <c r="EEY5" s="835"/>
      <c r="EEZ5" s="835"/>
      <c r="EFA5" s="835"/>
      <c r="EFB5" s="835"/>
      <c r="EFC5" s="835"/>
      <c r="EFD5" s="835"/>
      <c r="EFE5" s="835"/>
      <c r="EFF5" s="835"/>
      <c r="EFG5" s="835"/>
      <c r="EFH5" s="835"/>
      <c r="EFI5" s="835"/>
      <c r="EFJ5" s="835"/>
      <c r="EFK5" s="835"/>
      <c r="EFL5" s="835"/>
      <c r="EFM5" s="834"/>
      <c r="EFN5" s="835"/>
      <c r="EFO5" s="835"/>
      <c r="EFP5" s="835"/>
      <c r="EFQ5" s="835"/>
      <c r="EFR5" s="835"/>
      <c r="EFS5" s="835"/>
      <c r="EFT5" s="835"/>
      <c r="EFU5" s="835"/>
      <c r="EFV5" s="835"/>
      <c r="EFW5" s="835"/>
      <c r="EFX5" s="835"/>
      <c r="EFY5" s="835"/>
      <c r="EFZ5" s="835"/>
      <c r="EGA5" s="835"/>
      <c r="EGB5" s="835"/>
      <c r="EGC5" s="835"/>
      <c r="EGD5" s="835"/>
      <c r="EGE5" s="835"/>
      <c r="EGF5" s="835"/>
      <c r="EGG5" s="835"/>
      <c r="EGH5" s="835"/>
      <c r="EGI5" s="835"/>
      <c r="EGJ5" s="835"/>
      <c r="EGK5" s="835"/>
      <c r="EGL5" s="835"/>
      <c r="EGM5" s="835"/>
      <c r="EGN5" s="835"/>
      <c r="EGO5" s="835"/>
      <c r="EGP5" s="835"/>
      <c r="EGQ5" s="835"/>
      <c r="EGR5" s="834"/>
      <c r="EGS5" s="835"/>
      <c r="EGT5" s="835"/>
      <c r="EGU5" s="835"/>
      <c r="EGV5" s="835"/>
      <c r="EGW5" s="835"/>
      <c r="EGX5" s="835"/>
      <c r="EGY5" s="835"/>
      <c r="EGZ5" s="835"/>
      <c r="EHA5" s="835"/>
      <c r="EHB5" s="835"/>
      <c r="EHC5" s="835"/>
      <c r="EHD5" s="835"/>
      <c r="EHE5" s="835"/>
      <c r="EHF5" s="835"/>
      <c r="EHG5" s="835"/>
      <c r="EHH5" s="835"/>
      <c r="EHI5" s="835"/>
      <c r="EHJ5" s="835"/>
      <c r="EHK5" s="835"/>
      <c r="EHL5" s="835"/>
      <c r="EHM5" s="835"/>
      <c r="EHN5" s="835"/>
      <c r="EHO5" s="835"/>
      <c r="EHP5" s="835"/>
      <c r="EHQ5" s="835"/>
      <c r="EHR5" s="835"/>
      <c r="EHS5" s="835"/>
      <c r="EHT5" s="835"/>
      <c r="EHU5" s="835"/>
      <c r="EHV5" s="835"/>
      <c r="EHW5" s="834"/>
      <c r="EHX5" s="835"/>
      <c r="EHY5" s="835"/>
      <c r="EHZ5" s="835"/>
      <c r="EIA5" s="835"/>
      <c r="EIB5" s="835"/>
      <c r="EIC5" s="835"/>
      <c r="EID5" s="835"/>
      <c r="EIE5" s="835"/>
      <c r="EIF5" s="835"/>
      <c r="EIG5" s="835"/>
      <c r="EIH5" s="835"/>
      <c r="EII5" s="835"/>
      <c r="EIJ5" s="835"/>
      <c r="EIK5" s="835"/>
      <c r="EIL5" s="835"/>
      <c r="EIM5" s="835"/>
      <c r="EIN5" s="835"/>
      <c r="EIO5" s="835"/>
      <c r="EIP5" s="835"/>
      <c r="EIQ5" s="835"/>
      <c r="EIR5" s="835"/>
      <c r="EIS5" s="835"/>
      <c r="EIT5" s="835"/>
      <c r="EIU5" s="835"/>
      <c r="EIV5" s="835"/>
      <c r="EIW5" s="835"/>
      <c r="EIX5" s="835"/>
      <c r="EIY5" s="835"/>
      <c r="EIZ5" s="835"/>
      <c r="EJA5" s="835"/>
      <c r="EJB5" s="834"/>
      <c r="EJC5" s="835"/>
      <c r="EJD5" s="835"/>
      <c r="EJE5" s="835"/>
      <c r="EJF5" s="835"/>
      <c r="EJG5" s="835"/>
      <c r="EJH5" s="835"/>
      <c r="EJI5" s="835"/>
      <c r="EJJ5" s="835"/>
      <c r="EJK5" s="835"/>
      <c r="EJL5" s="835"/>
      <c r="EJM5" s="835"/>
      <c r="EJN5" s="835"/>
      <c r="EJO5" s="835"/>
      <c r="EJP5" s="835"/>
      <c r="EJQ5" s="835"/>
      <c r="EJR5" s="835"/>
      <c r="EJS5" s="835"/>
      <c r="EJT5" s="835"/>
      <c r="EJU5" s="835"/>
      <c r="EJV5" s="835"/>
      <c r="EJW5" s="835"/>
      <c r="EJX5" s="835"/>
      <c r="EJY5" s="835"/>
      <c r="EJZ5" s="835"/>
      <c r="EKA5" s="835"/>
      <c r="EKB5" s="835"/>
      <c r="EKC5" s="835"/>
      <c r="EKD5" s="835"/>
      <c r="EKE5" s="835"/>
      <c r="EKF5" s="835"/>
      <c r="EKG5" s="834"/>
      <c r="EKH5" s="835"/>
      <c r="EKI5" s="835"/>
      <c r="EKJ5" s="835"/>
      <c r="EKK5" s="835"/>
      <c r="EKL5" s="835"/>
      <c r="EKM5" s="835"/>
      <c r="EKN5" s="835"/>
      <c r="EKO5" s="835"/>
      <c r="EKP5" s="835"/>
      <c r="EKQ5" s="835"/>
      <c r="EKR5" s="835"/>
      <c r="EKS5" s="835"/>
      <c r="EKT5" s="835"/>
      <c r="EKU5" s="835"/>
      <c r="EKV5" s="835"/>
      <c r="EKW5" s="835"/>
      <c r="EKX5" s="835"/>
      <c r="EKY5" s="835"/>
      <c r="EKZ5" s="835"/>
      <c r="ELA5" s="835"/>
      <c r="ELB5" s="835"/>
      <c r="ELC5" s="835"/>
      <c r="ELD5" s="835"/>
      <c r="ELE5" s="835"/>
      <c r="ELF5" s="835"/>
      <c r="ELG5" s="835"/>
      <c r="ELH5" s="835"/>
      <c r="ELI5" s="835"/>
      <c r="ELJ5" s="835"/>
      <c r="ELK5" s="835"/>
      <c r="ELL5" s="834"/>
      <c r="ELM5" s="835"/>
      <c r="ELN5" s="835"/>
      <c r="ELO5" s="835"/>
      <c r="ELP5" s="835"/>
      <c r="ELQ5" s="835"/>
      <c r="ELR5" s="835"/>
      <c r="ELS5" s="835"/>
      <c r="ELT5" s="835"/>
      <c r="ELU5" s="835"/>
      <c r="ELV5" s="835"/>
      <c r="ELW5" s="835"/>
      <c r="ELX5" s="835"/>
      <c r="ELY5" s="835"/>
      <c r="ELZ5" s="835"/>
      <c r="EMA5" s="835"/>
      <c r="EMB5" s="835"/>
      <c r="EMC5" s="835"/>
      <c r="EMD5" s="835"/>
      <c r="EME5" s="835"/>
      <c r="EMF5" s="835"/>
      <c r="EMG5" s="835"/>
      <c r="EMH5" s="835"/>
      <c r="EMI5" s="835"/>
      <c r="EMJ5" s="835"/>
      <c r="EMK5" s="835"/>
      <c r="EML5" s="835"/>
      <c r="EMM5" s="835"/>
      <c r="EMN5" s="835"/>
      <c r="EMO5" s="835"/>
      <c r="EMP5" s="835"/>
      <c r="EMQ5" s="834"/>
      <c r="EMR5" s="835"/>
      <c r="EMS5" s="835"/>
      <c r="EMT5" s="835"/>
      <c r="EMU5" s="835"/>
      <c r="EMV5" s="835"/>
      <c r="EMW5" s="835"/>
      <c r="EMX5" s="835"/>
      <c r="EMY5" s="835"/>
      <c r="EMZ5" s="835"/>
      <c r="ENA5" s="835"/>
      <c r="ENB5" s="835"/>
      <c r="ENC5" s="835"/>
      <c r="END5" s="835"/>
      <c r="ENE5" s="835"/>
      <c r="ENF5" s="835"/>
      <c r="ENG5" s="835"/>
      <c r="ENH5" s="835"/>
      <c r="ENI5" s="835"/>
      <c r="ENJ5" s="835"/>
      <c r="ENK5" s="835"/>
      <c r="ENL5" s="835"/>
      <c r="ENM5" s="835"/>
      <c r="ENN5" s="835"/>
      <c r="ENO5" s="835"/>
      <c r="ENP5" s="835"/>
      <c r="ENQ5" s="835"/>
      <c r="ENR5" s="835"/>
      <c r="ENS5" s="835"/>
      <c r="ENT5" s="835"/>
      <c r="ENU5" s="835"/>
      <c r="ENV5" s="834"/>
      <c r="ENW5" s="835"/>
      <c r="ENX5" s="835"/>
      <c r="ENY5" s="835"/>
      <c r="ENZ5" s="835"/>
      <c r="EOA5" s="835"/>
      <c r="EOB5" s="835"/>
      <c r="EOC5" s="835"/>
      <c r="EOD5" s="835"/>
      <c r="EOE5" s="835"/>
      <c r="EOF5" s="835"/>
      <c r="EOG5" s="835"/>
      <c r="EOH5" s="835"/>
      <c r="EOI5" s="835"/>
      <c r="EOJ5" s="835"/>
      <c r="EOK5" s="835"/>
      <c r="EOL5" s="835"/>
      <c r="EOM5" s="835"/>
      <c r="EON5" s="835"/>
      <c r="EOO5" s="835"/>
      <c r="EOP5" s="835"/>
      <c r="EOQ5" s="835"/>
      <c r="EOR5" s="835"/>
      <c r="EOS5" s="835"/>
      <c r="EOT5" s="835"/>
      <c r="EOU5" s="835"/>
      <c r="EOV5" s="835"/>
      <c r="EOW5" s="835"/>
      <c r="EOX5" s="835"/>
      <c r="EOY5" s="835"/>
      <c r="EOZ5" s="835"/>
      <c r="EPA5" s="834"/>
      <c r="EPB5" s="835"/>
      <c r="EPC5" s="835"/>
      <c r="EPD5" s="835"/>
      <c r="EPE5" s="835"/>
      <c r="EPF5" s="835"/>
      <c r="EPG5" s="835"/>
      <c r="EPH5" s="835"/>
      <c r="EPI5" s="835"/>
      <c r="EPJ5" s="835"/>
      <c r="EPK5" s="835"/>
      <c r="EPL5" s="835"/>
      <c r="EPM5" s="835"/>
      <c r="EPN5" s="835"/>
      <c r="EPO5" s="835"/>
      <c r="EPP5" s="835"/>
      <c r="EPQ5" s="835"/>
      <c r="EPR5" s="835"/>
      <c r="EPS5" s="835"/>
      <c r="EPT5" s="835"/>
      <c r="EPU5" s="835"/>
      <c r="EPV5" s="835"/>
      <c r="EPW5" s="835"/>
      <c r="EPX5" s="835"/>
      <c r="EPY5" s="835"/>
      <c r="EPZ5" s="835"/>
      <c r="EQA5" s="835"/>
      <c r="EQB5" s="835"/>
      <c r="EQC5" s="835"/>
      <c r="EQD5" s="835"/>
      <c r="EQE5" s="835"/>
      <c r="EQF5" s="834"/>
      <c r="EQG5" s="835"/>
      <c r="EQH5" s="835"/>
      <c r="EQI5" s="835"/>
      <c r="EQJ5" s="835"/>
      <c r="EQK5" s="835"/>
      <c r="EQL5" s="835"/>
      <c r="EQM5" s="835"/>
      <c r="EQN5" s="835"/>
      <c r="EQO5" s="835"/>
      <c r="EQP5" s="835"/>
      <c r="EQQ5" s="835"/>
      <c r="EQR5" s="835"/>
      <c r="EQS5" s="835"/>
      <c r="EQT5" s="835"/>
      <c r="EQU5" s="835"/>
      <c r="EQV5" s="835"/>
      <c r="EQW5" s="835"/>
      <c r="EQX5" s="835"/>
      <c r="EQY5" s="835"/>
      <c r="EQZ5" s="835"/>
      <c r="ERA5" s="835"/>
      <c r="ERB5" s="835"/>
      <c r="ERC5" s="835"/>
      <c r="ERD5" s="835"/>
      <c r="ERE5" s="835"/>
      <c r="ERF5" s="835"/>
      <c r="ERG5" s="835"/>
      <c r="ERH5" s="835"/>
      <c r="ERI5" s="835"/>
      <c r="ERJ5" s="835"/>
      <c r="ERK5" s="834"/>
      <c r="ERL5" s="835"/>
      <c r="ERM5" s="835"/>
      <c r="ERN5" s="835"/>
      <c r="ERO5" s="835"/>
      <c r="ERP5" s="835"/>
      <c r="ERQ5" s="835"/>
      <c r="ERR5" s="835"/>
      <c r="ERS5" s="835"/>
      <c r="ERT5" s="835"/>
      <c r="ERU5" s="835"/>
      <c r="ERV5" s="835"/>
      <c r="ERW5" s="835"/>
      <c r="ERX5" s="835"/>
      <c r="ERY5" s="835"/>
      <c r="ERZ5" s="835"/>
      <c r="ESA5" s="835"/>
      <c r="ESB5" s="835"/>
      <c r="ESC5" s="835"/>
      <c r="ESD5" s="835"/>
      <c r="ESE5" s="835"/>
      <c r="ESF5" s="835"/>
      <c r="ESG5" s="835"/>
      <c r="ESH5" s="835"/>
      <c r="ESI5" s="835"/>
      <c r="ESJ5" s="835"/>
      <c r="ESK5" s="835"/>
      <c r="ESL5" s="835"/>
      <c r="ESM5" s="835"/>
      <c r="ESN5" s="835"/>
      <c r="ESO5" s="835"/>
      <c r="ESP5" s="834"/>
      <c r="ESQ5" s="835"/>
      <c r="ESR5" s="835"/>
      <c r="ESS5" s="835"/>
      <c r="EST5" s="835"/>
      <c r="ESU5" s="835"/>
      <c r="ESV5" s="835"/>
      <c r="ESW5" s="835"/>
      <c r="ESX5" s="835"/>
      <c r="ESY5" s="835"/>
      <c r="ESZ5" s="835"/>
      <c r="ETA5" s="835"/>
      <c r="ETB5" s="835"/>
      <c r="ETC5" s="835"/>
      <c r="ETD5" s="835"/>
      <c r="ETE5" s="835"/>
      <c r="ETF5" s="835"/>
      <c r="ETG5" s="835"/>
      <c r="ETH5" s="835"/>
      <c r="ETI5" s="835"/>
      <c r="ETJ5" s="835"/>
      <c r="ETK5" s="835"/>
      <c r="ETL5" s="835"/>
      <c r="ETM5" s="835"/>
      <c r="ETN5" s="835"/>
      <c r="ETO5" s="835"/>
      <c r="ETP5" s="835"/>
      <c r="ETQ5" s="835"/>
      <c r="ETR5" s="835"/>
      <c r="ETS5" s="835"/>
      <c r="ETT5" s="835"/>
      <c r="ETU5" s="834"/>
      <c r="ETV5" s="835"/>
      <c r="ETW5" s="835"/>
      <c r="ETX5" s="835"/>
      <c r="ETY5" s="835"/>
      <c r="ETZ5" s="835"/>
      <c r="EUA5" s="835"/>
      <c r="EUB5" s="835"/>
      <c r="EUC5" s="835"/>
      <c r="EUD5" s="835"/>
      <c r="EUE5" s="835"/>
      <c r="EUF5" s="835"/>
      <c r="EUG5" s="835"/>
      <c r="EUH5" s="835"/>
      <c r="EUI5" s="835"/>
      <c r="EUJ5" s="835"/>
      <c r="EUK5" s="835"/>
      <c r="EUL5" s="835"/>
      <c r="EUM5" s="835"/>
      <c r="EUN5" s="835"/>
      <c r="EUO5" s="835"/>
      <c r="EUP5" s="835"/>
      <c r="EUQ5" s="835"/>
      <c r="EUR5" s="835"/>
      <c r="EUS5" s="835"/>
      <c r="EUT5" s="835"/>
      <c r="EUU5" s="835"/>
      <c r="EUV5" s="835"/>
      <c r="EUW5" s="835"/>
      <c r="EUX5" s="835"/>
      <c r="EUY5" s="835"/>
      <c r="EUZ5" s="834"/>
      <c r="EVA5" s="835"/>
      <c r="EVB5" s="835"/>
      <c r="EVC5" s="835"/>
      <c r="EVD5" s="835"/>
      <c r="EVE5" s="835"/>
      <c r="EVF5" s="835"/>
      <c r="EVG5" s="835"/>
      <c r="EVH5" s="835"/>
      <c r="EVI5" s="835"/>
      <c r="EVJ5" s="835"/>
      <c r="EVK5" s="835"/>
      <c r="EVL5" s="835"/>
      <c r="EVM5" s="835"/>
      <c r="EVN5" s="835"/>
      <c r="EVO5" s="835"/>
      <c r="EVP5" s="835"/>
      <c r="EVQ5" s="835"/>
      <c r="EVR5" s="835"/>
      <c r="EVS5" s="835"/>
      <c r="EVT5" s="835"/>
      <c r="EVU5" s="835"/>
      <c r="EVV5" s="835"/>
      <c r="EVW5" s="835"/>
      <c r="EVX5" s="835"/>
      <c r="EVY5" s="835"/>
      <c r="EVZ5" s="835"/>
      <c r="EWA5" s="835"/>
      <c r="EWB5" s="835"/>
      <c r="EWC5" s="835"/>
      <c r="EWD5" s="835"/>
      <c r="EWE5" s="834"/>
      <c r="EWF5" s="835"/>
      <c r="EWG5" s="835"/>
      <c r="EWH5" s="835"/>
      <c r="EWI5" s="835"/>
      <c r="EWJ5" s="835"/>
      <c r="EWK5" s="835"/>
      <c r="EWL5" s="835"/>
      <c r="EWM5" s="835"/>
      <c r="EWN5" s="835"/>
      <c r="EWO5" s="835"/>
      <c r="EWP5" s="835"/>
      <c r="EWQ5" s="835"/>
      <c r="EWR5" s="835"/>
      <c r="EWS5" s="835"/>
      <c r="EWT5" s="835"/>
      <c r="EWU5" s="835"/>
      <c r="EWV5" s="835"/>
      <c r="EWW5" s="835"/>
      <c r="EWX5" s="835"/>
      <c r="EWY5" s="835"/>
      <c r="EWZ5" s="835"/>
      <c r="EXA5" s="835"/>
      <c r="EXB5" s="835"/>
      <c r="EXC5" s="835"/>
      <c r="EXD5" s="835"/>
      <c r="EXE5" s="835"/>
      <c r="EXF5" s="835"/>
      <c r="EXG5" s="835"/>
      <c r="EXH5" s="835"/>
      <c r="EXI5" s="835"/>
      <c r="EXJ5" s="834"/>
      <c r="EXK5" s="835"/>
      <c r="EXL5" s="835"/>
      <c r="EXM5" s="835"/>
      <c r="EXN5" s="835"/>
      <c r="EXO5" s="835"/>
      <c r="EXP5" s="835"/>
      <c r="EXQ5" s="835"/>
      <c r="EXR5" s="835"/>
      <c r="EXS5" s="835"/>
      <c r="EXT5" s="835"/>
      <c r="EXU5" s="835"/>
      <c r="EXV5" s="835"/>
      <c r="EXW5" s="835"/>
      <c r="EXX5" s="835"/>
      <c r="EXY5" s="835"/>
      <c r="EXZ5" s="835"/>
      <c r="EYA5" s="835"/>
      <c r="EYB5" s="835"/>
      <c r="EYC5" s="835"/>
      <c r="EYD5" s="835"/>
      <c r="EYE5" s="835"/>
      <c r="EYF5" s="835"/>
      <c r="EYG5" s="835"/>
      <c r="EYH5" s="835"/>
      <c r="EYI5" s="835"/>
      <c r="EYJ5" s="835"/>
      <c r="EYK5" s="835"/>
      <c r="EYL5" s="835"/>
      <c r="EYM5" s="835"/>
      <c r="EYN5" s="835"/>
      <c r="EYO5" s="834"/>
      <c r="EYP5" s="835"/>
      <c r="EYQ5" s="835"/>
      <c r="EYR5" s="835"/>
      <c r="EYS5" s="835"/>
      <c r="EYT5" s="835"/>
      <c r="EYU5" s="835"/>
      <c r="EYV5" s="835"/>
      <c r="EYW5" s="835"/>
      <c r="EYX5" s="835"/>
      <c r="EYY5" s="835"/>
      <c r="EYZ5" s="835"/>
      <c r="EZA5" s="835"/>
      <c r="EZB5" s="835"/>
      <c r="EZC5" s="835"/>
      <c r="EZD5" s="835"/>
      <c r="EZE5" s="835"/>
      <c r="EZF5" s="835"/>
      <c r="EZG5" s="835"/>
      <c r="EZH5" s="835"/>
      <c r="EZI5" s="835"/>
      <c r="EZJ5" s="835"/>
      <c r="EZK5" s="835"/>
      <c r="EZL5" s="835"/>
      <c r="EZM5" s="835"/>
      <c r="EZN5" s="835"/>
      <c r="EZO5" s="835"/>
      <c r="EZP5" s="835"/>
      <c r="EZQ5" s="835"/>
      <c r="EZR5" s="835"/>
      <c r="EZS5" s="835"/>
      <c r="EZT5" s="834"/>
      <c r="EZU5" s="835"/>
      <c r="EZV5" s="835"/>
      <c r="EZW5" s="835"/>
      <c r="EZX5" s="835"/>
      <c r="EZY5" s="835"/>
      <c r="EZZ5" s="835"/>
      <c r="FAA5" s="835"/>
      <c r="FAB5" s="835"/>
      <c r="FAC5" s="835"/>
      <c r="FAD5" s="835"/>
      <c r="FAE5" s="835"/>
      <c r="FAF5" s="835"/>
      <c r="FAG5" s="835"/>
      <c r="FAH5" s="835"/>
      <c r="FAI5" s="835"/>
      <c r="FAJ5" s="835"/>
      <c r="FAK5" s="835"/>
      <c r="FAL5" s="835"/>
      <c r="FAM5" s="835"/>
      <c r="FAN5" s="835"/>
      <c r="FAO5" s="835"/>
      <c r="FAP5" s="835"/>
      <c r="FAQ5" s="835"/>
      <c r="FAR5" s="835"/>
      <c r="FAS5" s="835"/>
      <c r="FAT5" s="835"/>
      <c r="FAU5" s="835"/>
      <c r="FAV5" s="835"/>
      <c r="FAW5" s="835"/>
      <c r="FAX5" s="835"/>
      <c r="FAY5" s="834"/>
      <c r="FAZ5" s="835"/>
      <c r="FBA5" s="835"/>
      <c r="FBB5" s="835"/>
      <c r="FBC5" s="835"/>
      <c r="FBD5" s="835"/>
      <c r="FBE5" s="835"/>
      <c r="FBF5" s="835"/>
      <c r="FBG5" s="835"/>
      <c r="FBH5" s="835"/>
      <c r="FBI5" s="835"/>
      <c r="FBJ5" s="835"/>
      <c r="FBK5" s="835"/>
      <c r="FBL5" s="835"/>
      <c r="FBM5" s="835"/>
      <c r="FBN5" s="835"/>
      <c r="FBO5" s="835"/>
      <c r="FBP5" s="835"/>
      <c r="FBQ5" s="835"/>
      <c r="FBR5" s="835"/>
      <c r="FBS5" s="835"/>
      <c r="FBT5" s="835"/>
      <c r="FBU5" s="835"/>
      <c r="FBV5" s="835"/>
      <c r="FBW5" s="835"/>
      <c r="FBX5" s="835"/>
      <c r="FBY5" s="835"/>
      <c r="FBZ5" s="835"/>
      <c r="FCA5" s="835"/>
      <c r="FCB5" s="835"/>
      <c r="FCC5" s="835"/>
      <c r="FCD5" s="834"/>
      <c r="FCE5" s="835"/>
      <c r="FCF5" s="835"/>
      <c r="FCG5" s="835"/>
      <c r="FCH5" s="835"/>
      <c r="FCI5" s="835"/>
      <c r="FCJ5" s="835"/>
      <c r="FCK5" s="835"/>
      <c r="FCL5" s="835"/>
      <c r="FCM5" s="835"/>
      <c r="FCN5" s="835"/>
      <c r="FCO5" s="835"/>
      <c r="FCP5" s="835"/>
      <c r="FCQ5" s="835"/>
      <c r="FCR5" s="835"/>
      <c r="FCS5" s="835"/>
      <c r="FCT5" s="835"/>
      <c r="FCU5" s="835"/>
      <c r="FCV5" s="835"/>
      <c r="FCW5" s="835"/>
      <c r="FCX5" s="835"/>
      <c r="FCY5" s="835"/>
      <c r="FCZ5" s="835"/>
      <c r="FDA5" s="835"/>
      <c r="FDB5" s="835"/>
      <c r="FDC5" s="835"/>
      <c r="FDD5" s="835"/>
      <c r="FDE5" s="835"/>
      <c r="FDF5" s="835"/>
      <c r="FDG5" s="835"/>
      <c r="FDH5" s="835"/>
      <c r="FDI5" s="834"/>
      <c r="FDJ5" s="835"/>
      <c r="FDK5" s="835"/>
      <c r="FDL5" s="835"/>
      <c r="FDM5" s="835"/>
      <c r="FDN5" s="835"/>
      <c r="FDO5" s="835"/>
      <c r="FDP5" s="835"/>
      <c r="FDQ5" s="835"/>
      <c r="FDR5" s="835"/>
      <c r="FDS5" s="835"/>
      <c r="FDT5" s="835"/>
      <c r="FDU5" s="835"/>
      <c r="FDV5" s="835"/>
      <c r="FDW5" s="835"/>
      <c r="FDX5" s="835"/>
      <c r="FDY5" s="835"/>
      <c r="FDZ5" s="835"/>
      <c r="FEA5" s="835"/>
      <c r="FEB5" s="835"/>
      <c r="FEC5" s="835"/>
      <c r="FED5" s="835"/>
      <c r="FEE5" s="835"/>
      <c r="FEF5" s="835"/>
      <c r="FEG5" s="835"/>
      <c r="FEH5" s="835"/>
      <c r="FEI5" s="835"/>
      <c r="FEJ5" s="835"/>
      <c r="FEK5" s="835"/>
      <c r="FEL5" s="835"/>
      <c r="FEM5" s="835"/>
      <c r="FEN5" s="834"/>
      <c r="FEO5" s="835"/>
      <c r="FEP5" s="835"/>
      <c r="FEQ5" s="835"/>
      <c r="FER5" s="835"/>
      <c r="FES5" s="835"/>
      <c r="FET5" s="835"/>
      <c r="FEU5" s="835"/>
      <c r="FEV5" s="835"/>
      <c r="FEW5" s="835"/>
      <c r="FEX5" s="835"/>
      <c r="FEY5" s="835"/>
      <c r="FEZ5" s="835"/>
      <c r="FFA5" s="835"/>
      <c r="FFB5" s="835"/>
      <c r="FFC5" s="835"/>
      <c r="FFD5" s="835"/>
      <c r="FFE5" s="835"/>
      <c r="FFF5" s="835"/>
      <c r="FFG5" s="835"/>
      <c r="FFH5" s="835"/>
      <c r="FFI5" s="835"/>
      <c r="FFJ5" s="835"/>
      <c r="FFK5" s="835"/>
      <c r="FFL5" s="835"/>
      <c r="FFM5" s="835"/>
      <c r="FFN5" s="835"/>
      <c r="FFO5" s="835"/>
      <c r="FFP5" s="835"/>
      <c r="FFQ5" s="835"/>
      <c r="FFR5" s="835"/>
      <c r="FFS5" s="834"/>
      <c r="FFT5" s="835"/>
      <c r="FFU5" s="835"/>
      <c r="FFV5" s="835"/>
      <c r="FFW5" s="835"/>
      <c r="FFX5" s="835"/>
      <c r="FFY5" s="835"/>
      <c r="FFZ5" s="835"/>
      <c r="FGA5" s="835"/>
      <c r="FGB5" s="835"/>
      <c r="FGC5" s="835"/>
      <c r="FGD5" s="835"/>
      <c r="FGE5" s="835"/>
      <c r="FGF5" s="835"/>
      <c r="FGG5" s="835"/>
      <c r="FGH5" s="835"/>
      <c r="FGI5" s="835"/>
      <c r="FGJ5" s="835"/>
      <c r="FGK5" s="835"/>
      <c r="FGL5" s="835"/>
      <c r="FGM5" s="835"/>
      <c r="FGN5" s="835"/>
      <c r="FGO5" s="835"/>
      <c r="FGP5" s="835"/>
      <c r="FGQ5" s="835"/>
      <c r="FGR5" s="835"/>
      <c r="FGS5" s="835"/>
      <c r="FGT5" s="835"/>
      <c r="FGU5" s="835"/>
      <c r="FGV5" s="835"/>
      <c r="FGW5" s="835"/>
      <c r="FGX5" s="834"/>
      <c r="FGY5" s="835"/>
      <c r="FGZ5" s="835"/>
      <c r="FHA5" s="835"/>
      <c r="FHB5" s="835"/>
      <c r="FHC5" s="835"/>
      <c r="FHD5" s="835"/>
      <c r="FHE5" s="835"/>
      <c r="FHF5" s="835"/>
      <c r="FHG5" s="835"/>
      <c r="FHH5" s="835"/>
      <c r="FHI5" s="835"/>
      <c r="FHJ5" s="835"/>
      <c r="FHK5" s="835"/>
      <c r="FHL5" s="835"/>
      <c r="FHM5" s="835"/>
      <c r="FHN5" s="835"/>
      <c r="FHO5" s="835"/>
      <c r="FHP5" s="835"/>
      <c r="FHQ5" s="835"/>
      <c r="FHR5" s="835"/>
      <c r="FHS5" s="835"/>
      <c r="FHT5" s="835"/>
      <c r="FHU5" s="835"/>
      <c r="FHV5" s="835"/>
      <c r="FHW5" s="835"/>
      <c r="FHX5" s="835"/>
      <c r="FHY5" s="835"/>
      <c r="FHZ5" s="835"/>
      <c r="FIA5" s="835"/>
      <c r="FIB5" s="835"/>
      <c r="FIC5" s="834"/>
      <c r="FID5" s="835"/>
      <c r="FIE5" s="835"/>
      <c r="FIF5" s="835"/>
      <c r="FIG5" s="835"/>
      <c r="FIH5" s="835"/>
      <c r="FII5" s="835"/>
      <c r="FIJ5" s="835"/>
      <c r="FIK5" s="835"/>
      <c r="FIL5" s="835"/>
      <c r="FIM5" s="835"/>
      <c r="FIN5" s="835"/>
      <c r="FIO5" s="835"/>
      <c r="FIP5" s="835"/>
      <c r="FIQ5" s="835"/>
      <c r="FIR5" s="835"/>
      <c r="FIS5" s="835"/>
      <c r="FIT5" s="835"/>
      <c r="FIU5" s="835"/>
      <c r="FIV5" s="835"/>
      <c r="FIW5" s="835"/>
      <c r="FIX5" s="835"/>
      <c r="FIY5" s="835"/>
      <c r="FIZ5" s="835"/>
      <c r="FJA5" s="835"/>
      <c r="FJB5" s="835"/>
      <c r="FJC5" s="835"/>
      <c r="FJD5" s="835"/>
      <c r="FJE5" s="835"/>
      <c r="FJF5" s="835"/>
      <c r="FJG5" s="835"/>
      <c r="FJH5" s="834"/>
      <c r="FJI5" s="835"/>
      <c r="FJJ5" s="835"/>
      <c r="FJK5" s="835"/>
      <c r="FJL5" s="835"/>
      <c r="FJM5" s="835"/>
      <c r="FJN5" s="835"/>
      <c r="FJO5" s="835"/>
      <c r="FJP5" s="835"/>
      <c r="FJQ5" s="835"/>
      <c r="FJR5" s="835"/>
      <c r="FJS5" s="835"/>
      <c r="FJT5" s="835"/>
      <c r="FJU5" s="835"/>
      <c r="FJV5" s="835"/>
      <c r="FJW5" s="835"/>
      <c r="FJX5" s="835"/>
      <c r="FJY5" s="835"/>
      <c r="FJZ5" s="835"/>
      <c r="FKA5" s="835"/>
      <c r="FKB5" s="835"/>
      <c r="FKC5" s="835"/>
      <c r="FKD5" s="835"/>
      <c r="FKE5" s="835"/>
      <c r="FKF5" s="835"/>
      <c r="FKG5" s="835"/>
      <c r="FKH5" s="835"/>
      <c r="FKI5" s="835"/>
      <c r="FKJ5" s="835"/>
      <c r="FKK5" s="835"/>
      <c r="FKL5" s="835"/>
      <c r="FKM5" s="834"/>
      <c r="FKN5" s="835"/>
      <c r="FKO5" s="835"/>
      <c r="FKP5" s="835"/>
      <c r="FKQ5" s="835"/>
      <c r="FKR5" s="835"/>
      <c r="FKS5" s="835"/>
      <c r="FKT5" s="835"/>
      <c r="FKU5" s="835"/>
      <c r="FKV5" s="835"/>
      <c r="FKW5" s="835"/>
      <c r="FKX5" s="835"/>
      <c r="FKY5" s="835"/>
      <c r="FKZ5" s="835"/>
      <c r="FLA5" s="835"/>
      <c r="FLB5" s="835"/>
      <c r="FLC5" s="835"/>
      <c r="FLD5" s="835"/>
      <c r="FLE5" s="835"/>
      <c r="FLF5" s="835"/>
      <c r="FLG5" s="835"/>
      <c r="FLH5" s="835"/>
      <c r="FLI5" s="835"/>
      <c r="FLJ5" s="835"/>
      <c r="FLK5" s="835"/>
      <c r="FLL5" s="835"/>
      <c r="FLM5" s="835"/>
      <c r="FLN5" s="835"/>
      <c r="FLO5" s="835"/>
      <c r="FLP5" s="835"/>
      <c r="FLQ5" s="835"/>
      <c r="FLR5" s="834"/>
      <c r="FLS5" s="835"/>
      <c r="FLT5" s="835"/>
      <c r="FLU5" s="835"/>
      <c r="FLV5" s="835"/>
      <c r="FLW5" s="835"/>
      <c r="FLX5" s="835"/>
      <c r="FLY5" s="835"/>
      <c r="FLZ5" s="835"/>
      <c r="FMA5" s="835"/>
      <c r="FMB5" s="835"/>
      <c r="FMC5" s="835"/>
      <c r="FMD5" s="835"/>
      <c r="FME5" s="835"/>
      <c r="FMF5" s="835"/>
      <c r="FMG5" s="835"/>
      <c r="FMH5" s="835"/>
      <c r="FMI5" s="835"/>
      <c r="FMJ5" s="835"/>
      <c r="FMK5" s="835"/>
      <c r="FML5" s="835"/>
      <c r="FMM5" s="835"/>
      <c r="FMN5" s="835"/>
      <c r="FMO5" s="835"/>
      <c r="FMP5" s="835"/>
      <c r="FMQ5" s="835"/>
      <c r="FMR5" s="835"/>
      <c r="FMS5" s="835"/>
      <c r="FMT5" s="835"/>
      <c r="FMU5" s="835"/>
      <c r="FMV5" s="835"/>
      <c r="FMW5" s="834"/>
      <c r="FMX5" s="835"/>
      <c r="FMY5" s="835"/>
      <c r="FMZ5" s="835"/>
      <c r="FNA5" s="835"/>
      <c r="FNB5" s="835"/>
      <c r="FNC5" s="835"/>
      <c r="FND5" s="835"/>
      <c r="FNE5" s="835"/>
      <c r="FNF5" s="835"/>
      <c r="FNG5" s="835"/>
      <c r="FNH5" s="835"/>
      <c r="FNI5" s="835"/>
      <c r="FNJ5" s="835"/>
      <c r="FNK5" s="835"/>
      <c r="FNL5" s="835"/>
      <c r="FNM5" s="835"/>
      <c r="FNN5" s="835"/>
      <c r="FNO5" s="835"/>
      <c r="FNP5" s="835"/>
      <c r="FNQ5" s="835"/>
      <c r="FNR5" s="835"/>
      <c r="FNS5" s="835"/>
      <c r="FNT5" s="835"/>
      <c r="FNU5" s="835"/>
      <c r="FNV5" s="835"/>
      <c r="FNW5" s="835"/>
      <c r="FNX5" s="835"/>
      <c r="FNY5" s="835"/>
      <c r="FNZ5" s="835"/>
      <c r="FOA5" s="835"/>
      <c r="FOB5" s="834"/>
      <c r="FOC5" s="835"/>
      <c r="FOD5" s="835"/>
      <c r="FOE5" s="835"/>
      <c r="FOF5" s="835"/>
      <c r="FOG5" s="835"/>
      <c r="FOH5" s="835"/>
      <c r="FOI5" s="835"/>
      <c r="FOJ5" s="835"/>
      <c r="FOK5" s="835"/>
      <c r="FOL5" s="835"/>
      <c r="FOM5" s="835"/>
      <c r="FON5" s="835"/>
      <c r="FOO5" s="835"/>
      <c r="FOP5" s="835"/>
      <c r="FOQ5" s="835"/>
      <c r="FOR5" s="835"/>
      <c r="FOS5" s="835"/>
      <c r="FOT5" s="835"/>
      <c r="FOU5" s="835"/>
      <c r="FOV5" s="835"/>
      <c r="FOW5" s="835"/>
      <c r="FOX5" s="835"/>
      <c r="FOY5" s="835"/>
      <c r="FOZ5" s="835"/>
      <c r="FPA5" s="835"/>
      <c r="FPB5" s="835"/>
      <c r="FPC5" s="835"/>
      <c r="FPD5" s="835"/>
      <c r="FPE5" s="835"/>
      <c r="FPF5" s="835"/>
      <c r="FPG5" s="834"/>
      <c r="FPH5" s="835"/>
      <c r="FPI5" s="835"/>
      <c r="FPJ5" s="835"/>
      <c r="FPK5" s="835"/>
      <c r="FPL5" s="835"/>
      <c r="FPM5" s="835"/>
      <c r="FPN5" s="835"/>
      <c r="FPO5" s="835"/>
      <c r="FPP5" s="835"/>
      <c r="FPQ5" s="835"/>
      <c r="FPR5" s="835"/>
      <c r="FPS5" s="835"/>
      <c r="FPT5" s="835"/>
      <c r="FPU5" s="835"/>
      <c r="FPV5" s="835"/>
      <c r="FPW5" s="835"/>
      <c r="FPX5" s="835"/>
      <c r="FPY5" s="835"/>
      <c r="FPZ5" s="835"/>
      <c r="FQA5" s="835"/>
      <c r="FQB5" s="835"/>
      <c r="FQC5" s="835"/>
      <c r="FQD5" s="835"/>
      <c r="FQE5" s="835"/>
      <c r="FQF5" s="835"/>
      <c r="FQG5" s="835"/>
      <c r="FQH5" s="835"/>
      <c r="FQI5" s="835"/>
      <c r="FQJ5" s="835"/>
      <c r="FQK5" s="835"/>
      <c r="FQL5" s="834"/>
      <c r="FQM5" s="835"/>
      <c r="FQN5" s="835"/>
      <c r="FQO5" s="835"/>
      <c r="FQP5" s="835"/>
      <c r="FQQ5" s="835"/>
      <c r="FQR5" s="835"/>
      <c r="FQS5" s="835"/>
      <c r="FQT5" s="835"/>
      <c r="FQU5" s="835"/>
      <c r="FQV5" s="835"/>
      <c r="FQW5" s="835"/>
      <c r="FQX5" s="835"/>
      <c r="FQY5" s="835"/>
      <c r="FQZ5" s="835"/>
      <c r="FRA5" s="835"/>
      <c r="FRB5" s="835"/>
      <c r="FRC5" s="835"/>
      <c r="FRD5" s="835"/>
      <c r="FRE5" s="835"/>
      <c r="FRF5" s="835"/>
      <c r="FRG5" s="835"/>
      <c r="FRH5" s="835"/>
      <c r="FRI5" s="835"/>
      <c r="FRJ5" s="835"/>
      <c r="FRK5" s="835"/>
      <c r="FRL5" s="835"/>
      <c r="FRM5" s="835"/>
      <c r="FRN5" s="835"/>
      <c r="FRO5" s="835"/>
      <c r="FRP5" s="835"/>
      <c r="FRQ5" s="834"/>
      <c r="FRR5" s="835"/>
      <c r="FRS5" s="835"/>
      <c r="FRT5" s="835"/>
      <c r="FRU5" s="835"/>
      <c r="FRV5" s="835"/>
      <c r="FRW5" s="835"/>
      <c r="FRX5" s="835"/>
      <c r="FRY5" s="835"/>
      <c r="FRZ5" s="835"/>
      <c r="FSA5" s="835"/>
      <c r="FSB5" s="835"/>
      <c r="FSC5" s="835"/>
      <c r="FSD5" s="835"/>
      <c r="FSE5" s="835"/>
      <c r="FSF5" s="835"/>
      <c r="FSG5" s="835"/>
      <c r="FSH5" s="835"/>
      <c r="FSI5" s="835"/>
      <c r="FSJ5" s="835"/>
      <c r="FSK5" s="835"/>
      <c r="FSL5" s="835"/>
      <c r="FSM5" s="835"/>
      <c r="FSN5" s="835"/>
      <c r="FSO5" s="835"/>
      <c r="FSP5" s="835"/>
      <c r="FSQ5" s="835"/>
      <c r="FSR5" s="835"/>
      <c r="FSS5" s="835"/>
      <c r="FST5" s="835"/>
      <c r="FSU5" s="835"/>
      <c r="FSV5" s="834"/>
      <c r="FSW5" s="835"/>
      <c r="FSX5" s="835"/>
      <c r="FSY5" s="835"/>
      <c r="FSZ5" s="835"/>
      <c r="FTA5" s="835"/>
      <c r="FTB5" s="835"/>
      <c r="FTC5" s="835"/>
      <c r="FTD5" s="835"/>
      <c r="FTE5" s="835"/>
      <c r="FTF5" s="835"/>
      <c r="FTG5" s="835"/>
      <c r="FTH5" s="835"/>
      <c r="FTI5" s="835"/>
      <c r="FTJ5" s="835"/>
      <c r="FTK5" s="835"/>
      <c r="FTL5" s="835"/>
      <c r="FTM5" s="835"/>
      <c r="FTN5" s="835"/>
      <c r="FTO5" s="835"/>
      <c r="FTP5" s="835"/>
      <c r="FTQ5" s="835"/>
      <c r="FTR5" s="835"/>
      <c r="FTS5" s="835"/>
      <c r="FTT5" s="835"/>
      <c r="FTU5" s="835"/>
      <c r="FTV5" s="835"/>
      <c r="FTW5" s="835"/>
      <c r="FTX5" s="835"/>
      <c r="FTY5" s="835"/>
      <c r="FTZ5" s="835"/>
      <c r="FUA5" s="834"/>
      <c r="FUB5" s="835"/>
      <c r="FUC5" s="835"/>
      <c r="FUD5" s="835"/>
      <c r="FUE5" s="835"/>
      <c r="FUF5" s="835"/>
      <c r="FUG5" s="835"/>
      <c r="FUH5" s="835"/>
      <c r="FUI5" s="835"/>
      <c r="FUJ5" s="835"/>
      <c r="FUK5" s="835"/>
      <c r="FUL5" s="835"/>
      <c r="FUM5" s="835"/>
      <c r="FUN5" s="835"/>
      <c r="FUO5" s="835"/>
      <c r="FUP5" s="835"/>
      <c r="FUQ5" s="835"/>
      <c r="FUR5" s="835"/>
      <c r="FUS5" s="835"/>
      <c r="FUT5" s="835"/>
      <c r="FUU5" s="835"/>
      <c r="FUV5" s="835"/>
      <c r="FUW5" s="835"/>
      <c r="FUX5" s="835"/>
      <c r="FUY5" s="835"/>
      <c r="FUZ5" s="835"/>
      <c r="FVA5" s="835"/>
      <c r="FVB5" s="835"/>
      <c r="FVC5" s="835"/>
      <c r="FVD5" s="835"/>
      <c r="FVE5" s="835"/>
      <c r="FVF5" s="834"/>
      <c r="FVG5" s="835"/>
      <c r="FVH5" s="835"/>
      <c r="FVI5" s="835"/>
      <c r="FVJ5" s="835"/>
      <c r="FVK5" s="835"/>
      <c r="FVL5" s="835"/>
      <c r="FVM5" s="835"/>
      <c r="FVN5" s="835"/>
      <c r="FVO5" s="835"/>
      <c r="FVP5" s="835"/>
      <c r="FVQ5" s="835"/>
      <c r="FVR5" s="835"/>
      <c r="FVS5" s="835"/>
      <c r="FVT5" s="835"/>
      <c r="FVU5" s="835"/>
      <c r="FVV5" s="835"/>
      <c r="FVW5" s="835"/>
      <c r="FVX5" s="835"/>
      <c r="FVY5" s="835"/>
      <c r="FVZ5" s="835"/>
      <c r="FWA5" s="835"/>
      <c r="FWB5" s="835"/>
      <c r="FWC5" s="835"/>
      <c r="FWD5" s="835"/>
      <c r="FWE5" s="835"/>
      <c r="FWF5" s="835"/>
      <c r="FWG5" s="835"/>
      <c r="FWH5" s="835"/>
      <c r="FWI5" s="835"/>
      <c r="FWJ5" s="835"/>
      <c r="FWK5" s="834"/>
      <c r="FWL5" s="835"/>
      <c r="FWM5" s="835"/>
      <c r="FWN5" s="835"/>
      <c r="FWO5" s="835"/>
      <c r="FWP5" s="835"/>
      <c r="FWQ5" s="835"/>
      <c r="FWR5" s="835"/>
      <c r="FWS5" s="835"/>
      <c r="FWT5" s="835"/>
      <c r="FWU5" s="835"/>
      <c r="FWV5" s="835"/>
      <c r="FWW5" s="835"/>
      <c r="FWX5" s="835"/>
      <c r="FWY5" s="835"/>
      <c r="FWZ5" s="835"/>
      <c r="FXA5" s="835"/>
      <c r="FXB5" s="835"/>
      <c r="FXC5" s="835"/>
      <c r="FXD5" s="835"/>
      <c r="FXE5" s="835"/>
      <c r="FXF5" s="835"/>
      <c r="FXG5" s="835"/>
      <c r="FXH5" s="835"/>
      <c r="FXI5" s="835"/>
      <c r="FXJ5" s="835"/>
      <c r="FXK5" s="835"/>
      <c r="FXL5" s="835"/>
      <c r="FXM5" s="835"/>
      <c r="FXN5" s="835"/>
      <c r="FXO5" s="835"/>
      <c r="FXP5" s="834"/>
      <c r="FXQ5" s="835"/>
      <c r="FXR5" s="835"/>
      <c r="FXS5" s="835"/>
      <c r="FXT5" s="835"/>
      <c r="FXU5" s="835"/>
      <c r="FXV5" s="835"/>
      <c r="FXW5" s="835"/>
      <c r="FXX5" s="835"/>
      <c r="FXY5" s="835"/>
      <c r="FXZ5" s="835"/>
      <c r="FYA5" s="835"/>
      <c r="FYB5" s="835"/>
      <c r="FYC5" s="835"/>
      <c r="FYD5" s="835"/>
      <c r="FYE5" s="835"/>
      <c r="FYF5" s="835"/>
      <c r="FYG5" s="835"/>
      <c r="FYH5" s="835"/>
      <c r="FYI5" s="835"/>
      <c r="FYJ5" s="835"/>
      <c r="FYK5" s="835"/>
      <c r="FYL5" s="835"/>
      <c r="FYM5" s="835"/>
      <c r="FYN5" s="835"/>
      <c r="FYO5" s="835"/>
      <c r="FYP5" s="835"/>
      <c r="FYQ5" s="835"/>
      <c r="FYR5" s="835"/>
      <c r="FYS5" s="835"/>
      <c r="FYT5" s="835"/>
      <c r="FYU5" s="834"/>
      <c r="FYV5" s="835"/>
      <c r="FYW5" s="835"/>
      <c r="FYX5" s="835"/>
      <c r="FYY5" s="835"/>
      <c r="FYZ5" s="835"/>
      <c r="FZA5" s="835"/>
      <c r="FZB5" s="835"/>
      <c r="FZC5" s="835"/>
      <c r="FZD5" s="835"/>
      <c r="FZE5" s="835"/>
      <c r="FZF5" s="835"/>
      <c r="FZG5" s="835"/>
      <c r="FZH5" s="835"/>
      <c r="FZI5" s="835"/>
      <c r="FZJ5" s="835"/>
      <c r="FZK5" s="835"/>
      <c r="FZL5" s="835"/>
      <c r="FZM5" s="835"/>
      <c r="FZN5" s="835"/>
      <c r="FZO5" s="835"/>
      <c r="FZP5" s="835"/>
      <c r="FZQ5" s="835"/>
      <c r="FZR5" s="835"/>
      <c r="FZS5" s="835"/>
      <c r="FZT5" s="835"/>
      <c r="FZU5" s="835"/>
      <c r="FZV5" s="835"/>
      <c r="FZW5" s="835"/>
      <c r="FZX5" s="835"/>
      <c r="FZY5" s="835"/>
      <c r="FZZ5" s="834"/>
      <c r="GAA5" s="835"/>
      <c r="GAB5" s="835"/>
      <c r="GAC5" s="835"/>
      <c r="GAD5" s="835"/>
      <c r="GAE5" s="835"/>
      <c r="GAF5" s="835"/>
      <c r="GAG5" s="835"/>
      <c r="GAH5" s="835"/>
      <c r="GAI5" s="835"/>
      <c r="GAJ5" s="835"/>
      <c r="GAK5" s="835"/>
      <c r="GAL5" s="835"/>
      <c r="GAM5" s="835"/>
      <c r="GAN5" s="835"/>
      <c r="GAO5" s="835"/>
      <c r="GAP5" s="835"/>
      <c r="GAQ5" s="835"/>
      <c r="GAR5" s="835"/>
      <c r="GAS5" s="835"/>
      <c r="GAT5" s="835"/>
      <c r="GAU5" s="835"/>
      <c r="GAV5" s="835"/>
      <c r="GAW5" s="835"/>
      <c r="GAX5" s="835"/>
      <c r="GAY5" s="835"/>
      <c r="GAZ5" s="835"/>
      <c r="GBA5" s="835"/>
      <c r="GBB5" s="835"/>
      <c r="GBC5" s="835"/>
      <c r="GBD5" s="835"/>
      <c r="GBE5" s="834"/>
      <c r="GBF5" s="835"/>
      <c r="GBG5" s="835"/>
      <c r="GBH5" s="835"/>
      <c r="GBI5" s="835"/>
      <c r="GBJ5" s="835"/>
      <c r="GBK5" s="835"/>
      <c r="GBL5" s="835"/>
      <c r="GBM5" s="835"/>
      <c r="GBN5" s="835"/>
      <c r="GBO5" s="835"/>
      <c r="GBP5" s="835"/>
      <c r="GBQ5" s="835"/>
      <c r="GBR5" s="835"/>
      <c r="GBS5" s="835"/>
      <c r="GBT5" s="835"/>
      <c r="GBU5" s="835"/>
      <c r="GBV5" s="835"/>
      <c r="GBW5" s="835"/>
      <c r="GBX5" s="835"/>
      <c r="GBY5" s="835"/>
      <c r="GBZ5" s="835"/>
      <c r="GCA5" s="835"/>
      <c r="GCB5" s="835"/>
      <c r="GCC5" s="835"/>
      <c r="GCD5" s="835"/>
      <c r="GCE5" s="835"/>
      <c r="GCF5" s="835"/>
      <c r="GCG5" s="835"/>
      <c r="GCH5" s="835"/>
      <c r="GCI5" s="835"/>
      <c r="GCJ5" s="834"/>
      <c r="GCK5" s="835"/>
      <c r="GCL5" s="835"/>
      <c r="GCM5" s="835"/>
      <c r="GCN5" s="835"/>
      <c r="GCO5" s="835"/>
      <c r="GCP5" s="835"/>
      <c r="GCQ5" s="835"/>
      <c r="GCR5" s="835"/>
      <c r="GCS5" s="835"/>
      <c r="GCT5" s="835"/>
      <c r="GCU5" s="835"/>
      <c r="GCV5" s="835"/>
      <c r="GCW5" s="835"/>
      <c r="GCX5" s="835"/>
      <c r="GCY5" s="835"/>
      <c r="GCZ5" s="835"/>
      <c r="GDA5" s="835"/>
      <c r="GDB5" s="835"/>
      <c r="GDC5" s="835"/>
      <c r="GDD5" s="835"/>
      <c r="GDE5" s="835"/>
      <c r="GDF5" s="835"/>
      <c r="GDG5" s="835"/>
      <c r="GDH5" s="835"/>
      <c r="GDI5" s="835"/>
      <c r="GDJ5" s="835"/>
      <c r="GDK5" s="835"/>
      <c r="GDL5" s="835"/>
      <c r="GDM5" s="835"/>
      <c r="GDN5" s="835"/>
      <c r="GDO5" s="834"/>
      <c r="GDP5" s="835"/>
      <c r="GDQ5" s="835"/>
      <c r="GDR5" s="835"/>
      <c r="GDS5" s="835"/>
      <c r="GDT5" s="835"/>
      <c r="GDU5" s="835"/>
      <c r="GDV5" s="835"/>
      <c r="GDW5" s="835"/>
      <c r="GDX5" s="835"/>
      <c r="GDY5" s="835"/>
      <c r="GDZ5" s="835"/>
      <c r="GEA5" s="835"/>
      <c r="GEB5" s="835"/>
      <c r="GEC5" s="835"/>
      <c r="GED5" s="835"/>
      <c r="GEE5" s="835"/>
      <c r="GEF5" s="835"/>
      <c r="GEG5" s="835"/>
      <c r="GEH5" s="835"/>
      <c r="GEI5" s="835"/>
      <c r="GEJ5" s="835"/>
      <c r="GEK5" s="835"/>
      <c r="GEL5" s="835"/>
      <c r="GEM5" s="835"/>
      <c r="GEN5" s="835"/>
      <c r="GEO5" s="835"/>
      <c r="GEP5" s="835"/>
      <c r="GEQ5" s="835"/>
      <c r="GER5" s="835"/>
      <c r="GES5" s="835"/>
      <c r="GET5" s="834"/>
      <c r="GEU5" s="835"/>
      <c r="GEV5" s="835"/>
      <c r="GEW5" s="835"/>
      <c r="GEX5" s="835"/>
      <c r="GEY5" s="835"/>
      <c r="GEZ5" s="835"/>
      <c r="GFA5" s="835"/>
      <c r="GFB5" s="835"/>
      <c r="GFC5" s="835"/>
      <c r="GFD5" s="835"/>
      <c r="GFE5" s="835"/>
      <c r="GFF5" s="835"/>
      <c r="GFG5" s="835"/>
      <c r="GFH5" s="835"/>
      <c r="GFI5" s="835"/>
      <c r="GFJ5" s="835"/>
      <c r="GFK5" s="835"/>
      <c r="GFL5" s="835"/>
      <c r="GFM5" s="835"/>
      <c r="GFN5" s="835"/>
      <c r="GFO5" s="835"/>
      <c r="GFP5" s="835"/>
      <c r="GFQ5" s="835"/>
      <c r="GFR5" s="835"/>
      <c r="GFS5" s="835"/>
      <c r="GFT5" s="835"/>
      <c r="GFU5" s="835"/>
      <c r="GFV5" s="835"/>
      <c r="GFW5" s="835"/>
      <c r="GFX5" s="835"/>
      <c r="GFY5" s="834"/>
      <c r="GFZ5" s="835"/>
      <c r="GGA5" s="835"/>
      <c r="GGB5" s="835"/>
      <c r="GGC5" s="835"/>
      <c r="GGD5" s="835"/>
      <c r="GGE5" s="835"/>
      <c r="GGF5" s="835"/>
      <c r="GGG5" s="835"/>
      <c r="GGH5" s="835"/>
      <c r="GGI5" s="835"/>
      <c r="GGJ5" s="835"/>
      <c r="GGK5" s="835"/>
      <c r="GGL5" s="835"/>
      <c r="GGM5" s="835"/>
      <c r="GGN5" s="835"/>
      <c r="GGO5" s="835"/>
      <c r="GGP5" s="835"/>
      <c r="GGQ5" s="835"/>
      <c r="GGR5" s="835"/>
      <c r="GGS5" s="835"/>
      <c r="GGT5" s="835"/>
      <c r="GGU5" s="835"/>
      <c r="GGV5" s="835"/>
      <c r="GGW5" s="835"/>
      <c r="GGX5" s="835"/>
      <c r="GGY5" s="835"/>
      <c r="GGZ5" s="835"/>
      <c r="GHA5" s="835"/>
      <c r="GHB5" s="835"/>
      <c r="GHC5" s="835"/>
      <c r="GHD5" s="834"/>
      <c r="GHE5" s="835"/>
      <c r="GHF5" s="835"/>
      <c r="GHG5" s="835"/>
      <c r="GHH5" s="835"/>
      <c r="GHI5" s="835"/>
      <c r="GHJ5" s="835"/>
      <c r="GHK5" s="835"/>
      <c r="GHL5" s="835"/>
      <c r="GHM5" s="835"/>
      <c r="GHN5" s="835"/>
      <c r="GHO5" s="835"/>
      <c r="GHP5" s="835"/>
      <c r="GHQ5" s="835"/>
      <c r="GHR5" s="835"/>
      <c r="GHS5" s="835"/>
      <c r="GHT5" s="835"/>
      <c r="GHU5" s="835"/>
      <c r="GHV5" s="835"/>
      <c r="GHW5" s="835"/>
      <c r="GHX5" s="835"/>
      <c r="GHY5" s="835"/>
      <c r="GHZ5" s="835"/>
      <c r="GIA5" s="835"/>
      <c r="GIB5" s="835"/>
      <c r="GIC5" s="835"/>
      <c r="GID5" s="835"/>
      <c r="GIE5" s="835"/>
      <c r="GIF5" s="835"/>
      <c r="GIG5" s="835"/>
      <c r="GIH5" s="835"/>
      <c r="GII5" s="834"/>
      <c r="GIJ5" s="835"/>
      <c r="GIK5" s="835"/>
      <c r="GIL5" s="835"/>
      <c r="GIM5" s="835"/>
      <c r="GIN5" s="835"/>
      <c r="GIO5" s="835"/>
      <c r="GIP5" s="835"/>
      <c r="GIQ5" s="835"/>
      <c r="GIR5" s="835"/>
      <c r="GIS5" s="835"/>
      <c r="GIT5" s="835"/>
      <c r="GIU5" s="835"/>
      <c r="GIV5" s="835"/>
      <c r="GIW5" s="835"/>
      <c r="GIX5" s="835"/>
      <c r="GIY5" s="835"/>
      <c r="GIZ5" s="835"/>
      <c r="GJA5" s="835"/>
      <c r="GJB5" s="835"/>
      <c r="GJC5" s="835"/>
      <c r="GJD5" s="835"/>
      <c r="GJE5" s="835"/>
      <c r="GJF5" s="835"/>
      <c r="GJG5" s="835"/>
      <c r="GJH5" s="835"/>
      <c r="GJI5" s="835"/>
      <c r="GJJ5" s="835"/>
      <c r="GJK5" s="835"/>
      <c r="GJL5" s="835"/>
      <c r="GJM5" s="835"/>
      <c r="GJN5" s="834"/>
      <c r="GJO5" s="835"/>
      <c r="GJP5" s="835"/>
      <c r="GJQ5" s="835"/>
      <c r="GJR5" s="835"/>
      <c r="GJS5" s="835"/>
      <c r="GJT5" s="835"/>
      <c r="GJU5" s="835"/>
      <c r="GJV5" s="835"/>
      <c r="GJW5" s="835"/>
      <c r="GJX5" s="835"/>
      <c r="GJY5" s="835"/>
      <c r="GJZ5" s="835"/>
      <c r="GKA5" s="835"/>
      <c r="GKB5" s="835"/>
      <c r="GKC5" s="835"/>
      <c r="GKD5" s="835"/>
      <c r="GKE5" s="835"/>
      <c r="GKF5" s="835"/>
      <c r="GKG5" s="835"/>
      <c r="GKH5" s="835"/>
      <c r="GKI5" s="835"/>
      <c r="GKJ5" s="835"/>
      <c r="GKK5" s="835"/>
      <c r="GKL5" s="835"/>
      <c r="GKM5" s="835"/>
      <c r="GKN5" s="835"/>
      <c r="GKO5" s="835"/>
      <c r="GKP5" s="835"/>
      <c r="GKQ5" s="835"/>
      <c r="GKR5" s="835"/>
      <c r="GKS5" s="834"/>
      <c r="GKT5" s="835"/>
      <c r="GKU5" s="835"/>
      <c r="GKV5" s="835"/>
      <c r="GKW5" s="835"/>
      <c r="GKX5" s="835"/>
      <c r="GKY5" s="835"/>
      <c r="GKZ5" s="835"/>
      <c r="GLA5" s="835"/>
      <c r="GLB5" s="835"/>
      <c r="GLC5" s="835"/>
      <c r="GLD5" s="835"/>
      <c r="GLE5" s="835"/>
      <c r="GLF5" s="835"/>
      <c r="GLG5" s="835"/>
      <c r="GLH5" s="835"/>
      <c r="GLI5" s="835"/>
      <c r="GLJ5" s="835"/>
      <c r="GLK5" s="835"/>
      <c r="GLL5" s="835"/>
      <c r="GLM5" s="835"/>
      <c r="GLN5" s="835"/>
      <c r="GLO5" s="835"/>
      <c r="GLP5" s="835"/>
      <c r="GLQ5" s="835"/>
      <c r="GLR5" s="835"/>
      <c r="GLS5" s="835"/>
      <c r="GLT5" s="835"/>
      <c r="GLU5" s="835"/>
      <c r="GLV5" s="835"/>
      <c r="GLW5" s="835"/>
      <c r="GLX5" s="834"/>
      <c r="GLY5" s="835"/>
      <c r="GLZ5" s="835"/>
      <c r="GMA5" s="835"/>
      <c r="GMB5" s="835"/>
      <c r="GMC5" s="835"/>
      <c r="GMD5" s="835"/>
      <c r="GME5" s="835"/>
      <c r="GMF5" s="835"/>
      <c r="GMG5" s="835"/>
      <c r="GMH5" s="835"/>
      <c r="GMI5" s="835"/>
      <c r="GMJ5" s="835"/>
      <c r="GMK5" s="835"/>
      <c r="GML5" s="835"/>
      <c r="GMM5" s="835"/>
      <c r="GMN5" s="835"/>
      <c r="GMO5" s="835"/>
      <c r="GMP5" s="835"/>
      <c r="GMQ5" s="835"/>
      <c r="GMR5" s="835"/>
      <c r="GMS5" s="835"/>
      <c r="GMT5" s="835"/>
      <c r="GMU5" s="835"/>
      <c r="GMV5" s="835"/>
      <c r="GMW5" s="835"/>
      <c r="GMX5" s="835"/>
      <c r="GMY5" s="835"/>
      <c r="GMZ5" s="835"/>
      <c r="GNA5" s="835"/>
      <c r="GNB5" s="835"/>
      <c r="GNC5" s="834"/>
      <c r="GND5" s="835"/>
      <c r="GNE5" s="835"/>
      <c r="GNF5" s="835"/>
      <c r="GNG5" s="835"/>
      <c r="GNH5" s="835"/>
      <c r="GNI5" s="835"/>
      <c r="GNJ5" s="835"/>
      <c r="GNK5" s="835"/>
      <c r="GNL5" s="835"/>
      <c r="GNM5" s="835"/>
      <c r="GNN5" s="835"/>
      <c r="GNO5" s="835"/>
      <c r="GNP5" s="835"/>
      <c r="GNQ5" s="835"/>
      <c r="GNR5" s="835"/>
      <c r="GNS5" s="835"/>
      <c r="GNT5" s="835"/>
      <c r="GNU5" s="835"/>
      <c r="GNV5" s="835"/>
      <c r="GNW5" s="835"/>
      <c r="GNX5" s="835"/>
      <c r="GNY5" s="835"/>
      <c r="GNZ5" s="835"/>
      <c r="GOA5" s="835"/>
      <c r="GOB5" s="835"/>
      <c r="GOC5" s="835"/>
      <c r="GOD5" s="835"/>
      <c r="GOE5" s="835"/>
      <c r="GOF5" s="835"/>
      <c r="GOG5" s="835"/>
      <c r="GOH5" s="834"/>
      <c r="GOI5" s="835"/>
      <c r="GOJ5" s="835"/>
      <c r="GOK5" s="835"/>
      <c r="GOL5" s="835"/>
      <c r="GOM5" s="835"/>
      <c r="GON5" s="835"/>
      <c r="GOO5" s="835"/>
      <c r="GOP5" s="835"/>
      <c r="GOQ5" s="835"/>
      <c r="GOR5" s="835"/>
      <c r="GOS5" s="835"/>
      <c r="GOT5" s="835"/>
      <c r="GOU5" s="835"/>
      <c r="GOV5" s="835"/>
      <c r="GOW5" s="835"/>
      <c r="GOX5" s="835"/>
      <c r="GOY5" s="835"/>
      <c r="GOZ5" s="835"/>
      <c r="GPA5" s="835"/>
      <c r="GPB5" s="835"/>
      <c r="GPC5" s="835"/>
      <c r="GPD5" s="835"/>
      <c r="GPE5" s="835"/>
      <c r="GPF5" s="835"/>
      <c r="GPG5" s="835"/>
      <c r="GPH5" s="835"/>
      <c r="GPI5" s="835"/>
      <c r="GPJ5" s="835"/>
      <c r="GPK5" s="835"/>
      <c r="GPL5" s="835"/>
      <c r="GPM5" s="834"/>
      <c r="GPN5" s="835"/>
      <c r="GPO5" s="835"/>
      <c r="GPP5" s="835"/>
      <c r="GPQ5" s="835"/>
      <c r="GPR5" s="835"/>
      <c r="GPS5" s="835"/>
      <c r="GPT5" s="835"/>
      <c r="GPU5" s="835"/>
      <c r="GPV5" s="835"/>
      <c r="GPW5" s="835"/>
      <c r="GPX5" s="835"/>
      <c r="GPY5" s="835"/>
      <c r="GPZ5" s="835"/>
      <c r="GQA5" s="835"/>
      <c r="GQB5" s="835"/>
      <c r="GQC5" s="835"/>
      <c r="GQD5" s="835"/>
      <c r="GQE5" s="835"/>
      <c r="GQF5" s="835"/>
      <c r="GQG5" s="835"/>
      <c r="GQH5" s="835"/>
      <c r="GQI5" s="835"/>
      <c r="GQJ5" s="835"/>
      <c r="GQK5" s="835"/>
      <c r="GQL5" s="835"/>
      <c r="GQM5" s="835"/>
      <c r="GQN5" s="835"/>
      <c r="GQO5" s="835"/>
      <c r="GQP5" s="835"/>
      <c r="GQQ5" s="835"/>
      <c r="GQR5" s="834"/>
      <c r="GQS5" s="835"/>
      <c r="GQT5" s="835"/>
      <c r="GQU5" s="835"/>
      <c r="GQV5" s="835"/>
      <c r="GQW5" s="835"/>
      <c r="GQX5" s="835"/>
      <c r="GQY5" s="835"/>
      <c r="GQZ5" s="835"/>
      <c r="GRA5" s="835"/>
      <c r="GRB5" s="835"/>
      <c r="GRC5" s="835"/>
      <c r="GRD5" s="835"/>
      <c r="GRE5" s="835"/>
      <c r="GRF5" s="835"/>
      <c r="GRG5" s="835"/>
      <c r="GRH5" s="835"/>
      <c r="GRI5" s="835"/>
      <c r="GRJ5" s="835"/>
      <c r="GRK5" s="835"/>
      <c r="GRL5" s="835"/>
      <c r="GRM5" s="835"/>
      <c r="GRN5" s="835"/>
      <c r="GRO5" s="835"/>
      <c r="GRP5" s="835"/>
      <c r="GRQ5" s="835"/>
      <c r="GRR5" s="835"/>
      <c r="GRS5" s="835"/>
      <c r="GRT5" s="835"/>
      <c r="GRU5" s="835"/>
      <c r="GRV5" s="835"/>
      <c r="GRW5" s="834"/>
      <c r="GRX5" s="835"/>
      <c r="GRY5" s="835"/>
      <c r="GRZ5" s="835"/>
      <c r="GSA5" s="835"/>
      <c r="GSB5" s="835"/>
      <c r="GSC5" s="835"/>
      <c r="GSD5" s="835"/>
      <c r="GSE5" s="835"/>
      <c r="GSF5" s="835"/>
      <c r="GSG5" s="835"/>
      <c r="GSH5" s="835"/>
      <c r="GSI5" s="835"/>
      <c r="GSJ5" s="835"/>
      <c r="GSK5" s="835"/>
      <c r="GSL5" s="835"/>
      <c r="GSM5" s="835"/>
      <c r="GSN5" s="835"/>
      <c r="GSO5" s="835"/>
      <c r="GSP5" s="835"/>
      <c r="GSQ5" s="835"/>
      <c r="GSR5" s="835"/>
      <c r="GSS5" s="835"/>
      <c r="GST5" s="835"/>
      <c r="GSU5" s="835"/>
      <c r="GSV5" s="835"/>
      <c r="GSW5" s="835"/>
      <c r="GSX5" s="835"/>
      <c r="GSY5" s="835"/>
      <c r="GSZ5" s="835"/>
      <c r="GTA5" s="835"/>
      <c r="GTB5" s="834"/>
      <c r="GTC5" s="835"/>
      <c r="GTD5" s="835"/>
      <c r="GTE5" s="835"/>
      <c r="GTF5" s="835"/>
      <c r="GTG5" s="835"/>
      <c r="GTH5" s="835"/>
      <c r="GTI5" s="835"/>
      <c r="GTJ5" s="835"/>
      <c r="GTK5" s="835"/>
      <c r="GTL5" s="835"/>
      <c r="GTM5" s="835"/>
      <c r="GTN5" s="835"/>
      <c r="GTO5" s="835"/>
      <c r="GTP5" s="835"/>
      <c r="GTQ5" s="835"/>
      <c r="GTR5" s="835"/>
      <c r="GTS5" s="835"/>
      <c r="GTT5" s="835"/>
      <c r="GTU5" s="835"/>
      <c r="GTV5" s="835"/>
      <c r="GTW5" s="835"/>
      <c r="GTX5" s="835"/>
      <c r="GTY5" s="835"/>
      <c r="GTZ5" s="835"/>
      <c r="GUA5" s="835"/>
      <c r="GUB5" s="835"/>
      <c r="GUC5" s="835"/>
      <c r="GUD5" s="835"/>
      <c r="GUE5" s="835"/>
      <c r="GUF5" s="835"/>
      <c r="GUG5" s="834"/>
      <c r="GUH5" s="835"/>
      <c r="GUI5" s="835"/>
      <c r="GUJ5" s="835"/>
      <c r="GUK5" s="835"/>
      <c r="GUL5" s="835"/>
      <c r="GUM5" s="835"/>
      <c r="GUN5" s="835"/>
      <c r="GUO5" s="835"/>
      <c r="GUP5" s="835"/>
      <c r="GUQ5" s="835"/>
      <c r="GUR5" s="835"/>
      <c r="GUS5" s="835"/>
      <c r="GUT5" s="835"/>
      <c r="GUU5" s="835"/>
      <c r="GUV5" s="835"/>
      <c r="GUW5" s="835"/>
      <c r="GUX5" s="835"/>
      <c r="GUY5" s="835"/>
      <c r="GUZ5" s="835"/>
      <c r="GVA5" s="835"/>
      <c r="GVB5" s="835"/>
      <c r="GVC5" s="835"/>
      <c r="GVD5" s="835"/>
      <c r="GVE5" s="835"/>
      <c r="GVF5" s="835"/>
      <c r="GVG5" s="835"/>
      <c r="GVH5" s="835"/>
      <c r="GVI5" s="835"/>
      <c r="GVJ5" s="835"/>
      <c r="GVK5" s="835"/>
      <c r="GVL5" s="834"/>
      <c r="GVM5" s="835"/>
      <c r="GVN5" s="835"/>
      <c r="GVO5" s="835"/>
      <c r="GVP5" s="835"/>
      <c r="GVQ5" s="835"/>
      <c r="GVR5" s="835"/>
      <c r="GVS5" s="835"/>
      <c r="GVT5" s="835"/>
      <c r="GVU5" s="835"/>
      <c r="GVV5" s="835"/>
      <c r="GVW5" s="835"/>
      <c r="GVX5" s="835"/>
      <c r="GVY5" s="835"/>
      <c r="GVZ5" s="835"/>
      <c r="GWA5" s="835"/>
      <c r="GWB5" s="835"/>
      <c r="GWC5" s="835"/>
      <c r="GWD5" s="835"/>
      <c r="GWE5" s="835"/>
      <c r="GWF5" s="835"/>
      <c r="GWG5" s="835"/>
      <c r="GWH5" s="835"/>
      <c r="GWI5" s="835"/>
      <c r="GWJ5" s="835"/>
      <c r="GWK5" s="835"/>
      <c r="GWL5" s="835"/>
      <c r="GWM5" s="835"/>
      <c r="GWN5" s="835"/>
      <c r="GWO5" s="835"/>
      <c r="GWP5" s="835"/>
      <c r="GWQ5" s="834"/>
      <c r="GWR5" s="835"/>
      <c r="GWS5" s="835"/>
      <c r="GWT5" s="835"/>
      <c r="GWU5" s="835"/>
      <c r="GWV5" s="835"/>
      <c r="GWW5" s="835"/>
      <c r="GWX5" s="835"/>
      <c r="GWY5" s="835"/>
      <c r="GWZ5" s="835"/>
      <c r="GXA5" s="835"/>
      <c r="GXB5" s="835"/>
      <c r="GXC5" s="835"/>
      <c r="GXD5" s="835"/>
      <c r="GXE5" s="835"/>
      <c r="GXF5" s="835"/>
      <c r="GXG5" s="835"/>
      <c r="GXH5" s="835"/>
      <c r="GXI5" s="835"/>
      <c r="GXJ5" s="835"/>
      <c r="GXK5" s="835"/>
      <c r="GXL5" s="835"/>
      <c r="GXM5" s="835"/>
      <c r="GXN5" s="835"/>
      <c r="GXO5" s="835"/>
      <c r="GXP5" s="835"/>
      <c r="GXQ5" s="835"/>
      <c r="GXR5" s="835"/>
      <c r="GXS5" s="835"/>
      <c r="GXT5" s="835"/>
      <c r="GXU5" s="835"/>
      <c r="GXV5" s="834"/>
      <c r="GXW5" s="835"/>
      <c r="GXX5" s="835"/>
      <c r="GXY5" s="835"/>
      <c r="GXZ5" s="835"/>
      <c r="GYA5" s="835"/>
      <c r="GYB5" s="835"/>
      <c r="GYC5" s="835"/>
      <c r="GYD5" s="835"/>
      <c r="GYE5" s="835"/>
      <c r="GYF5" s="835"/>
      <c r="GYG5" s="835"/>
      <c r="GYH5" s="835"/>
      <c r="GYI5" s="835"/>
      <c r="GYJ5" s="835"/>
      <c r="GYK5" s="835"/>
      <c r="GYL5" s="835"/>
      <c r="GYM5" s="835"/>
      <c r="GYN5" s="835"/>
      <c r="GYO5" s="835"/>
      <c r="GYP5" s="835"/>
      <c r="GYQ5" s="835"/>
      <c r="GYR5" s="835"/>
      <c r="GYS5" s="835"/>
      <c r="GYT5" s="835"/>
      <c r="GYU5" s="835"/>
      <c r="GYV5" s="835"/>
      <c r="GYW5" s="835"/>
      <c r="GYX5" s="835"/>
      <c r="GYY5" s="835"/>
      <c r="GYZ5" s="835"/>
      <c r="GZA5" s="834"/>
      <c r="GZB5" s="835"/>
      <c r="GZC5" s="835"/>
      <c r="GZD5" s="835"/>
      <c r="GZE5" s="835"/>
      <c r="GZF5" s="835"/>
      <c r="GZG5" s="835"/>
      <c r="GZH5" s="835"/>
      <c r="GZI5" s="835"/>
      <c r="GZJ5" s="835"/>
      <c r="GZK5" s="835"/>
      <c r="GZL5" s="835"/>
      <c r="GZM5" s="835"/>
      <c r="GZN5" s="835"/>
      <c r="GZO5" s="835"/>
      <c r="GZP5" s="835"/>
      <c r="GZQ5" s="835"/>
      <c r="GZR5" s="835"/>
      <c r="GZS5" s="835"/>
      <c r="GZT5" s="835"/>
      <c r="GZU5" s="835"/>
      <c r="GZV5" s="835"/>
      <c r="GZW5" s="835"/>
      <c r="GZX5" s="835"/>
      <c r="GZY5" s="835"/>
      <c r="GZZ5" s="835"/>
      <c r="HAA5" s="835"/>
      <c r="HAB5" s="835"/>
      <c r="HAC5" s="835"/>
      <c r="HAD5" s="835"/>
      <c r="HAE5" s="835"/>
      <c r="HAF5" s="834"/>
      <c r="HAG5" s="835"/>
      <c r="HAH5" s="835"/>
      <c r="HAI5" s="835"/>
      <c r="HAJ5" s="835"/>
      <c r="HAK5" s="835"/>
      <c r="HAL5" s="835"/>
      <c r="HAM5" s="835"/>
      <c r="HAN5" s="835"/>
      <c r="HAO5" s="835"/>
      <c r="HAP5" s="835"/>
      <c r="HAQ5" s="835"/>
      <c r="HAR5" s="835"/>
      <c r="HAS5" s="835"/>
      <c r="HAT5" s="835"/>
      <c r="HAU5" s="835"/>
      <c r="HAV5" s="835"/>
      <c r="HAW5" s="835"/>
      <c r="HAX5" s="835"/>
      <c r="HAY5" s="835"/>
      <c r="HAZ5" s="835"/>
      <c r="HBA5" s="835"/>
      <c r="HBB5" s="835"/>
      <c r="HBC5" s="835"/>
      <c r="HBD5" s="835"/>
      <c r="HBE5" s="835"/>
      <c r="HBF5" s="835"/>
      <c r="HBG5" s="835"/>
      <c r="HBH5" s="835"/>
      <c r="HBI5" s="835"/>
      <c r="HBJ5" s="835"/>
      <c r="HBK5" s="834"/>
      <c r="HBL5" s="835"/>
      <c r="HBM5" s="835"/>
      <c r="HBN5" s="835"/>
      <c r="HBO5" s="835"/>
      <c r="HBP5" s="835"/>
      <c r="HBQ5" s="835"/>
      <c r="HBR5" s="835"/>
      <c r="HBS5" s="835"/>
      <c r="HBT5" s="835"/>
      <c r="HBU5" s="835"/>
      <c r="HBV5" s="835"/>
      <c r="HBW5" s="835"/>
      <c r="HBX5" s="835"/>
      <c r="HBY5" s="835"/>
      <c r="HBZ5" s="835"/>
      <c r="HCA5" s="835"/>
      <c r="HCB5" s="835"/>
      <c r="HCC5" s="835"/>
      <c r="HCD5" s="835"/>
      <c r="HCE5" s="835"/>
      <c r="HCF5" s="835"/>
      <c r="HCG5" s="835"/>
      <c r="HCH5" s="835"/>
      <c r="HCI5" s="835"/>
      <c r="HCJ5" s="835"/>
      <c r="HCK5" s="835"/>
      <c r="HCL5" s="835"/>
      <c r="HCM5" s="835"/>
      <c r="HCN5" s="835"/>
      <c r="HCO5" s="835"/>
      <c r="HCP5" s="834"/>
      <c r="HCQ5" s="835"/>
      <c r="HCR5" s="835"/>
      <c r="HCS5" s="835"/>
      <c r="HCT5" s="835"/>
      <c r="HCU5" s="835"/>
      <c r="HCV5" s="835"/>
      <c r="HCW5" s="835"/>
      <c r="HCX5" s="835"/>
      <c r="HCY5" s="835"/>
      <c r="HCZ5" s="835"/>
      <c r="HDA5" s="835"/>
      <c r="HDB5" s="835"/>
      <c r="HDC5" s="835"/>
      <c r="HDD5" s="835"/>
      <c r="HDE5" s="835"/>
      <c r="HDF5" s="835"/>
      <c r="HDG5" s="835"/>
      <c r="HDH5" s="835"/>
      <c r="HDI5" s="835"/>
      <c r="HDJ5" s="835"/>
      <c r="HDK5" s="835"/>
      <c r="HDL5" s="835"/>
      <c r="HDM5" s="835"/>
      <c r="HDN5" s="835"/>
      <c r="HDO5" s="835"/>
      <c r="HDP5" s="835"/>
      <c r="HDQ5" s="835"/>
      <c r="HDR5" s="835"/>
      <c r="HDS5" s="835"/>
      <c r="HDT5" s="835"/>
      <c r="HDU5" s="834"/>
      <c r="HDV5" s="835"/>
      <c r="HDW5" s="835"/>
      <c r="HDX5" s="835"/>
      <c r="HDY5" s="835"/>
      <c r="HDZ5" s="835"/>
      <c r="HEA5" s="835"/>
      <c r="HEB5" s="835"/>
      <c r="HEC5" s="835"/>
      <c r="HED5" s="835"/>
      <c r="HEE5" s="835"/>
      <c r="HEF5" s="835"/>
      <c r="HEG5" s="835"/>
      <c r="HEH5" s="835"/>
      <c r="HEI5" s="835"/>
      <c r="HEJ5" s="835"/>
      <c r="HEK5" s="835"/>
      <c r="HEL5" s="835"/>
      <c r="HEM5" s="835"/>
      <c r="HEN5" s="835"/>
      <c r="HEO5" s="835"/>
      <c r="HEP5" s="835"/>
      <c r="HEQ5" s="835"/>
      <c r="HER5" s="835"/>
      <c r="HES5" s="835"/>
      <c r="HET5" s="835"/>
      <c r="HEU5" s="835"/>
      <c r="HEV5" s="835"/>
      <c r="HEW5" s="835"/>
      <c r="HEX5" s="835"/>
      <c r="HEY5" s="835"/>
      <c r="HEZ5" s="834"/>
      <c r="HFA5" s="835"/>
      <c r="HFB5" s="835"/>
      <c r="HFC5" s="835"/>
      <c r="HFD5" s="835"/>
      <c r="HFE5" s="835"/>
      <c r="HFF5" s="835"/>
      <c r="HFG5" s="835"/>
      <c r="HFH5" s="835"/>
      <c r="HFI5" s="835"/>
      <c r="HFJ5" s="835"/>
      <c r="HFK5" s="835"/>
      <c r="HFL5" s="835"/>
      <c r="HFM5" s="835"/>
      <c r="HFN5" s="835"/>
      <c r="HFO5" s="835"/>
      <c r="HFP5" s="835"/>
      <c r="HFQ5" s="835"/>
      <c r="HFR5" s="835"/>
      <c r="HFS5" s="835"/>
      <c r="HFT5" s="835"/>
      <c r="HFU5" s="835"/>
      <c r="HFV5" s="835"/>
      <c r="HFW5" s="835"/>
      <c r="HFX5" s="835"/>
      <c r="HFY5" s="835"/>
      <c r="HFZ5" s="835"/>
      <c r="HGA5" s="835"/>
      <c r="HGB5" s="835"/>
      <c r="HGC5" s="835"/>
      <c r="HGD5" s="835"/>
      <c r="HGE5" s="834"/>
      <c r="HGF5" s="835"/>
      <c r="HGG5" s="835"/>
      <c r="HGH5" s="835"/>
      <c r="HGI5" s="835"/>
      <c r="HGJ5" s="835"/>
      <c r="HGK5" s="835"/>
      <c r="HGL5" s="835"/>
      <c r="HGM5" s="835"/>
      <c r="HGN5" s="835"/>
      <c r="HGO5" s="835"/>
      <c r="HGP5" s="835"/>
      <c r="HGQ5" s="835"/>
      <c r="HGR5" s="835"/>
      <c r="HGS5" s="835"/>
      <c r="HGT5" s="835"/>
      <c r="HGU5" s="835"/>
      <c r="HGV5" s="835"/>
      <c r="HGW5" s="835"/>
      <c r="HGX5" s="835"/>
      <c r="HGY5" s="835"/>
      <c r="HGZ5" s="835"/>
      <c r="HHA5" s="835"/>
      <c r="HHB5" s="835"/>
      <c r="HHC5" s="835"/>
      <c r="HHD5" s="835"/>
      <c r="HHE5" s="835"/>
      <c r="HHF5" s="835"/>
      <c r="HHG5" s="835"/>
      <c r="HHH5" s="835"/>
      <c r="HHI5" s="835"/>
      <c r="HHJ5" s="834"/>
      <c r="HHK5" s="835"/>
      <c r="HHL5" s="835"/>
      <c r="HHM5" s="835"/>
      <c r="HHN5" s="835"/>
      <c r="HHO5" s="835"/>
      <c r="HHP5" s="835"/>
      <c r="HHQ5" s="835"/>
      <c r="HHR5" s="835"/>
      <c r="HHS5" s="835"/>
      <c r="HHT5" s="835"/>
      <c r="HHU5" s="835"/>
      <c r="HHV5" s="835"/>
      <c r="HHW5" s="835"/>
      <c r="HHX5" s="835"/>
      <c r="HHY5" s="835"/>
      <c r="HHZ5" s="835"/>
      <c r="HIA5" s="835"/>
      <c r="HIB5" s="835"/>
      <c r="HIC5" s="835"/>
      <c r="HID5" s="835"/>
      <c r="HIE5" s="835"/>
      <c r="HIF5" s="835"/>
      <c r="HIG5" s="835"/>
      <c r="HIH5" s="835"/>
      <c r="HII5" s="835"/>
      <c r="HIJ5" s="835"/>
      <c r="HIK5" s="835"/>
      <c r="HIL5" s="835"/>
      <c r="HIM5" s="835"/>
      <c r="HIN5" s="835"/>
      <c r="HIO5" s="834"/>
      <c r="HIP5" s="835"/>
      <c r="HIQ5" s="835"/>
      <c r="HIR5" s="835"/>
      <c r="HIS5" s="835"/>
      <c r="HIT5" s="835"/>
      <c r="HIU5" s="835"/>
      <c r="HIV5" s="835"/>
      <c r="HIW5" s="835"/>
      <c r="HIX5" s="835"/>
      <c r="HIY5" s="835"/>
      <c r="HIZ5" s="835"/>
      <c r="HJA5" s="835"/>
      <c r="HJB5" s="835"/>
      <c r="HJC5" s="835"/>
      <c r="HJD5" s="835"/>
      <c r="HJE5" s="835"/>
      <c r="HJF5" s="835"/>
      <c r="HJG5" s="835"/>
      <c r="HJH5" s="835"/>
      <c r="HJI5" s="835"/>
      <c r="HJJ5" s="835"/>
      <c r="HJK5" s="835"/>
      <c r="HJL5" s="835"/>
      <c r="HJM5" s="835"/>
      <c r="HJN5" s="835"/>
      <c r="HJO5" s="835"/>
      <c r="HJP5" s="835"/>
      <c r="HJQ5" s="835"/>
      <c r="HJR5" s="835"/>
      <c r="HJS5" s="835"/>
      <c r="HJT5" s="834"/>
      <c r="HJU5" s="835"/>
      <c r="HJV5" s="835"/>
      <c r="HJW5" s="835"/>
      <c r="HJX5" s="835"/>
      <c r="HJY5" s="835"/>
      <c r="HJZ5" s="835"/>
      <c r="HKA5" s="835"/>
      <c r="HKB5" s="835"/>
      <c r="HKC5" s="835"/>
      <c r="HKD5" s="835"/>
      <c r="HKE5" s="835"/>
      <c r="HKF5" s="835"/>
      <c r="HKG5" s="835"/>
      <c r="HKH5" s="835"/>
      <c r="HKI5" s="835"/>
      <c r="HKJ5" s="835"/>
      <c r="HKK5" s="835"/>
      <c r="HKL5" s="835"/>
      <c r="HKM5" s="835"/>
      <c r="HKN5" s="835"/>
      <c r="HKO5" s="835"/>
      <c r="HKP5" s="835"/>
      <c r="HKQ5" s="835"/>
      <c r="HKR5" s="835"/>
      <c r="HKS5" s="835"/>
      <c r="HKT5" s="835"/>
      <c r="HKU5" s="835"/>
      <c r="HKV5" s="835"/>
      <c r="HKW5" s="835"/>
      <c r="HKX5" s="835"/>
      <c r="HKY5" s="834"/>
      <c r="HKZ5" s="835"/>
      <c r="HLA5" s="835"/>
      <c r="HLB5" s="835"/>
      <c r="HLC5" s="835"/>
      <c r="HLD5" s="835"/>
      <c r="HLE5" s="835"/>
      <c r="HLF5" s="835"/>
      <c r="HLG5" s="835"/>
      <c r="HLH5" s="835"/>
      <c r="HLI5" s="835"/>
      <c r="HLJ5" s="835"/>
      <c r="HLK5" s="835"/>
      <c r="HLL5" s="835"/>
      <c r="HLM5" s="835"/>
      <c r="HLN5" s="835"/>
      <c r="HLO5" s="835"/>
      <c r="HLP5" s="835"/>
      <c r="HLQ5" s="835"/>
      <c r="HLR5" s="835"/>
      <c r="HLS5" s="835"/>
      <c r="HLT5" s="835"/>
      <c r="HLU5" s="835"/>
      <c r="HLV5" s="835"/>
      <c r="HLW5" s="835"/>
      <c r="HLX5" s="835"/>
      <c r="HLY5" s="835"/>
      <c r="HLZ5" s="835"/>
      <c r="HMA5" s="835"/>
      <c r="HMB5" s="835"/>
      <c r="HMC5" s="835"/>
      <c r="HMD5" s="834"/>
      <c r="HME5" s="835"/>
      <c r="HMF5" s="835"/>
      <c r="HMG5" s="835"/>
      <c r="HMH5" s="835"/>
      <c r="HMI5" s="835"/>
      <c r="HMJ5" s="835"/>
      <c r="HMK5" s="835"/>
      <c r="HML5" s="835"/>
      <c r="HMM5" s="835"/>
      <c r="HMN5" s="835"/>
      <c r="HMO5" s="835"/>
      <c r="HMP5" s="835"/>
      <c r="HMQ5" s="835"/>
      <c r="HMR5" s="835"/>
      <c r="HMS5" s="835"/>
      <c r="HMT5" s="835"/>
      <c r="HMU5" s="835"/>
      <c r="HMV5" s="835"/>
      <c r="HMW5" s="835"/>
      <c r="HMX5" s="835"/>
      <c r="HMY5" s="835"/>
      <c r="HMZ5" s="835"/>
      <c r="HNA5" s="835"/>
      <c r="HNB5" s="835"/>
      <c r="HNC5" s="835"/>
      <c r="HND5" s="835"/>
      <c r="HNE5" s="835"/>
      <c r="HNF5" s="835"/>
      <c r="HNG5" s="835"/>
      <c r="HNH5" s="835"/>
      <c r="HNI5" s="834"/>
      <c r="HNJ5" s="835"/>
      <c r="HNK5" s="835"/>
      <c r="HNL5" s="835"/>
      <c r="HNM5" s="835"/>
      <c r="HNN5" s="835"/>
      <c r="HNO5" s="835"/>
      <c r="HNP5" s="835"/>
      <c r="HNQ5" s="835"/>
      <c r="HNR5" s="835"/>
      <c r="HNS5" s="835"/>
      <c r="HNT5" s="835"/>
      <c r="HNU5" s="835"/>
      <c r="HNV5" s="835"/>
      <c r="HNW5" s="835"/>
      <c r="HNX5" s="835"/>
      <c r="HNY5" s="835"/>
      <c r="HNZ5" s="835"/>
      <c r="HOA5" s="835"/>
      <c r="HOB5" s="835"/>
      <c r="HOC5" s="835"/>
      <c r="HOD5" s="835"/>
      <c r="HOE5" s="835"/>
      <c r="HOF5" s="835"/>
      <c r="HOG5" s="835"/>
      <c r="HOH5" s="835"/>
      <c r="HOI5" s="835"/>
      <c r="HOJ5" s="835"/>
      <c r="HOK5" s="835"/>
      <c r="HOL5" s="835"/>
      <c r="HOM5" s="835"/>
      <c r="HON5" s="834"/>
      <c r="HOO5" s="835"/>
      <c r="HOP5" s="835"/>
      <c r="HOQ5" s="835"/>
      <c r="HOR5" s="835"/>
      <c r="HOS5" s="835"/>
      <c r="HOT5" s="835"/>
      <c r="HOU5" s="835"/>
      <c r="HOV5" s="835"/>
      <c r="HOW5" s="835"/>
      <c r="HOX5" s="835"/>
      <c r="HOY5" s="835"/>
      <c r="HOZ5" s="835"/>
      <c r="HPA5" s="835"/>
      <c r="HPB5" s="835"/>
      <c r="HPC5" s="835"/>
      <c r="HPD5" s="835"/>
      <c r="HPE5" s="835"/>
      <c r="HPF5" s="835"/>
      <c r="HPG5" s="835"/>
      <c r="HPH5" s="835"/>
      <c r="HPI5" s="835"/>
      <c r="HPJ5" s="835"/>
      <c r="HPK5" s="835"/>
      <c r="HPL5" s="835"/>
      <c r="HPM5" s="835"/>
      <c r="HPN5" s="835"/>
      <c r="HPO5" s="835"/>
      <c r="HPP5" s="835"/>
      <c r="HPQ5" s="835"/>
      <c r="HPR5" s="835"/>
      <c r="HPS5" s="834"/>
      <c r="HPT5" s="835"/>
      <c r="HPU5" s="835"/>
      <c r="HPV5" s="835"/>
      <c r="HPW5" s="835"/>
      <c r="HPX5" s="835"/>
      <c r="HPY5" s="835"/>
      <c r="HPZ5" s="835"/>
      <c r="HQA5" s="835"/>
      <c r="HQB5" s="835"/>
      <c r="HQC5" s="835"/>
      <c r="HQD5" s="835"/>
      <c r="HQE5" s="835"/>
      <c r="HQF5" s="835"/>
      <c r="HQG5" s="835"/>
      <c r="HQH5" s="835"/>
      <c r="HQI5" s="835"/>
      <c r="HQJ5" s="835"/>
      <c r="HQK5" s="835"/>
      <c r="HQL5" s="835"/>
      <c r="HQM5" s="835"/>
      <c r="HQN5" s="835"/>
      <c r="HQO5" s="835"/>
      <c r="HQP5" s="835"/>
      <c r="HQQ5" s="835"/>
      <c r="HQR5" s="835"/>
      <c r="HQS5" s="835"/>
      <c r="HQT5" s="835"/>
      <c r="HQU5" s="835"/>
      <c r="HQV5" s="835"/>
      <c r="HQW5" s="835"/>
      <c r="HQX5" s="834"/>
      <c r="HQY5" s="835"/>
      <c r="HQZ5" s="835"/>
      <c r="HRA5" s="835"/>
      <c r="HRB5" s="835"/>
      <c r="HRC5" s="835"/>
      <c r="HRD5" s="835"/>
      <c r="HRE5" s="835"/>
      <c r="HRF5" s="835"/>
      <c r="HRG5" s="835"/>
      <c r="HRH5" s="835"/>
      <c r="HRI5" s="835"/>
      <c r="HRJ5" s="835"/>
      <c r="HRK5" s="835"/>
      <c r="HRL5" s="835"/>
      <c r="HRM5" s="835"/>
      <c r="HRN5" s="835"/>
      <c r="HRO5" s="835"/>
      <c r="HRP5" s="835"/>
      <c r="HRQ5" s="835"/>
      <c r="HRR5" s="835"/>
      <c r="HRS5" s="835"/>
      <c r="HRT5" s="835"/>
      <c r="HRU5" s="835"/>
      <c r="HRV5" s="835"/>
      <c r="HRW5" s="835"/>
      <c r="HRX5" s="835"/>
      <c r="HRY5" s="835"/>
      <c r="HRZ5" s="835"/>
      <c r="HSA5" s="835"/>
      <c r="HSB5" s="835"/>
      <c r="HSC5" s="834"/>
      <c r="HSD5" s="835"/>
      <c r="HSE5" s="835"/>
      <c r="HSF5" s="835"/>
      <c r="HSG5" s="835"/>
      <c r="HSH5" s="835"/>
      <c r="HSI5" s="835"/>
      <c r="HSJ5" s="835"/>
      <c r="HSK5" s="835"/>
      <c r="HSL5" s="835"/>
      <c r="HSM5" s="835"/>
      <c r="HSN5" s="835"/>
      <c r="HSO5" s="835"/>
      <c r="HSP5" s="835"/>
      <c r="HSQ5" s="835"/>
      <c r="HSR5" s="835"/>
      <c r="HSS5" s="835"/>
      <c r="HST5" s="835"/>
      <c r="HSU5" s="835"/>
      <c r="HSV5" s="835"/>
      <c r="HSW5" s="835"/>
      <c r="HSX5" s="835"/>
      <c r="HSY5" s="835"/>
      <c r="HSZ5" s="835"/>
      <c r="HTA5" s="835"/>
      <c r="HTB5" s="835"/>
      <c r="HTC5" s="835"/>
      <c r="HTD5" s="835"/>
      <c r="HTE5" s="835"/>
      <c r="HTF5" s="835"/>
      <c r="HTG5" s="835"/>
      <c r="HTH5" s="834"/>
      <c r="HTI5" s="835"/>
      <c r="HTJ5" s="835"/>
      <c r="HTK5" s="835"/>
      <c r="HTL5" s="835"/>
      <c r="HTM5" s="835"/>
      <c r="HTN5" s="835"/>
      <c r="HTO5" s="835"/>
      <c r="HTP5" s="835"/>
      <c r="HTQ5" s="835"/>
      <c r="HTR5" s="835"/>
      <c r="HTS5" s="835"/>
      <c r="HTT5" s="835"/>
      <c r="HTU5" s="835"/>
      <c r="HTV5" s="835"/>
      <c r="HTW5" s="835"/>
      <c r="HTX5" s="835"/>
      <c r="HTY5" s="835"/>
      <c r="HTZ5" s="835"/>
      <c r="HUA5" s="835"/>
      <c r="HUB5" s="835"/>
      <c r="HUC5" s="835"/>
      <c r="HUD5" s="835"/>
      <c r="HUE5" s="835"/>
      <c r="HUF5" s="835"/>
      <c r="HUG5" s="835"/>
      <c r="HUH5" s="835"/>
      <c r="HUI5" s="835"/>
      <c r="HUJ5" s="835"/>
      <c r="HUK5" s="835"/>
      <c r="HUL5" s="835"/>
      <c r="HUM5" s="834"/>
      <c r="HUN5" s="835"/>
      <c r="HUO5" s="835"/>
      <c r="HUP5" s="835"/>
      <c r="HUQ5" s="835"/>
      <c r="HUR5" s="835"/>
      <c r="HUS5" s="835"/>
      <c r="HUT5" s="835"/>
      <c r="HUU5" s="835"/>
      <c r="HUV5" s="835"/>
      <c r="HUW5" s="835"/>
      <c r="HUX5" s="835"/>
      <c r="HUY5" s="835"/>
      <c r="HUZ5" s="835"/>
      <c r="HVA5" s="835"/>
      <c r="HVB5" s="835"/>
      <c r="HVC5" s="835"/>
      <c r="HVD5" s="835"/>
      <c r="HVE5" s="835"/>
      <c r="HVF5" s="835"/>
      <c r="HVG5" s="835"/>
      <c r="HVH5" s="835"/>
      <c r="HVI5" s="835"/>
      <c r="HVJ5" s="835"/>
      <c r="HVK5" s="835"/>
      <c r="HVL5" s="835"/>
      <c r="HVM5" s="835"/>
      <c r="HVN5" s="835"/>
      <c r="HVO5" s="835"/>
      <c r="HVP5" s="835"/>
      <c r="HVQ5" s="835"/>
      <c r="HVR5" s="834"/>
      <c r="HVS5" s="835"/>
      <c r="HVT5" s="835"/>
      <c r="HVU5" s="835"/>
      <c r="HVV5" s="835"/>
      <c r="HVW5" s="835"/>
      <c r="HVX5" s="835"/>
      <c r="HVY5" s="835"/>
      <c r="HVZ5" s="835"/>
      <c r="HWA5" s="835"/>
      <c r="HWB5" s="835"/>
      <c r="HWC5" s="835"/>
      <c r="HWD5" s="835"/>
      <c r="HWE5" s="835"/>
      <c r="HWF5" s="835"/>
      <c r="HWG5" s="835"/>
      <c r="HWH5" s="835"/>
      <c r="HWI5" s="835"/>
      <c r="HWJ5" s="835"/>
      <c r="HWK5" s="835"/>
      <c r="HWL5" s="835"/>
      <c r="HWM5" s="835"/>
      <c r="HWN5" s="835"/>
      <c r="HWO5" s="835"/>
      <c r="HWP5" s="835"/>
      <c r="HWQ5" s="835"/>
      <c r="HWR5" s="835"/>
      <c r="HWS5" s="835"/>
      <c r="HWT5" s="835"/>
      <c r="HWU5" s="835"/>
      <c r="HWV5" s="835"/>
      <c r="HWW5" s="834"/>
      <c r="HWX5" s="835"/>
      <c r="HWY5" s="835"/>
      <c r="HWZ5" s="835"/>
      <c r="HXA5" s="835"/>
      <c r="HXB5" s="835"/>
      <c r="HXC5" s="835"/>
      <c r="HXD5" s="835"/>
      <c r="HXE5" s="835"/>
      <c r="HXF5" s="835"/>
      <c r="HXG5" s="835"/>
      <c r="HXH5" s="835"/>
      <c r="HXI5" s="835"/>
      <c r="HXJ5" s="835"/>
      <c r="HXK5" s="835"/>
      <c r="HXL5" s="835"/>
      <c r="HXM5" s="835"/>
      <c r="HXN5" s="835"/>
      <c r="HXO5" s="835"/>
      <c r="HXP5" s="835"/>
      <c r="HXQ5" s="835"/>
      <c r="HXR5" s="835"/>
      <c r="HXS5" s="835"/>
      <c r="HXT5" s="835"/>
      <c r="HXU5" s="835"/>
      <c r="HXV5" s="835"/>
      <c r="HXW5" s="835"/>
      <c r="HXX5" s="835"/>
      <c r="HXY5" s="835"/>
      <c r="HXZ5" s="835"/>
      <c r="HYA5" s="835"/>
      <c r="HYB5" s="834"/>
      <c r="HYC5" s="835"/>
      <c r="HYD5" s="835"/>
      <c r="HYE5" s="835"/>
      <c r="HYF5" s="835"/>
      <c r="HYG5" s="835"/>
      <c r="HYH5" s="835"/>
      <c r="HYI5" s="835"/>
      <c r="HYJ5" s="835"/>
      <c r="HYK5" s="835"/>
      <c r="HYL5" s="835"/>
      <c r="HYM5" s="835"/>
      <c r="HYN5" s="835"/>
      <c r="HYO5" s="835"/>
      <c r="HYP5" s="835"/>
      <c r="HYQ5" s="835"/>
      <c r="HYR5" s="835"/>
      <c r="HYS5" s="835"/>
      <c r="HYT5" s="835"/>
      <c r="HYU5" s="835"/>
      <c r="HYV5" s="835"/>
      <c r="HYW5" s="835"/>
      <c r="HYX5" s="835"/>
      <c r="HYY5" s="835"/>
      <c r="HYZ5" s="835"/>
      <c r="HZA5" s="835"/>
      <c r="HZB5" s="835"/>
      <c r="HZC5" s="835"/>
      <c r="HZD5" s="835"/>
      <c r="HZE5" s="835"/>
      <c r="HZF5" s="835"/>
      <c r="HZG5" s="834"/>
      <c r="HZH5" s="835"/>
      <c r="HZI5" s="835"/>
      <c r="HZJ5" s="835"/>
      <c r="HZK5" s="835"/>
      <c r="HZL5" s="835"/>
      <c r="HZM5" s="835"/>
      <c r="HZN5" s="835"/>
      <c r="HZO5" s="835"/>
      <c r="HZP5" s="835"/>
      <c r="HZQ5" s="835"/>
      <c r="HZR5" s="835"/>
      <c r="HZS5" s="835"/>
      <c r="HZT5" s="835"/>
      <c r="HZU5" s="835"/>
      <c r="HZV5" s="835"/>
      <c r="HZW5" s="835"/>
      <c r="HZX5" s="835"/>
      <c r="HZY5" s="835"/>
      <c r="HZZ5" s="835"/>
      <c r="IAA5" s="835"/>
      <c r="IAB5" s="835"/>
      <c r="IAC5" s="835"/>
      <c r="IAD5" s="835"/>
      <c r="IAE5" s="835"/>
      <c r="IAF5" s="835"/>
      <c r="IAG5" s="835"/>
      <c r="IAH5" s="835"/>
      <c r="IAI5" s="835"/>
      <c r="IAJ5" s="835"/>
      <c r="IAK5" s="835"/>
      <c r="IAL5" s="834"/>
      <c r="IAM5" s="835"/>
      <c r="IAN5" s="835"/>
      <c r="IAO5" s="835"/>
      <c r="IAP5" s="835"/>
      <c r="IAQ5" s="835"/>
      <c r="IAR5" s="835"/>
      <c r="IAS5" s="835"/>
      <c r="IAT5" s="835"/>
      <c r="IAU5" s="835"/>
      <c r="IAV5" s="835"/>
      <c r="IAW5" s="835"/>
      <c r="IAX5" s="835"/>
      <c r="IAY5" s="835"/>
      <c r="IAZ5" s="835"/>
      <c r="IBA5" s="835"/>
      <c r="IBB5" s="835"/>
      <c r="IBC5" s="835"/>
      <c r="IBD5" s="835"/>
      <c r="IBE5" s="835"/>
      <c r="IBF5" s="835"/>
      <c r="IBG5" s="835"/>
      <c r="IBH5" s="835"/>
      <c r="IBI5" s="835"/>
      <c r="IBJ5" s="835"/>
      <c r="IBK5" s="835"/>
      <c r="IBL5" s="835"/>
      <c r="IBM5" s="835"/>
      <c r="IBN5" s="835"/>
      <c r="IBO5" s="835"/>
      <c r="IBP5" s="835"/>
      <c r="IBQ5" s="834"/>
      <c r="IBR5" s="835"/>
      <c r="IBS5" s="835"/>
      <c r="IBT5" s="835"/>
      <c r="IBU5" s="835"/>
      <c r="IBV5" s="835"/>
      <c r="IBW5" s="835"/>
      <c r="IBX5" s="835"/>
      <c r="IBY5" s="835"/>
      <c r="IBZ5" s="835"/>
      <c r="ICA5" s="835"/>
      <c r="ICB5" s="835"/>
      <c r="ICC5" s="835"/>
      <c r="ICD5" s="835"/>
      <c r="ICE5" s="835"/>
      <c r="ICF5" s="835"/>
      <c r="ICG5" s="835"/>
      <c r="ICH5" s="835"/>
      <c r="ICI5" s="835"/>
      <c r="ICJ5" s="835"/>
      <c r="ICK5" s="835"/>
      <c r="ICL5" s="835"/>
      <c r="ICM5" s="835"/>
      <c r="ICN5" s="835"/>
      <c r="ICO5" s="835"/>
      <c r="ICP5" s="835"/>
      <c r="ICQ5" s="835"/>
      <c r="ICR5" s="835"/>
      <c r="ICS5" s="835"/>
      <c r="ICT5" s="835"/>
      <c r="ICU5" s="835"/>
      <c r="ICV5" s="834"/>
      <c r="ICW5" s="835"/>
      <c r="ICX5" s="835"/>
      <c r="ICY5" s="835"/>
      <c r="ICZ5" s="835"/>
      <c r="IDA5" s="835"/>
      <c r="IDB5" s="835"/>
      <c r="IDC5" s="835"/>
      <c r="IDD5" s="835"/>
      <c r="IDE5" s="835"/>
      <c r="IDF5" s="835"/>
      <c r="IDG5" s="835"/>
      <c r="IDH5" s="835"/>
      <c r="IDI5" s="835"/>
      <c r="IDJ5" s="835"/>
      <c r="IDK5" s="835"/>
      <c r="IDL5" s="835"/>
      <c r="IDM5" s="835"/>
      <c r="IDN5" s="835"/>
      <c r="IDO5" s="835"/>
      <c r="IDP5" s="835"/>
      <c r="IDQ5" s="835"/>
      <c r="IDR5" s="835"/>
      <c r="IDS5" s="835"/>
      <c r="IDT5" s="835"/>
      <c r="IDU5" s="835"/>
      <c r="IDV5" s="835"/>
      <c r="IDW5" s="835"/>
      <c r="IDX5" s="835"/>
      <c r="IDY5" s="835"/>
      <c r="IDZ5" s="835"/>
      <c r="IEA5" s="834"/>
      <c r="IEB5" s="835"/>
      <c r="IEC5" s="835"/>
      <c r="IED5" s="835"/>
      <c r="IEE5" s="835"/>
      <c r="IEF5" s="835"/>
      <c r="IEG5" s="835"/>
      <c r="IEH5" s="835"/>
      <c r="IEI5" s="835"/>
      <c r="IEJ5" s="835"/>
      <c r="IEK5" s="835"/>
      <c r="IEL5" s="835"/>
      <c r="IEM5" s="835"/>
      <c r="IEN5" s="835"/>
      <c r="IEO5" s="835"/>
      <c r="IEP5" s="835"/>
      <c r="IEQ5" s="835"/>
      <c r="IER5" s="835"/>
      <c r="IES5" s="835"/>
      <c r="IET5" s="835"/>
      <c r="IEU5" s="835"/>
      <c r="IEV5" s="835"/>
      <c r="IEW5" s="835"/>
      <c r="IEX5" s="835"/>
      <c r="IEY5" s="835"/>
      <c r="IEZ5" s="835"/>
      <c r="IFA5" s="835"/>
      <c r="IFB5" s="835"/>
      <c r="IFC5" s="835"/>
      <c r="IFD5" s="835"/>
      <c r="IFE5" s="835"/>
      <c r="IFF5" s="834"/>
      <c r="IFG5" s="835"/>
      <c r="IFH5" s="835"/>
      <c r="IFI5" s="835"/>
      <c r="IFJ5" s="835"/>
      <c r="IFK5" s="835"/>
      <c r="IFL5" s="835"/>
      <c r="IFM5" s="835"/>
      <c r="IFN5" s="835"/>
      <c r="IFO5" s="835"/>
      <c r="IFP5" s="835"/>
      <c r="IFQ5" s="835"/>
      <c r="IFR5" s="835"/>
      <c r="IFS5" s="835"/>
      <c r="IFT5" s="835"/>
      <c r="IFU5" s="835"/>
      <c r="IFV5" s="835"/>
      <c r="IFW5" s="835"/>
      <c r="IFX5" s="835"/>
      <c r="IFY5" s="835"/>
      <c r="IFZ5" s="835"/>
      <c r="IGA5" s="835"/>
      <c r="IGB5" s="835"/>
      <c r="IGC5" s="835"/>
      <c r="IGD5" s="835"/>
      <c r="IGE5" s="835"/>
      <c r="IGF5" s="835"/>
      <c r="IGG5" s="835"/>
      <c r="IGH5" s="835"/>
      <c r="IGI5" s="835"/>
      <c r="IGJ5" s="835"/>
      <c r="IGK5" s="834"/>
      <c r="IGL5" s="835"/>
      <c r="IGM5" s="835"/>
      <c r="IGN5" s="835"/>
      <c r="IGO5" s="835"/>
      <c r="IGP5" s="835"/>
      <c r="IGQ5" s="835"/>
      <c r="IGR5" s="835"/>
      <c r="IGS5" s="835"/>
      <c r="IGT5" s="835"/>
      <c r="IGU5" s="835"/>
      <c r="IGV5" s="835"/>
      <c r="IGW5" s="835"/>
      <c r="IGX5" s="835"/>
      <c r="IGY5" s="835"/>
      <c r="IGZ5" s="835"/>
      <c r="IHA5" s="835"/>
      <c r="IHB5" s="835"/>
      <c r="IHC5" s="835"/>
      <c r="IHD5" s="835"/>
      <c r="IHE5" s="835"/>
      <c r="IHF5" s="835"/>
      <c r="IHG5" s="835"/>
      <c r="IHH5" s="835"/>
      <c r="IHI5" s="835"/>
      <c r="IHJ5" s="835"/>
      <c r="IHK5" s="835"/>
      <c r="IHL5" s="835"/>
      <c r="IHM5" s="835"/>
      <c r="IHN5" s="835"/>
      <c r="IHO5" s="835"/>
      <c r="IHP5" s="834"/>
      <c r="IHQ5" s="835"/>
      <c r="IHR5" s="835"/>
      <c r="IHS5" s="835"/>
      <c r="IHT5" s="835"/>
      <c r="IHU5" s="835"/>
      <c r="IHV5" s="835"/>
      <c r="IHW5" s="835"/>
      <c r="IHX5" s="835"/>
      <c r="IHY5" s="835"/>
      <c r="IHZ5" s="835"/>
      <c r="IIA5" s="835"/>
      <c r="IIB5" s="835"/>
      <c r="IIC5" s="835"/>
      <c r="IID5" s="835"/>
      <c r="IIE5" s="835"/>
      <c r="IIF5" s="835"/>
      <c r="IIG5" s="835"/>
      <c r="IIH5" s="835"/>
      <c r="III5" s="835"/>
      <c r="IIJ5" s="835"/>
      <c r="IIK5" s="835"/>
      <c r="IIL5" s="835"/>
      <c r="IIM5" s="835"/>
      <c r="IIN5" s="835"/>
      <c r="IIO5" s="835"/>
      <c r="IIP5" s="835"/>
      <c r="IIQ5" s="835"/>
      <c r="IIR5" s="835"/>
      <c r="IIS5" s="835"/>
      <c r="IIT5" s="835"/>
      <c r="IIU5" s="834"/>
      <c r="IIV5" s="835"/>
      <c r="IIW5" s="835"/>
      <c r="IIX5" s="835"/>
      <c r="IIY5" s="835"/>
      <c r="IIZ5" s="835"/>
      <c r="IJA5" s="835"/>
      <c r="IJB5" s="835"/>
      <c r="IJC5" s="835"/>
      <c r="IJD5" s="835"/>
      <c r="IJE5" s="835"/>
      <c r="IJF5" s="835"/>
      <c r="IJG5" s="835"/>
      <c r="IJH5" s="835"/>
      <c r="IJI5" s="835"/>
      <c r="IJJ5" s="835"/>
      <c r="IJK5" s="835"/>
      <c r="IJL5" s="835"/>
      <c r="IJM5" s="835"/>
      <c r="IJN5" s="835"/>
      <c r="IJO5" s="835"/>
      <c r="IJP5" s="835"/>
      <c r="IJQ5" s="835"/>
      <c r="IJR5" s="835"/>
      <c r="IJS5" s="835"/>
      <c r="IJT5" s="835"/>
      <c r="IJU5" s="835"/>
      <c r="IJV5" s="835"/>
      <c r="IJW5" s="835"/>
      <c r="IJX5" s="835"/>
      <c r="IJY5" s="835"/>
      <c r="IJZ5" s="834"/>
      <c r="IKA5" s="835"/>
      <c r="IKB5" s="835"/>
      <c r="IKC5" s="835"/>
      <c r="IKD5" s="835"/>
      <c r="IKE5" s="835"/>
      <c r="IKF5" s="835"/>
      <c r="IKG5" s="835"/>
      <c r="IKH5" s="835"/>
      <c r="IKI5" s="835"/>
      <c r="IKJ5" s="835"/>
      <c r="IKK5" s="835"/>
      <c r="IKL5" s="835"/>
      <c r="IKM5" s="835"/>
      <c r="IKN5" s="835"/>
      <c r="IKO5" s="835"/>
      <c r="IKP5" s="835"/>
      <c r="IKQ5" s="835"/>
      <c r="IKR5" s="835"/>
      <c r="IKS5" s="835"/>
      <c r="IKT5" s="835"/>
      <c r="IKU5" s="835"/>
      <c r="IKV5" s="835"/>
      <c r="IKW5" s="835"/>
      <c r="IKX5" s="835"/>
      <c r="IKY5" s="835"/>
      <c r="IKZ5" s="835"/>
      <c r="ILA5" s="835"/>
      <c r="ILB5" s="835"/>
      <c r="ILC5" s="835"/>
      <c r="ILD5" s="835"/>
      <c r="ILE5" s="834"/>
      <c r="ILF5" s="835"/>
      <c r="ILG5" s="835"/>
      <c r="ILH5" s="835"/>
      <c r="ILI5" s="835"/>
      <c r="ILJ5" s="835"/>
      <c r="ILK5" s="835"/>
      <c r="ILL5" s="835"/>
      <c r="ILM5" s="835"/>
      <c r="ILN5" s="835"/>
      <c r="ILO5" s="835"/>
      <c r="ILP5" s="835"/>
      <c r="ILQ5" s="835"/>
      <c r="ILR5" s="835"/>
      <c r="ILS5" s="835"/>
      <c r="ILT5" s="835"/>
      <c r="ILU5" s="835"/>
      <c r="ILV5" s="835"/>
      <c r="ILW5" s="835"/>
      <c r="ILX5" s="835"/>
      <c r="ILY5" s="835"/>
      <c r="ILZ5" s="835"/>
      <c r="IMA5" s="835"/>
      <c r="IMB5" s="835"/>
      <c r="IMC5" s="835"/>
      <c r="IMD5" s="835"/>
      <c r="IME5" s="835"/>
      <c r="IMF5" s="835"/>
      <c r="IMG5" s="835"/>
      <c r="IMH5" s="835"/>
      <c r="IMI5" s="835"/>
      <c r="IMJ5" s="834"/>
      <c r="IMK5" s="835"/>
      <c r="IML5" s="835"/>
      <c r="IMM5" s="835"/>
      <c r="IMN5" s="835"/>
      <c r="IMO5" s="835"/>
      <c r="IMP5" s="835"/>
      <c r="IMQ5" s="835"/>
      <c r="IMR5" s="835"/>
      <c r="IMS5" s="835"/>
      <c r="IMT5" s="835"/>
      <c r="IMU5" s="835"/>
      <c r="IMV5" s="835"/>
      <c r="IMW5" s="835"/>
      <c r="IMX5" s="835"/>
      <c r="IMY5" s="835"/>
      <c r="IMZ5" s="835"/>
      <c r="INA5" s="835"/>
      <c r="INB5" s="835"/>
      <c r="INC5" s="835"/>
      <c r="IND5" s="835"/>
      <c r="INE5" s="835"/>
      <c r="INF5" s="835"/>
      <c r="ING5" s="835"/>
      <c r="INH5" s="835"/>
      <c r="INI5" s="835"/>
      <c r="INJ5" s="835"/>
      <c r="INK5" s="835"/>
      <c r="INL5" s="835"/>
      <c r="INM5" s="835"/>
      <c r="INN5" s="835"/>
      <c r="INO5" s="834"/>
      <c r="INP5" s="835"/>
      <c r="INQ5" s="835"/>
      <c r="INR5" s="835"/>
      <c r="INS5" s="835"/>
      <c r="INT5" s="835"/>
      <c r="INU5" s="835"/>
      <c r="INV5" s="835"/>
      <c r="INW5" s="835"/>
      <c r="INX5" s="835"/>
      <c r="INY5" s="835"/>
      <c r="INZ5" s="835"/>
      <c r="IOA5" s="835"/>
      <c r="IOB5" s="835"/>
      <c r="IOC5" s="835"/>
      <c r="IOD5" s="835"/>
      <c r="IOE5" s="835"/>
      <c r="IOF5" s="835"/>
      <c r="IOG5" s="835"/>
      <c r="IOH5" s="835"/>
      <c r="IOI5" s="835"/>
      <c r="IOJ5" s="835"/>
      <c r="IOK5" s="835"/>
      <c r="IOL5" s="835"/>
      <c r="IOM5" s="835"/>
      <c r="ION5" s="835"/>
      <c r="IOO5" s="835"/>
      <c r="IOP5" s="835"/>
      <c r="IOQ5" s="835"/>
      <c r="IOR5" s="835"/>
      <c r="IOS5" s="835"/>
      <c r="IOT5" s="834"/>
      <c r="IOU5" s="835"/>
      <c r="IOV5" s="835"/>
      <c r="IOW5" s="835"/>
      <c r="IOX5" s="835"/>
      <c r="IOY5" s="835"/>
      <c r="IOZ5" s="835"/>
      <c r="IPA5" s="835"/>
      <c r="IPB5" s="835"/>
      <c r="IPC5" s="835"/>
      <c r="IPD5" s="835"/>
      <c r="IPE5" s="835"/>
      <c r="IPF5" s="835"/>
      <c r="IPG5" s="835"/>
      <c r="IPH5" s="835"/>
      <c r="IPI5" s="835"/>
      <c r="IPJ5" s="835"/>
      <c r="IPK5" s="835"/>
      <c r="IPL5" s="835"/>
      <c r="IPM5" s="835"/>
      <c r="IPN5" s="835"/>
      <c r="IPO5" s="835"/>
      <c r="IPP5" s="835"/>
      <c r="IPQ5" s="835"/>
      <c r="IPR5" s="835"/>
      <c r="IPS5" s="835"/>
      <c r="IPT5" s="835"/>
      <c r="IPU5" s="835"/>
      <c r="IPV5" s="835"/>
      <c r="IPW5" s="835"/>
      <c r="IPX5" s="835"/>
      <c r="IPY5" s="834"/>
      <c r="IPZ5" s="835"/>
      <c r="IQA5" s="835"/>
      <c r="IQB5" s="835"/>
      <c r="IQC5" s="835"/>
      <c r="IQD5" s="835"/>
      <c r="IQE5" s="835"/>
      <c r="IQF5" s="835"/>
      <c r="IQG5" s="835"/>
      <c r="IQH5" s="835"/>
      <c r="IQI5" s="835"/>
      <c r="IQJ5" s="835"/>
      <c r="IQK5" s="835"/>
      <c r="IQL5" s="835"/>
      <c r="IQM5" s="835"/>
      <c r="IQN5" s="835"/>
      <c r="IQO5" s="835"/>
      <c r="IQP5" s="835"/>
      <c r="IQQ5" s="835"/>
      <c r="IQR5" s="835"/>
      <c r="IQS5" s="835"/>
      <c r="IQT5" s="835"/>
      <c r="IQU5" s="835"/>
      <c r="IQV5" s="835"/>
      <c r="IQW5" s="835"/>
      <c r="IQX5" s="835"/>
      <c r="IQY5" s="835"/>
      <c r="IQZ5" s="835"/>
      <c r="IRA5" s="835"/>
      <c r="IRB5" s="835"/>
      <c r="IRC5" s="835"/>
      <c r="IRD5" s="834"/>
      <c r="IRE5" s="835"/>
      <c r="IRF5" s="835"/>
      <c r="IRG5" s="835"/>
      <c r="IRH5" s="835"/>
      <c r="IRI5" s="835"/>
      <c r="IRJ5" s="835"/>
      <c r="IRK5" s="835"/>
      <c r="IRL5" s="835"/>
      <c r="IRM5" s="835"/>
      <c r="IRN5" s="835"/>
      <c r="IRO5" s="835"/>
      <c r="IRP5" s="835"/>
      <c r="IRQ5" s="835"/>
      <c r="IRR5" s="835"/>
      <c r="IRS5" s="835"/>
      <c r="IRT5" s="835"/>
      <c r="IRU5" s="835"/>
      <c r="IRV5" s="835"/>
      <c r="IRW5" s="835"/>
      <c r="IRX5" s="835"/>
      <c r="IRY5" s="835"/>
      <c r="IRZ5" s="835"/>
      <c r="ISA5" s="835"/>
      <c r="ISB5" s="835"/>
      <c r="ISC5" s="835"/>
      <c r="ISD5" s="835"/>
      <c r="ISE5" s="835"/>
      <c r="ISF5" s="835"/>
      <c r="ISG5" s="835"/>
      <c r="ISH5" s="835"/>
      <c r="ISI5" s="834"/>
      <c r="ISJ5" s="835"/>
      <c r="ISK5" s="835"/>
      <c r="ISL5" s="835"/>
      <c r="ISM5" s="835"/>
      <c r="ISN5" s="835"/>
      <c r="ISO5" s="835"/>
      <c r="ISP5" s="835"/>
      <c r="ISQ5" s="835"/>
      <c r="ISR5" s="835"/>
      <c r="ISS5" s="835"/>
      <c r="IST5" s="835"/>
      <c r="ISU5" s="835"/>
      <c r="ISV5" s="835"/>
      <c r="ISW5" s="835"/>
      <c r="ISX5" s="835"/>
      <c r="ISY5" s="835"/>
      <c r="ISZ5" s="835"/>
      <c r="ITA5" s="835"/>
      <c r="ITB5" s="835"/>
      <c r="ITC5" s="835"/>
      <c r="ITD5" s="835"/>
      <c r="ITE5" s="835"/>
      <c r="ITF5" s="835"/>
      <c r="ITG5" s="835"/>
      <c r="ITH5" s="835"/>
      <c r="ITI5" s="835"/>
      <c r="ITJ5" s="835"/>
      <c r="ITK5" s="835"/>
      <c r="ITL5" s="835"/>
      <c r="ITM5" s="835"/>
      <c r="ITN5" s="834"/>
      <c r="ITO5" s="835"/>
      <c r="ITP5" s="835"/>
      <c r="ITQ5" s="835"/>
      <c r="ITR5" s="835"/>
      <c r="ITS5" s="835"/>
      <c r="ITT5" s="835"/>
      <c r="ITU5" s="835"/>
      <c r="ITV5" s="835"/>
      <c r="ITW5" s="835"/>
      <c r="ITX5" s="835"/>
      <c r="ITY5" s="835"/>
      <c r="ITZ5" s="835"/>
      <c r="IUA5" s="835"/>
      <c r="IUB5" s="835"/>
      <c r="IUC5" s="835"/>
      <c r="IUD5" s="835"/>
      <c r="IUE5" s="835"/>
      <c r="IUF5" s="835"/>
      <c r="IUG5" s="835"/>
      <c r="IUH5" s="835"/>
      <c r="IUI5" s="835"/>
      <c r="IUJ5" s="835"/>
      <c r="IUK5" s="835"/>
      <c r="IUL5" s="835"/>
      <c r="IUM5" s="835"/>
      <c r="IUN5" s="835"/>
      <c r="IUO5" s="835"/>
      <c r="IUP5" s="835"/>
      <c r="IUQ5" s="835"/>
      <c r="IUR5" s="835"/>
      <c r="IUS5" s="834"/>
      <c r="IUT5" s="835"/>
      <c r="IUU5" s="835"/>
      <c r="IUV5" s="835"/>
      <c r="IUW5" s="835"/>
      <c r="IUX5" s="835"/>
      <c r="IUY5" s="835"/>
      <c r="IUZ5" s="835"/>
      <c r="IVA5" s="835"/>
      <c r="IVB5" s="835"/>
      <c r="IVC5" s="835"/>
      <c r="IVD5" s="835"/>
      <c r="IVE5" s="835"/>
      <c r="IVF5" s="835"/>
      <c r="IVG5" s="835"/>
      <c r="IVH5" s="835"/>
      <c r="IVI5" s="835"/>
      <c r="IVJ5" s="835"/>
      <c r="IVK5" s="835"/>
      <c r="IVL5" s="835"/>
      <c r="IVM5" s="835"/>
      <c r="IVN5" s="835"/>
      <c r="IVO5" s="835"/>
      <c r="IVP5" s="835"/>
      <c r="IVQ5" s="835"/>
      <c r="IVR5" s="835"/>
      <c r="IVS5" s="835"/>
      <c r="IVT5" s="835"/>
      <c r="IVU5" s="835"/>
      <c r="IVV5" s="835"/>
      <c r="IVW5" s="835"/>
      <c r="IVX5" s="834"/>
      <c r="IVY5" s="835"/>
      <c r="IVZ5" s="835"/>
      <c r="IWA5" s="835"/>
      <c r="IWB5" s="835"/>
      <c r="IWC5" s="835"/>
      <c r="IWD5" s="835"/>
      <c r="IWE5" s="835"/>
      <c r="IWF5" s="835"/>
      <c r="IWG5" s="835"/>
      <c r="IWH5" s="835"/>
      <c r="IWI5" s="835"/>
      <c r="IWJ5" s="835"/>
      <c r="IWK5" s="835"/>
      <c r="IWL5" s="835"/>
      <c r="IWM5" s="835"/>
      <c r="IWN5" s="835"/>
      <c r="IWO5" s="835"/>
      <c r="IWP5" s="835"/>
      <c r="IWQ5" s="835"/>
      <c r="IWR5" s="835"/>
      <c r="IWS5" s="835"/>
      <c r="IWT5" s="835"/>
      <c r="IWU5" s="835"/>
      <c r="IWV5" s="835"/>
      <c r="IWW5" s="835"/>
      <c r="IWX5" s="835"/>
      <c r="IWY5" s="835"/>
      <c r="IWZ5" s="835"/>
      <c r="IXA5" s="835"/>
      <c r="IXB5" s="835"/>
      <c r="IXC5" s="834"/>
      <c r="IXD5" s="835"/>
      <c r="IXE5" s="835"/>
      <c r="IXF5" s="835"/>
      <c r="IXG5" s="835"/>
      <c r="IXH5" s="835"/>
      <c r="IXI5" s="835"/>
      <c r="IXJ5" s="835"/>
      <c r="IXK5" s="835"/>
      <c r="IXL5" s="835"/>
      <c r="IXM5" s="835"/>
      <c r="IXN5" s="835"/>
      <c r="IXO5" s="835"/>
      <c r="IXP5" s="835"/>
      <c r="IXQ5" s="835"/>
      <c r="IXR5" s="835"/>
      <c r="IXS5" s="835"/>
      <c r="IXT5" s="835"/>
      <c r="IXU5" s="835"/>
      <c r="IXV5" s="835"/>
      <c r="IXW5" s="835"/>
      <c r="IXX5" s="835"/>
      <c r="IXY5" s="835"/>
      <c r="IXZ5" s="835"/>
      <c r="IYA5" s="835"/>
      <c r="IYB5" s="835"/>
      <c r="IYC5" s="835"/>
      <c r="IYD5" s="835"/>
      <c r="IYE5" s="835"/>
      <c r="IYF5" s="835"/>
      <c r="IYG5" s="835"/>
      <c r="IYH5" s="834"/>
      <c r="IYI5" s="835"/>
      <c r="IYJ5" s="835"/>
      <c r="IYK5" s="835"/>
      <c r="IYL5" s="835"/>
      <c r="IYM5" s="835"/>
      <c r="IYN5" s="835"/>
      <c r="IYO5" s="835"/>
      <c r="IYP5" s="835"/>
      <c r="IYQ5" s="835"/>
      <c r="IYR5" s="835"/>
      <c r="IYS5" s="835"/>
      <c r="IYT5" s="835"/>
      <c r="IYU5" s="835"/>
      <c r="IYV5" s="835"/>
      <c r="IYW5" s="835"/>
      <c r="IYX5" s="835"/>
      <c r="IYY5" s="835"/>
      <c r="IYZ5" s="835"/>
      <c r="IZA5" s="835"/>
      <c r="IZB5" s="835"/>
      <c r="IZC5" s="835"/>
      <c r="IZD5" s="835"/>
      <c r="IZE5" s="835"/>
      <c r="IZF5" s="835"/>
      <c r="IZG5" s="835"/>
      <c r="IZH5" s="835"/>
      <c r="IZI5" s="835"/>
      <c r="IZJ5" s="835"/>
      <c r="IZK5" s="835"/>
      <c r="IZL5" s="835"/>
      <c r="IZM5" s="834"/>
      <c r="IZN5" s="835"/>
      <c r="IZO5" s="835"/>
      <c r="IZP5" s="835"/>
      <c r="IZQ5" s="835"/>
      <c r="IZR5" s="835"/>
      <c r="IZS5" s="835"/>
      <c r="IZT5" s="835"/>
      <c r="IZU5" s="835"/>
      <c r="IZV5" s="835"/>
      <c r="IZW5" s="835"/>
      <c r="IZX5" s="835"/>
      <c r="IZY5" s="835"/>
      <c r="IZZ5" s="835"/>
      <c r="JAA5" s="835"/>
      <c r="JAB5" s="835"/>
      <c r="JAC5" s="835"/>
      <c r="JAD5" s="835"/>
      <c r="JAE5" s="835"/>
      <c r="JAF5" s="835"/>
      <c r="JAG5" s="835"/>
      <c r="JAH5" s="835"/>
      <c r="JAI5" s="835"/>
      <c r="JAJ5" s="835"/>
      <c r="JAK5" s="835"/>
      <c r="JAL5" s="835"/>
      <c r="JAM5" s="835"/>
      <c r="JAN5" s="835"/>
      <c r="JAO5" s="835"/>
      <c r="JAP5" s="835"/>
      <c r="JAQ5" s="835"/>
      <c r="JAR5" s="834"/>
      <c r="JAS5" s="835"/>
      <c r="JAT5" s="835"/>
      <c r="JAU5" s="835"/>
      <c r="JAV5" s="835"/>
      <c r="JAW5" s="835"/>
      <c r="JAX5" s="835"/>
      <c r="JAY5" s="835"/>
      <c r="JAZ5" s="835"/>
      <c r="JBA5" s="835"/>
      <c r="JBB5" s="835"/>
      <c r="JBC5" s="835"/>
      <c r="JBD5" s="835"/>
      <c r="JBE5" s="835"/>
      <c r="JBF5" s="835"/>
      <c r="JBG5" s="835"/>
      <c r="JBH5" s="835"/>
      <c r="JBI5" s="835"/>
      <c r="JBJ5" s="835"/>
      <c r="JBK5" s="835"/>
      <c r="JBL5" s="835"/>
      <c r="JBM5" s="835"/>
      <c r="JBN5" s="835"/>
      <c r="JBO5" s="835"/>
      <c r="JBP5" s="835"/>
      <c r="JBQ5" s="835"/>
      <c r="JBR5" s="835"/>
      <c r="JBS5" s="835"/>
      <c r="JBT5" s="835"/>
      <c r="JBU5" s="835"/>
      <c r="JBV5" s="835"/>
      <c r="JBW5" s="834"/>
      <c r="JBX5" s="835"/>
      <c r="JBY5" s="835"/>
      <c r="JBZ5" s="835"/>
      <c r="JCA5" s="835"/>
      <c r="JCB5" s="835"/>
      <c r="JCC5" s="835"/>
      <c r="JCD5" s="835"/>
      <c r="JCE5" s="835"/>
      <c r="JCF5" s="835"/>
      <c r="JCG5" s="835"/>
      <c r="JCH5" s="835"/>
      <c r="JCI5" s="835"/>
      <c r="JCJ5" s="835"/>
      <c r="JCK5" s="835"/>
      <c r="JCL5" s="835"/>
      <c r="JCM5" s="835"/>
      <c r="JCN5" s="835"/>
      <c r="JCO5" s="835"/>
      <c r="JCP5" s="835"/>
      <c r="JCQ5" s="835"/>
      <c r="JCR5" s="835"/>
      <c r="JCS5" s="835"/>
      <c r="JCT5" s="835"/>
      <c r="JCU5" s="835"/>
      <c r="JCV5" s="835"/>
      <c r="JCW5" s="835"/>
      <c r="JCX5" s="835"/>
      <c r="JCY5" s="835"/>
      <c r="JCZ5" s="835"/>
      <c r="JDA5" s="835"/>
      <c r="JDB5" s="834"/>
      <c r="JDC5" s="835"/>
      <c r="JDD5" s="835"/>
      <c r="JDE5" s="835"/>
      <c r="JDF5" s="835"/>
      <c r="JDG5" s="835"/>
      <c r="JDH5" s="835"/>
      <c r="JDI5" s="835"/>
      <c r="JDJ5" s="835"/>
      <c r="JDK5" s="835"/>
      <c r="JDL5" s="835"/>
      <c r="JDM5" s="835"/>
      <c r="JDN5" s="835"/>
      <c r="JDO5" s="835"/>
      <c r="JDP5" s="835"/>
      <c r="JDQ5" s="835"/>
      <c r="JDR5" s="835"/>
      <c r="JDS5" s="835"/>
      <c r="JDT5" s="835"/>
      <c r="JDU5" s="835"/>
      <c r="JDV5" s="835"/>
      <c r="JDW5" s="835"/>
      <c r="JDX5" s="835"/>
      <c r="JDY5" s="835"/>
      <c r="JDZ5" s="835"/>
      <c r="JEA5" s="835"/>
      <c r="JEB5" s="835"/>
      <c r="JEC5" s="835"/>
      <c r="JED5" s="835"/>
      <c r="JEE5" s="835"/>
      <c r="JEF5" s="835"/>
      <c r="JEG5" s="834"/>
      <c r="JEH5" s="835"/>
      <c r="JEI5" s="835"/>
      <c r="JEJ5" s="835"/>
      <c r="JEK5" s="835"/>
      <c r="JEL5" s="835"/>
      <c r="JEM5" s="835"/>
      <c r="JEN5" s="835"/>
      <c r="JEO5" s="835"/>
      <c r="JEP5" s="835"/>
      <c r="JEQ5" s="835"/>
      <c r="JER5" s="835"/>
      <c r="JES5" s="835"/>
      <c r="JET5" s="835"/>
      <c r="JEU5" s="835"/>
      <c r="JEV5" s="835"/>
      <c r="JEW5" s="835"/>
      <c r="JEX5" s="835"/>
      <c r="JEY5" s="835"/>
      <c r="JEZ5" s="835"/>
      <c r="JFA5" s="835"/>
      <c r="JFB5" s="835"/>
      <c r="JFC5" s="835"/>
      <c r="JFD5" s="835"/>
      <c r="JFE5" s="835"/>
      <c r="JFF5" s="835"/>
      <c r="JFG5" s="835"/>
      <c r="JFH5" s="835"/>
      <c r="JFI5" s="835"/>
      <c r="JFJ5" s="835"/>
      <c r="JFK5" s="835"/>
      <c r="JFL5" s="834"/>
      <c r="JFM5" s="835"/>
      <c r="JFN5" s="835"/>
      <c r="JFO5" s="835"/>
      <c r="JFP5" s="835"/>
      <c r="JFQ5" s="835"/>
      <c r="JFR5" s="835"/>
      <c r="JFS5" s="835"/>
      <c r="JFT5" s="835"/>
      <c r="JFU5" s="835"/>
      <c r="JFV5" s="835"/>
      <c r="JFW5" s="835"/>
      <c r="JFX5" s="835"/>
      <c r="JFY5" s="835"/>
      <c r="JFZ5" s="835"/>
      <c r="JGA5" s="835"/>
      <c r="JGB5" s="835"/>
      <c r="JGC5" s="835"/>
      <c r="JGD5" s="835"/>
      <c r="JGE5" s="835"/>
      <c r="JGF5" s="835"/>
      <c r="JGG5" s="835"/>
      <c r="JGH5" s="835"/>
      <c r="JGI5" s="835"/>
      <c r="JGJ5" s="835"/>
      <c r="JGK5" s="835"/>
      <c r="JGL5" s="835"/>
      <c r="JGM5" s="835"/>
      <c r="JGN5" s="835"/>
      <c r="JGO5" s="835"/>
      <c r="JGP5" s="835"/>
      <c r="JGQ5" s="834"/>
      <c r="JGR5" s="835"/>
      <c r="JGS5" s="835"/>
      <c r="JGT5" s="835"/>
      <c r="JGU5" s="835"/>
      <c r="JGV5" s="835"/>
      <c r="JGW5" s="835"/>
      <c r="JGX5" s="835"/>
      <c r="JGY5" s="835"/>
      <c r="JGZ5" s="835"/>
      <c r="JHA5" s="835"/>
      <c r="JHB5" s="835"/>
      <c r="JHC5" s="835"/>
      <c r="JHD5" s="835"/>
      <c r="JHE5" s="835"/>
      <c r="JHF5" s="835"/>
      <c r="JHG5" s="835"/>
      <c r="JHH5" s="835"/>
      <c r="JHI5" s="835"/>
      <c r="JHJ5" s="835"/>
      <c r="JHK5" s="835"/>
      <c r="JHL5" s="835"/>
      <c r="JHM5" s="835"/>
      <c r="JHN5" s="835"/>
      <c r="JHO5" s="835"/>
      <c r="JHP5" s="835"/>
      <c r="JHQ5" s="835"/>
      <c r="JHR5" s="835"/>
      <c r="JHS5" s="835"/>
      <c r="JHT5" s="835"/>
      <c r="JHU5" s="835"/>
      <c r="JHV5" s="834"/>
      <c r="JHW5" s="835"/>
      <c r="JHX5" s="835"/>
      <c r="JHY5" s="835"/>
      <c r="JHZ5" s="835"/>
      <c r="JIA5" s="835"/>
      <c r="JIB5" s="835"/>
      <c r="JIC5" s="835"/>
      <c r="JID5" s="835"/>
      <c r="JIE5" s="835"/>
      <c r="JIF5" s="835"/>
      <c r="JIG5" s="835"/>
      <c r="JIH5" s="835"/>
      <c r="JII5" s="835"/>
      <c r="JIJ5" s="835"/>
      <c r="JIK5" s="835"/>
      <c r="JIL5" s="835"/>
      <c r="JIM5" s="835"/>
      <c r="JIN5" s="835"/>
      <c r="JIO5" s="835"/>
      <c r="JIP5" s="835"/>
      <c r="JIQ5" s="835"/>
      <c r="JIR5" s="835"/>
      <c r="JIS5" s="835"/>
      <c r="JIT5" s="835"/>
      <c r="JIU5" s="835"/>
      <c r="JIV5" s="835"/>
      <c r="JIW5" s="835"/>
      <c r="JIX5" s="835"/>
      <c r="JIY5" s="835"/>
      <c r="JIZ5" s="835"/>
      <c r="JJA5" s="834"/>
      <c r="JJB5" s="835"/>
      <c r="JJC5" s="835"/>
      <c r="JJD5" s="835"/>
      <c r="JJE5" s="835"/>
      <c r="JJF5" s="835"/>
      <c r="JJG5" s="835"/>
      <c r="JJH5" s="835"/>
      <c r="JJI5" s="835"/>
      <c r="JJJ5" s="835"/>
      <c r="JJK5" s="835"/>
      <c r="JJL5" s="835"/>
      <c r="JJM5" s="835"/>
      <c r="JJN5" s="835"/>
      <c r="JJO5" s="835"/>
      <c r="JJP5" s="835"/>
      <c r="JJQ5" s="835"/>
      <c r="JJR5" s="835"/>
      <c r="JJS5" s="835"/>
      <c r="JJT5" s="835"/>
      <c r="JJU5" s="835"/>
      <c r="JJV5" s="835"/>
      <c r="JJW5" s="835"/>
      <c r="JJX5" s="835"/>
      <c r="JJY5" s="835"/>
      <c r="JJZ5" s="835"/>
      <c r="JKA5" s="835"/>
      <c r="JKB5" s="835"/>
      <c r="JKC5" s="835"/>
      <c r="JKD5" s="835"/>
      <c r="JKE5" s="835"/>
      <c r="JKF5" s="834"/>
      <c r="JKG5" s="835"/>
      <c r="JKH5" s="835"/>
      <c r="JKI5" s="835"/>
      <c r="JKJ5" s="835"/>
      <c r="JKK5" s="835"/>
      <c r="JKL5" s="835"/>
      <c r="JKM5" s="835"/>
      <c r="JKN5" s="835"/>
      <c r="JKO5" s="835"/>
      <c r="JKP5" s="835"/>
      <c r="JKQ5" s="835"/>
      <c r="JKR5" s="835"/>
      <c r="JKS5" s="835"/>
      <c r="JKT5" s="835"/>
      <c r="JKU5" s="835"/>
      <c r="JKV5" s="835"/>
      <c r="JKW5" s="835"/>
      <c r="JKX5" s="835"/>
      <c r="JKY5" s="835"/>
      <c r="JKZ5" s="835"/>
      <c r="JLA5" s="835"/>
      <c r="JLB5" s="835"/>
      <c r="JLC5" s="835"/>
      <c r="JLD5" s="835"/>
      <c r="JLE5" s="835"/>
      <c r="JLF5" s="835"/>
      <c r="JLG5" s="835"/>
      <c r="JLH5" s="835"/>
      <c r="JLI5" s="835"/>
      <c r="JLJ5" s="835"/>
      <c r="JLK5" s="834"/>
      <c r="JLL5" s="835"/>
      <c r="JLM5" s="835"/>
      <c r="JLN5" s="835"/>
      <c r="JLO5" s="835"/>
      <c r="JLP5" s="835"/>
      <c r="JLQ5" s="835"/>
      <c r="JLR5" s="835"/>
      <c r="JLS5" s="835"/>
      <c r="JLT5" s="835"/>
      <c r="JLU5" s="835"/>
      <c r="JLV5" s="835"/>
      <c r="JLW5" s="835"/>
      <c r="JLX5" s="835"/>
      <c r="JLY5" s="835"/>
      <c r="JLZ5" s="835"/>
      <c r="JMA5" s="835"/>
      <c r="JMB5" s="835"/>
      <c r="JMC5" s="835"/>
      <c r="JMD5" s="835"/>
      <c r="JME5" s="835"/>
      <c r="JMF5" s="835"/>
      <c r="JMG5" s="835"/>
      <c r="JMH5" s="835"/>
      <c r="JMI5" s="835"/>
      <c r="JMJ5" s="835"/>
      <c r="JMK5" s="835"/>
      <c r="JML5" s="835"/>
      <c r="JMM5" s="835"/>
      <c r="JMN5" s="835"/>
      <c r="JMO5" s="835"/>
      <c r="JMP5" s="834"/>
      <c r="JMQ5" s="835"/>
      <c r="JMR5" s="835"/>
      <c r="JMS5" s="835"/>
      <c r="JMT5" s="835"/>
      <c r="JMU5" s="835"/>
      <c r="JMV5" s="835"/>
      <c r="JMW5" s="835"/>
      <c r="JMX5" s="835"/>
      <c r="JMY5" s="835"/>
      <c r="JMZ5" s="835"/>
      <c r="JNA5" s="835"/>
      <c r="JNB5" s="835"/>
      <c r="JNC5" s="835"/>
      <c r="JND5" s="835"/>
      <c r="JNE5" s="835"/>
      <c r="JNF5" s="835"/>
      <c r="JNG5" s="835"/>
      <c r="JNH5" s="835"/>
      <c r="JNI5" s="835"/>
      <c r="JNJ5" s="835"/>
      <c r="JNK5" s="835"/>
      <c r="JNL5" s="835"/>
      <c r="JNM5" s="835"/>
      <c r="JNN5" s="835"/>
      <c r="JNO5" s="835"/>
      <c r="JNP5" s="835"/>
      <c r="JNQ5" s="835"/>
      <c r="JNR5" s="835"/>
      <c r="JNS5" s="835"/>
      <c r="JNT5" s="835"/>
      <c r="JNU5" s="834"/>
      <c r="JNV5" s="835"/>
      <c r="JNW5" s="835"/>
      <c r="JNX5" s="835"/>
      <c r="JNY5" s="835"/>
      <c r="JNZ5" s="835"/>
      <c r="JOA5" s="835"/>
      <c r="JOB5" s="835"/>
      <c r="JOC5" s="835"/>
      <c r="JOD5" s="835"/>
      <c r="JOE5" s="835"/>
      <c r="JOF5" s="835"/>
      <c r="JOG5" s="835"/>
      <c r="JOH5" s="835"/>
      <c r="JOI5" s="835"/>
      <c r="JOJ5" s="835"/>
      <c r="JOK5" s="835"/>
      <c r="JOL5" s="835"/>
      <c r="JOM5" s="835"/>
      <c r="JON5" s="835"/>
      <c r="JOO5" s="835"/>
      <c r="JOP5" s="835"/>
      <c r="JOQ5" s="835"/>
      <c r="JOR5" s="835"/>
      <c r="JOS5" s="835"/>
      <c r="JOT5" s="835"/>
      <c r="JOU5" s="835"/>
      <c r="JOV5" s="835"/>
      <c r="JOW5" s="835"/>
      <c r="JOX5" s="835"/>
      <c r="JOY5" s="835"/>
      <c r="JOZ5" s="834"/>
      <c r="JPA5" s="835"/>
      <c r="JPB5" s="835"/>
      <c r="JPC5" s="835"/>
      <c r="JPD5" s="835"/>
      <c r="JPE5" s="835"/>
      <c r="JPF5" s="835"/>
      <c r="JPG5" s="835"/>
      <c r="JPH5" s="835"/>
      <c r="JPI5" s="835"/>
      <c r="JPJ5" s="835"/>
      <c r="JPK5" s="835"/>
      <c r="JPL5" s="835"/>
      <c r="JPM5" s="835"/>
      <c r="JPN5" s="835"/>
      <c r="JPO5" s="835"/>
      <c r="JPP5" s="835"/>
      <c r="JPQ5" s="835"/>
      <c r="JPR5" s="835"/>
      <c r="JPS5" s="835"/>
      <c r="JPT5" s="835"/>
      <c r="JPU5" s="835"/>
      <c r="JPV5" s="835"/>
      <c r="JPW5" s="835"/>
      <c r="JPX5" s="835"/>
      <c r="JPY5" s="835"/>
      <c r="JPZ5" s="835"/>
      <c r="JQA5" s="835"/>
      <c r="JQB5" s="835"/>
      <c r="JQC5" s="835"/>
      <c r="JQD5" s="835"/>
      <c r="JQE5" s="834"/>
      <c r="JQF5" s="835"/>
      <c r="JQG5" s="835"/>
      <c r="JQH5" s="835"/>
      <c r="JQI5" s="835"/>
      <c r="JQJ5" s="835"/>
      <c r="JQK5" s="835"/>
      <c r="JQL5" s="835"/>
      <c r="JQM5" s="835"/>
      <c r="JQN5" s="835"/>
      <c r="JQO5" s="835"/>
      <c r="JQP5" s="835"/>
      <c r="JQQ5" s="835"/>
      <c r="JQR5" s="835"/>
      <c r="JQS5" s="835"/>
      <c r="JQT5" s="835"/>
      <c r="JQU5" s="835"/>
      <c r="JQV5" s="835"/>
      <c r="JQW5" s="835"/>
      <c r="JQX5" s="835"/>
      <c r="JQY5" s="835"/>
      <c r="JQZ5" s="835"/>
      <c r="JRA5" s="835"/>
      <c r="JRB5" s="835"/>
      <c r="JRC5" s="835"/>
      <c r="JRD5" s="835"/>
      <c r="JRE5" s="835"/>
      <c r="JRF5" s="835"/>
      <c r="JRG5" s="835"/>
      <c r="JRH5" s="835"/>
      <c r="JRI5" s="835"/>
      <c r="JRJ5" s="834"/>
      <c r="JRK5" s="835"/>
      <c r="JRL5" s="835"/>
      <c r="JRM5" s="835"/>
      <c r="JRN5" s="835"/>
      <c r="JRO5" s="835"/>
      <c r="JRP5" s="835"/>
      <c r="JRQ5" s="835"/>
      <c r="JRR5" s="835"/>
      <c r="JRS5" s="835"/>
      <c r="JRT5" s="835"/>
      <c r="JRU5" s="835"/>
      <c r="JRV5" s="835"/>
      <c r="JRW5" s="835"/>
      <c r="JRX5" s="835"/>
      <c r="JRY5" s="835"/>
      <c r="JRZ5" s="835"/>
      <c r="JSA5" s="835"/>
      <c r="JSB5" s="835"/>
      <c r="JSC5" s="835"/>
      <c r="JSD5" s="835"/>
      <c r="JSE5" s="835"/>
      <c r="JSF5" s="835"/>
      <c r="JSG5" s="835"/>
      <c r="JSH5" s="835"/>
      <c r="JSI5" s="835"/>
      <c r="JSJ5" s="835"/>
      <c r="JSK5" s="835"/>
      <c r="JSL5" s="835"/>
      <c r="JSM5" s="835"/>
      <c r="JSN5" s="835"/>
      <c r="JSO5" s="834"/>
      <c r="JSP5" s="835"/>
      <c r="JSQ5" s="835"/>
      <c r="JSR5" s="835"/>
      <c r="JSS5" s="835"/>
      <c r="JST5" s="835"/>
      <c r="JSU5" s="835"/>
      <c r="JSV5" s="835"/>
      <c r="JSW5" s="835"/>
      <c r="JSX5" s="835"/>
      <c r="JSY5" s="835"/>
      <c r="JSZ5" s="835"/>
      <c r="JTA5" s="835"/>
      <c r="JTB5" s="835"/>
      <c r="JTC5" s="835"/>
      <c r="JTD5" s="835"/>
      <c r="JTE5" s="835"/>
      <c r="JTF5" s="835"/>
      <c r="JTG5" s="835"/>
      <c r="JTH5" s="835"/>
      <c r="JTI5" s="835"/>
      <c r="JTJ5" s="835"/>
      <c r="JTK5" s="835"/>
      <c r="JTL5" s="835"/>
      <c r="JTM5" s="835"/>
      <c r="JTN5" s="835"/>
      <c r="JTO5" s="835"/>
      <c r="JTP5" s="835"/>
      <c r="JTQ5" s="835"/>
      <c r="JTR5" s="835"/>
      <c r="JTS5" s="835"/>
      <c r="JTT5" s="834"/>
      <c r="JTU5" s="835"/>
      <c r="JTV5" s="835"/>
      <c r="JTW5" s="835"/>
      <c r="JTX5" s="835"/>
      <c r="JTY5" s="835"/>
      <c r="JTZ5" s="835"/>
      <c r="JUA5" s="835"/>
      <c r="JUB5" s="835"/>
      <c r="JUC5" s="835"/>
      <c r="JUD5" s="835"/>
      <c r="JUE5" s="835"/>
      <c r="JUF5" s="835"/>
      <c r="JUG5" s="835"/>
      <c r="JUH5" s="835"/>
      <c r="JUI5" s="835"/>
      <c r="JUJ5" s="835"/>
      <c r="JUK5" s="835"/>
      <c r="JUL5" s="835"/>
      <c r="JUM5" s="835"/>
      <c r="JUN5" s="835"/>
      <c r="JUO5" s="835"/>
      <c r="JUP5" s="835"/>
      <c r="JUQ5" s="835"/>
      <c r="JUR5" s="835"/>
      <c r="JUS5" s="835"/>
      <c r="JUT5" s="835"/>
      <c r="JUU5" s="835"/>
      <c r="JUV5" s="835"/>
      <c r="JUW5" s="835"/>
      <c r="JUX5" s="835"/>
      <c r="JUY5" s="834"/>
      <c r="JUZ5" s="835"/>
      <c r="JVA5" s="835"/>
      <c r="JVB5" s="835"/>
      <c r="JVC5" s="835"/>
      <c r="JVD5" s="835"/>
      <c r="JVE5" s="835"/>
      <c r="JVF5" s="835"/>
      <c r="JVG5" s="835"/>
      <c r="JVH5" s="835"/>
      <c r="JVI5" s="835"/>
      <c r="JVJ5" s="835"/>
      <c r="JVK5" s="835"/>
      <c r="JVL5" s="835"/>
      <c r="JVM5" s="835"/>
      <c r="JVN5" s="835"/>
      <c r="JVO5" s="835"/>
      <c r="JVP5" s="835"/>
      <c r="JVQ5" s="835"/>
      <c r="JVR5" s="835"/>
      <c r="JVS5" s="835"/>
      <c r="JVT5" s="835"/>
      <c r="JVU5" s="835"/>
      <c r="JVV5" s="835"/>
      <c r="JVW5" s="835"/>
      <c r="JVX5" s="835"/>
      <c r="JVY5" s="835"/>
      <c r="JVZ5" s="835"/>
      <c r="JWA5" s="835"/>
      <c r="JWB5" s="835"/>
      <c r="JWC5" s="835"/>
      <c r="JWD5" s="834"/>
      <c r="JWE5" s="835"/>
      <c r="JWF5" s="835"/>
      <c r="JWG5" s="835"/>
      <c r="JWH5" s="835"/>
      <c r="JWI5" s="835"/>
      <c r="JWJ5" s="835"/>
      <c r="JWK5" s="835"/>
      <c r="JWL5" s="835"/>
      <c r="JWM5" s="835"/>
      <c r="JWN5" s="835"/>
      <c r="JWO5" s="835"/>
      <c r="JWP5" s="835"/>
      <c r="JWQ5" s="835"/>
      <c r="JWR5" s="835"/>
      <c r="JWS5" s="835"/>
      <c r="JWT5" s="835"/>
      <c r="JWU5" s="835"/>
      <c r="JWV5" s="835"/>
      <c r="JWW5" s="835"/>
      <c r="JWX5" s="835"/>
      <c r="JWY5" s="835"/>
      <c r="JWZ5" s="835"/>
      <c r="JXA5" s="835"/>
      <c r="JXB5" s="835"/>
      <c r="JXC5" s="835"/>
      <c r="JXD5" s="835"/>
      <c r="JXE5" s="835"/>
      <c r="JXF5" s="835"/>
      <c r="JXG5" s="835"/>
      <c r="JXH5" s="835"/>
      <c r="JXI5" s="834"/>
      <c r="JXJ5" s="835"/>
      <c r="JXK5" s="835"/>
      <c r="JXL5" s="835"/>
      <c r="JXM5" s="835"/>
      <c r="JXN5" s="835"/>
      <c r="JXO5" s="835"/>
      <c r="JXP5" s="835"/>
      <c r="JXQ5" s="835"/>
      <c r="JXR5" s="835"/>
      <c r="JXS5" s="835"/>
      <c r="JXT5" s="835"/>
      <c r="JXU5" s="835"/>
      <c r="JXV5" s="835"/>
      <c r="JXW5" s="835"/>
      <c r="JXX5" s="835"/>
      <c r="JXY5" s="835"/>
      <c r="JXZ5" s="835"/>
      <c r="JYA5" s="835"/>
      <c r="JYB5" s="835"/>
      <c r="JYC5" s="835"/>
      <c r="JYD5" s="835"/>
      <c r="JYE5" s="835"/>
      <c r="JYF5" s="835"/>
      <c r="JYG5" s="835"/>
      <c r="JYH5" s="835"/>
      <c r="JYI5" s="835"/>
      <c r="JYJ5" s="835"/>
      <c r="JYK5" s="835"/>
      <c r="JYL5" s="835"/>
      <c r="JYM5" s="835"/>
      <c r="JYN5" s="834"/>
      <c r="JYO5" s="835"/>
      <c r="JYP5" s="835"/>
      <c r="JYQ5" s="835"/>
      <c r="JYR5" s="835"/>
      <c r="JYS5" s="835"/>
      <c r="JYT5" s="835"/>
      <c r="JYU5" s="835"/>
      <c r="JYV5" s="835"/>
      <c r="JYW5" s="835"/>
      <c r="JYX5" s="835"/>
      <c r="JYY5" s="835"/>
      <c r="JYZ5" s="835"/>
      <c r="JZA5" s="835"/>
      <c r="JZB5" s="835"/>
      <c r="JZC5" s="835"/>
      <c r="JZD5" s="835"/>
      <c r="JZE5" s="835"/>
      <c r="JZF5" s="835"/>
      <c r="JZG5" s="835"/>
      <c r="JZH5" s="835"/>
      <c r="JZI5" s="835"/>
      <c r="JZJ5" s="835"/>
      <c r="JZK5" s="835"/>
      <c r="JZL5" s="835"/>
      <c r="JZM5" s="835"/>
      <c r="JZN5" s="835"/>
      <c r="JZO5" s="835"/>
      <c r="JZP5" s="835"/>
      <c r="JZQ5" s="835"/>
      <c r="JZR5" s="835"/>
      <c r="JZS5" s="834"/>
      <c r="JZT5" s="835"/>
      <c r="JZU5" s="835"/>
      <c r="JZV5" s="835"/>
      <c r="JZW5" s="835"/>
      <c r="JZX5" s="835"/>
      <c r="JZY5" s="835"/>
      <c r="JZZ5" s="835"/>
      <c r="KAA5" s="835"/>
      <c r="KAB5" s="835"/>
      <c r="KAC5" s="835"/>
      <c r="KAD5" s="835"/>
      <c r="KAE5" s="835"/>
      <c r="KAF5" s="835"/>
      <c r="KAG5" s="835"/>
      <c r="KAH5" s="835"/>
      <c r="KAI5" s="835"/>
      <c r="KAJ5" s="835"/>
      <c r="KAK5" s="835"/>
      <c r="KAL5" s="835"/>
      <c r="KAM5" s="835"/>
      <c r="KAN5" s="835"/>
      <c r="KAO5" s="835"/>
      <c r="KAP5" s="835"/>
      <c r="KAQ5" s="835"/>
      <c r="KAR5" s="835"/>
      <c r="KAS5" s="835"/>
      <c r="KAT5" s="835"/>
      <c r="KAU5" s="835"/>
      <c r="KAV5" s="835"/>
      <c r="KAW5" s="835"/>
      <c r="KAX5" s="834"/>
      <c r="KAY5" s="835"/>
      <c r="KAZ5" s="835"/>
      <c r="KBA5" s="835"/>
      <c r="KBB5" s="835"/>
      <c r="KBC5" s="835"/>
      <c r="KBD5" s="835"/>
      <c r="KBE5" s="835"/>
      <c r="KBF5" s="835"/>
      <c r="KBG5" s="835"/>
      <c r="KBH5" s="835"/>
      <c r="KBI5" s="835"/>
      <c r="KBJ5" s="835"/>
      <c r="KBK5" s="835"/>
      <c r="KBL5" s="835"/>
      <c r="KBM5" s="835"/>
      <c r="KBN5" s="835"/>
      <c r="KBO5" s="835"/>
      <c r="KBP5" s="835"/>
      <c r="KBQ5" s="835"/>
      <c r="KBR5" s="835"/>
      <c r="KBS5" s="835"/>
      <c r="KBT5" s="835"/>
      <c r="KBU5" s="835"/>
      <c r="KBV5" s="835"/>
      <c r="KBW5" s="835"/>
      <c r="KBX5" s="835"/>
      <c r="KBY5" s="835"/>
      <c r="KBZ5" s="835"/>
      <c r="KCA5" s="835"/>
      <c r="KCB5" s="835"/>
      <c r="KCC5" s="834"/>
      <c r="KCD5" s="835"/>
      <c r="KCE5" s="835"/>
      <c r="KCF5" s="835"/>
      <c r="KCG5" s="835"/>
      <c r="KCH5" s="835"/>
      <c r="KCI5" s="835"/>
      <c r="KCJ5" s="835"/>
      <c r="KCK5" s="835"/>
      <c r="KCL5" s="835"/>
      <c r="KCM5" s="835"/>
      <c r="KCN5" s="835"/>
      <c r="KCO5" s="835"/>
      <c r="KCP5" s="835"/>
      <c r="KCQ5" s="835"/>
      <c r="KCR5" s="835"/>
      <c r="KCS5" s="835"/>
      <c r="KCT5" s="835"/>
      <c r="KCU5" s="835"/>
      <c r="KCV5" s="835"/>
      <c r="KCW5" s="835"/>
      <c r="KCX5" s="835"/>
      <c r="KCY5" s="835"/>
      <c r="KCZ5" s="835"/>
      <c r="KDA5" s="835"/>
      <c r="KDB5" s="835"/>
      <c r="KDC5" s="835"/>
      <c r="KDD5" s="835"/>
      <c r="KDE5" s="835"/>
      <c r="KDF5" s="835"/>
      <c r="KDG5" s="835"/>
      <c r="KDH5" s="834"/>
      <c r="KDI5" s="835"/>
      <c r="KDJ5" s="835"/>
      <c r="KDK5" s="835"/>
      <c r="KDL5" s="835"/>
      <c r="KDM5" s="835"/>
      <c r="KDN5" s="835"/>
      <c r="KDO5" s="835"/>
      <c r="KDP5" s="835"/>
      <c r="KDQ5" s="835"/>
      <c r="KDR5" s="835"/>
      <c r="KDS5" s="835"/>
      <c r="KDT5" s="835"/>
      <c r="KDU5" s="835"/>
      <c r="KDV5" s="835"/>
      <c r="KDW5" s="835"/>
      <c r="KDX5" s="835"/>
      <c r="KDY5" s="835"/>
      <c r="KDZ5" s="835"/>
      <c r="KEA5" s="835"/>
      <c r="KEB5" s="835"/>
      <c r="KEC5" s="835"/>
      <c r="KED5" s="835"/>
      <c r="KEE5" s="835"/>
      <c r="KEF5" s="835"/>
      <c r="KEG5" s="835"/>
      <c r="KEH5" s="835"/>
      <c r="KEI5" s="835"/>
      <c r="KEJ5" s="835"/>
      <c r="KEK5" s="835"/>
      <c r="KEL5" s="835"/>
      <c r="KEM5" s="834"/>
      <c r="KEN5" s="835"/>
      <c r="KEO5" s="835"/>
      <c r="KEP5" s="835"/>
      <c r="KEQ5" s="835"/>
      <c r="KER5" s="835"/>
      <c r="KES5" s="835"/>
      <c r="KET5" s="835"/>
      <c r="KEU5" s="835"/>
      <c r="KEV5" s="835"/>
      <c r="KEW5" s="835"/>
      <c r="KEX5" s="835"/>
      <c r="KEY5" s="835"/>
      <c r="KEZ5" s="835"/>
      <c r="KFA5" s="835"/>
      <c r="KFB5" s="835"/>
      <c r="KFC5" s="835"/>
      <c r="KFD5" s="835"/>
      <c r="KFE5" s="835"/>
      <c r="KFF5" s="835"/>
      <c r="KFG5" s="835"/>
      <c r="KFH5" s="835"/>
      <c r="KFI5" s="835"/>
      <c r="KFJ5" s="835"/>
      <c r="KFK5" s="835"/>
      <c r="KFL5" s="835"/>
      <c r="KFM5" s="835"/>
      <c r="KFN5" s="835"/>
      <c r="KFO5" s="835"/>
      <c r="KFP5" s="835"/>
      <c r="KFQ5" s="835"/>
      <c r="KFR5" s="834"/>
      <c r="KFS5" s="835"/>
      <c r="KFT5" s="835"/>
      <c r="KFU5" s="835"/>
      <c r="KFV5" s="835"/>
      <c r="KFW5" s="835"/>
      <c r="KFX5" s="835"/>
      <c r="KFY5" s="835"/>
      <c r="KFZ5" s="835"/>
      <c r="KGA5" s="835"/>
      <c r="KGB5" s="835"/>
      <c r="KGC5" s="835"/>
      <c r="KGD5" s="835"/>
      <c r="KGE5" s="835"/>
      <c r="KGF5" s="835"/>
      <c r="KGG5" s="835"/>
      <c r="KGH5" s="835"/>
      <c r="KGI5" s="835"/>
      <c r="KGJ5" s="835"/>
      <c r="KGK5" s="835"/>
      <c r="KGL5" s="835"/>
      <c r="KGM5" s="835"/>
      <c r="KGN5" s="835"/>
      <c r="KGO5" s="835"/>
      <c r="KGP5" s="835"/>
      <c r="KGQ5" s="835"/>
      <c r="KGR5" s="835"/>
      <c r="KGS5" s="835"/>
      <c r="KGT5" s="835"/>
      <c r="KGU5" s="835"/>
      <c r="KGV5" s="835"/>
      <c r="KGW5" s="834"/>
      <c r="KGX5" s="835"/>
      <c r="KGY5" s="835"/>
      <c r="KGZ5" s="835"/>
      <c r="KHA5" s="835"/>
      <c r="KHB5" s="835"/>
      <c r="KHC5" s="835"/>
      <c r="KHD5" s="835"/>
      <c r="KHE5" s="835"/>
      <c r="KHF5" s="835"/>
      <c r="KHG5" s="835"/>
      <c r="KHH5" s="835"/>
      <c r="KHI5" s="835"/>
      <c r="KHJ5" s="835"/>
      <c r="KHK5" s="835"/>
      <c r="KHL5" s="835"/>
      <c r="KHM5" s="835"/>
      <c r="KHN5" s="835"/>
      <c r="KHO5" s="835"/>
      <c r="KHP5" s="835"/>
      <c r="KHQ5" s="835"/>
      <c r="KHR5" s="835"/>
      <c r="KHS5" s="835"/>
      <c r="KHT5" s="835"/>
      <c r="KHU5" s="835"/>
      <c r="KHV5" s="835"/>
      <c r="KHW5" s="835"/>
      <c r="KHX5" s="835"/>
      <c r="KHY5" s="835"/>
      <c r="KHZ5" s="835"/>
      <c r="KIA5" s="835"/>
      <c r="KIB5" s="834"/>
      <c r="KIC5" s="835"/>
      <c r="KID5" s="835"/>
      <c r="KIE5" s="835"/>
      <c r="KIF5" s="835"/>
      <c r="KIG5" s="835"/>
      <c r="KIH5" s="835"/>
      <c r="KII5" s="835"/>
      <c r="KIJ5" s="835"/>
      <c r="KIK5" s="835"/>
      <c r="KIL5" s="835"/>
      <c r="KIM5" s="835"/>
      <c r="KIN5" s="835"/>
      <c r="KIO5" s="835"/>
      <c r="KIP5" s="835"/>
      <c r="KIQ5" s="835"/>
      <c r="KIR5" s="835"/>
      <c r="KIS5" s="835"/>
      <c r="KIT5" s="835"/>
      <c r="KIU5" s="835"/>
      <c r="KIV5" s="835"/>
      <c r="KIW5" s="835"/>
      <c r="KIX5" s="835"/>
      <c r="KIY5" s="835"/>
      <c r="KIZ5" s="835"/>
      <c r="KJA5" s="835"/>
      <c r="KJB5" s="835"/>
      <c r="KJC5" s="835"/>
      <c r="KJD5" s="835"/>
      <c r="KJE5" s="835"/>
      <c r="KJF5" s="835"/>
      <c r="KJG5" s="834"/>
      <c r="KJH5" s="835"/>
      <c r="KJI5" s="835"/>
      <c r="KJJ5" s="835"/>
      <c r="KJK5" s="835"/>
      <c r="KJL5" s="835"/>
      <c r="KJM5" s="835"/>
      <c r="KJN5" s="835"/>
      <c r="KJO5" s="835"/>
      <c r="KJP5" s="835"/>
      <c r="KJQ5" s="835"/>
      <c r="KJR5" s="835"/>
      <c r="KJS5" s="835"/>
      <c r="KJT5" s="835"/>
      <c r="KJU5" s="835"/>
      <c r="KJV5" s="835"/>
      <c r="KJW5" s="835"/>
      <c r="KJX5" s="835"/>
      <c r="KJY5" s="835"/>
      <c r="KJZ5" s="835"/>
      <c r="KKA5" s="835"/>
      <c r="KKB5" s="835"/>
      <c r="KKC5" s="835"/>
      <c r="KKD5" s="835"/>
      <c r="KKE5" s="835"/>
      <c r="KKF5" s="835"/>
      <c r="KKG5" s="835"/>
      <c r="KKH5" s="835"/>
      <c r="KKI5" s="835"/>
      <c r="KKJ5" s="835"/>
      <c r="KKK5" s="835"/>
      <c r="KKL5" s="834"/>
      <c r="KKM5" s="835"/>
      <c r="KKN5" s="835"/>
      <c r="KKO5" s="835"/>
      <c r="KKP5" s="835"/>
      <c r="KKQ5" s="835"/>
      <c r="KKR5" s="835"/>
      <c r="KKS5" s="835"/>
      <c r="KKT5" s="835"/>
      <c r="KKU5" s="835"/>
      <c r="KKV5" s="835"/>
      <c r="KKW5" s="835"/>
      <c r="KKX5" s="835"/>
      <c r="KKY5" s="835"/>
      <c r="KKZ5" s="835"/>
      <c r="KLA5" s="835"/>
      <c r="KLB5" s="835"/>
      <c r="KLC5" s="835"/>
      <c r="KLD5" s="835"/>
      <c r="KLE5" s="835"/>
      <c r="KLF5" s="835"/>
      <c r="KLG5" s="835"/>
      <c r="KLH5" s="835"/>
      <c r="KLI5" s="835"/>
      <c r="KLJ5" s="835"/>
      <c r="KLK5" s="835"/>
      <c r="KLL5" s="835"/>
      <c r="KLM5" s="835"/>
      <c r="KLN5" s="835"/>
      <c r="KLO5" s="835"/>
      <c r="KLP5" s="835"/>
      <c r="KLQ5" s="834"/>
      <c r="KLR5" s="835"/>
      <c r="KLS5" s="835"/>
      <c r="KLT5" s="835"/>
      <c r="KLU5" s="835"/>
      <c r="KLV5" s="835"/>
      <c r="KLW5" s="835"/>
      <c r="KLX5" s="835"/>
      <c r="KLY5" s="835"/>
      <c r="KLZ5" s="835"/>
      <c r="KMA5" s="835"/>
      <c r="KMB5" s="835"/>
      <c r="KMC5" s="835"/>
      <c r="KMD5" s="835"/>
      <c r="KME5" s="835"/>
      <c r="KMF5" s="835"/>
      <c r="KMG5" s="835"/>
      <c r="KMH5" s="835"/>
      <c r="KMI5" s="835"/>
      <c r="KMJ5" s="835"/>
      <c r="KMK5" s="835"/>
      <c r="KML5" s="835"/>
      <c r="KMM5" s="835"/>
      <c r="KMN5" s="835"/>
      <c r="KMO5" s="835"/>
      <c r="KMP5" s="835"/>
      <c r="KMQ5" s="835"/>
      <c r="KMR5" s="835"/>
      <c r="KMS5" s="835"/>
      <c r="KMT5" s="835"/>
      <c r="KMU5" s="835"/>
      <c r="KMV5" s="834"/>
      <c r="KMW5" s="835"/>
      <c r="KMX5" s="835"/>
      <c r="KMY5" s="835"/>
      <c r="KMZ5" s="835"/>
      <c r="KNA5" s="835"/>
      <c r="KNB5" s="835"/>
      <c r="KNC5" s="835"/>
      <c r="KND5" s="835"/>
      <c r="KNE5" s="835"/>
      <c r="KNF5" s="835"/>
      <c r="KNG5" s="835"/>
      <c r="KNH5" s="835"/>
      <c r="KNI5" s="835"/>
      <c r="KNJ5" s="835"/>
      <c r="KNK5" s="835"/>
      <c r="KNL5" s="835"/>
      <c r="KNM5" s="835"/>
      <c r="KNN5" s="835"/>
      <c r="KNO5" s="835"/>
      <c r="KNP5" s="835"/>
      <c r="KNQ5" s="835"/>
      <c r="KNR5" s="835"/>
      <c r="KNS5" s="835"/>
      <c r="KNT5" s="835"/>
      <c r="KNU5" s="835"/>
      <c r="KNV5" s="835"/>
      <c r="KNW5" s="835"/>
      <c r="KNX5" s="835"/>
      <c r="KNY5" s="835"/>
      <c r="KNZ5" s="835"/>
      <c r="KOA5" s="834"/>
      <c r="KOB5" s="835"/>
      <c r="KOC5" s="835"/>
      <c r="KOD5" s="835"/>
      <c r="KOE5" s="835"/>
      <c r="KOF5" s="835"/>
      <c r="KOG5" s="835"/>
      <c r="KOH5" s="835"/>
      <c r="KOI5" s="835"/>
      <c r="KOJ5" s="835"/>
      <c r="KOK5" s="835"/>
      <c r="KOL5" s="835"/>
      <c r="KOM5" s="835"/>
      <c r="KON5" s="835"/>
      <c r="KOO5" s="835"/>
      <c r="KOP5" s="835"/>
      <c r="KOQ5" s="835"/>
      <c r="KOR5" s="835"/>
      <c r="KOS5" s="835"/>
      <c r="KOT5" s="835"/>
      <c r="KOU5" s="835"/>
      <c r="KOV5" s="835"/>
      <c r="KOW5" s="835"/>
      <c r="KOX5" s="835"/>
      <c r="KOY5" s="835"/>
      <c r="KOZ5" s="835"/>
      <c r="KPA5" s="835"/>
      <c r="KPB5" s="835"/>
      <c r="KPC5" s="835"/>
      <c r="KPD5" s="835"/>
      <c r="KPE5" s="835"/>
      <c r="KPF5" s="834"/>
      <c r="KPG5" s="835"/>
      <c r="KPH5" s="835"/>
      <c r="KPI5" s="835"/>
      <c r="KPJ5" s="835"/>
      <c r="KPK5" s="835"/>
      <c r="KPL5" s="835"/>
      <c r="KPM5" s="835"/>
      <c r="KPN5" s="835"/>
      <c r="KPO5" s="835"/>
      <c r="KPP5" s="835"/>
      <c r="KPQ5" s="835"/>
      <c r="KPR5" s="835"/>
      <c r="KPS5" s="835"/>
      <c r="KPT5" s="835"/>
      <c r="KPU5" s="835"/>
      <c r="KPV5" s="835"/>
      <c r="KPW5" s="835"/>
      <c r="KPX5" s="835"/>
      <c r="KPY5" s="835"/>
      <c r="KPZ5" s="835"/>
      <c r="KQA5" s="835"/>
      <c r="KQB5" s="835"/>
      <c r="KQC5" s="835"/>
      <c r="KQD5" s="835"/>
      <c r="KQE5" s="835"/>
      <c r="KQF5" s="835"/>
      <c r="KQG5" s="835"/>
      <c r="KQH5" s="835"/>
      <c r="KQI5" s="835"/>
      <c r="KQJ5" s="835"/>
      <c r="KQK5" s="834"/>
      <c r="KQL5" s="835"/>
      <c r="KQM5" s="835"/>
      <c r="KQN5" s="835"/>
      <c r="KQO5" s="835"/>
      <c r="KQP5" s="835"/>
      <c r="KQQ5" s="835"/>
      <c r="KQR5" s="835"/>
      <c r="KQS5" s="835"/>
      <c r="KQT5" s="835"/>
      <c r="KQU5" s="835"/>
      <c r="KQV5" s="835"/>
      <c r="KQW5" s="835"/>
      <c r="KQX5" s="835"/>
      <c r="KQY5" s="835"/>
      <c r="KQZ5" s="835"/>
      <c r="KRA5" s="835"/>
      <c r="KRB5" s="835"/>
      <c r="KRC5" s="835"/>
      <c r="KRD5" s="835"/>
      <c r="KRE5" s="835"/>
      <c r="KRF5" s="835"/>
      <c r="KRG5" s="835"/>
      <c r="KRH5" s="835"/>
      <c r="KRI5" s="835"/>
      <c r="KRJ5" s="835"/>
      <c r="KRK5" s="835"/>
      <c r="KRL5" s="835"/>
      <c r="KRM5" s="835"/>
      <c r="KRN5" s="835"/>
      <c r="KRO5" s="835"/>
      <c r="KRP5" s="834"/>
      <c r="KRQ5" s="835"/>
      <c r="KRR5" s="835"/>
      <c r="KRS5" s="835"/>
      <c r="KRT5" s="835"/>
      <c r="KRU5" s="835"/>
      <c r="KRV5" s="835"/>
      <c r="KRW5" s="835"/>
      <c r="KRX5" s="835"/>
      <c r="KRY5" s="835"/>
      <c r="KRZ5" s="835"/>
      <c r="KSA5" s="835"/>
      <c r="KSB5" s="835"/>
      <c r="KSC5" s="835"/>
      <c r="KSD5" s="835"/>
      <c r="KSE5" s="835"/>
      <c r="KSF5" s="835"/>
      <c r="KSG5" s="835"/>
      <c r="KSH5" s="835"/>
      <c r="KSI5" s="835"/>
      <c r="KSJ5" s="835"/>
      <c r="KSK5" s="835"/>
      <c r="KSL5" s="835"/>
      <c r="KSM5" s="835"/>
      <c r="KSN5" s="835"/>
      <c r="KSO5" s="835"/>
      <c r="KSP5" s="835"/>
      <c r="KSQ5" s="835"/>
      <c r="KSR5" s="835"/>
      <c r="KSS5" s="835"/>
      <c r="KST5" s="835"/>
      <c r="KSU5" s="834"/>
      <c r="KSV5" s="835"/>
      <c r="KSW5" s="835"/>
      <c r="KSX5" s="835"/>
      <c r="KSY5" s="835"/>
      <c r="KSZ5" s="835"/>
      <c r="KTA5" s="835"/>
      <c r="KTB5" s="835"/>
      <c r="KTC5" s="835"/>
      <c r="KTD5" s="835"/>
      <c r="KTE5" s="835"/>
      <c r="KTF5" s="835"/>
      <c r="KTG5" s="835"/>
      <c r="KTH5" s="835"/>
      <c r="KTI5" s="835"/>
      <c r="KTJ5" s="835"/>
      <c r="KTK5" s="835"/>
      <c r="KTL5" s="835"/>
      <c r="KTM5" s="835"/>
      <c r="KTN5" s="835"/>
      <c r="KTO5" s="835"/>
      <c r="KTP5" s="835"/>
      <c r="KTQ5" s="835"/>
      <c r="KTR5" s="835"/>
      <c r="KTS5" s="835"/>
      <c r="KTT5" s="835"/>
      <c r="KTU5" s="835"/>
      <c r="KTV5" s="835"/>
      <c r="KTW5" s="835"/>
      <c r="KTX5" s="835"/>
      <c r="KTY5" s="835"/>
      <c r="KTZ5" s="834"/>
      <c r="KUA5" s="835"/>
      <c r="KUB5" s="835"/>
      <c r="KUC5" s="835"/>
      <c r="KUD5" s="835"/>
      <c r="KUE5" s="835"/>
      <c r="KUF5" s="835"/>
      <c r="KUG5" s="835"/>
      <c r="KUH5" s="835"/>
      <c r="KUI5" s="835"/>
      <c r="KUJ5" s="835"/>
      <c r="KUK5" s="835"/>
      <c r="KUL5" s="835"/>
      <c r="KUM5" s="835"/>
      <c r="KUN5" s="835"/>
      <c r="KUO5" s="835"/>
      <c r="KUP5" s="835"/>
      <c r="KUQ5" s="835"/>
      <c r="KUR5" s="835"/>
      <c r="KUS5" s="835"/>
      <c r="KUT5" s="835"/>
      <c r="KUU5" s="835"/>
      <c r="KUV5" s="835"/>
      <c r="KUW5" s="835"/>
      <c r="KUX5" s="835"/>
      <c r="KUY5" s="835"/>
      <c r="KUZ5" s="835"/>
      <c r="KVA5" s="835"/>
      <c r="KVB5" s="835"/>
      <c r="KVC5" s="835"/>
      <c r="KVD5" s="835"/>
      <c r="KVE5" s="834"/>
      <c r="KVF5" s="835"/>
      <c r="KVG5" s="835"/>
      <c r="KVH5" s="835"/>
      <c r="KVI5" s="835"/>
      <c r="KVJ5" s="835"/>
      <c r="KVK5" s="835"/>
      <c r="KVL5" s="835"/>
      <c r="KVM5" s="835"/>
      <c r="KVN5" s="835"/>
      <c r="KVO5" s="835"/>
      <c r="KVP5" s="835"/>
      <c r="KVQ5" s="835"/>
      <c r="KVR5" s="835"/>
      <c r="KVS5" s="835"/>
      <c r="KVT5" s="835"/>
      <c r="KVU5" s="835"/>
      <c r="KVV5" s="835"/>
      <c r="KVW5" s="835"/>
      <c r="KVX5" s="835"/>
      <c r="KVY5" s="835"/>
      <c r="KVZ5" s="835"/>
      <c r="KWA5" s="835"/>
      <c r="KWB5" s="835"/>
      <c r="KWC5" s="835"/>
      <c r="KWD5" s="835"/>
      <c r="KWE5" s="835"/>
      <c r="KWF5" s="835"/>
      <c r="KWG5" s="835"/>
      <c r="KWH5" s="835"/>
      <c r="KWI5" s="835"/>
      <c r="KWJ5" s="834"/>
      <c r="KWK5" s="835"/>
      <c r="KWL5" s="835"/>
      <c r="KWM5" s="835"/>
      <c r="KWN5" s="835"/>
      <c r="KWO5" s="835"/>
      <c r="KWP5" s="835"/>
      <c r="KWQ5" s="835"/>
      <c r="KWR5" s="835"/>
      <c r="KWS5" s="835"/>
      <c r="KWT5" s="835"/>
      <c r="KWU5" s="835"/>
      <c r="KWV5" s="835"/>
      <c r="KWW5" s="835"/>
      <c r="KWX5" s="835"/>
      <c r="KWY5" s="835"/>
      <c r="KWZ5" s="835"/>
      <c r="KXA5" s="835"/>
      <c r="KXB5" s="835"/>
      <c r="KXC5" s="835"/>
      <c r="KXD5" s="835"/>
      <c r="KXE5" s="835"/>
      <c r="KXF5" s="835"/>
      <c r="KXG5" s="835"/>
      <c r="KXH5" s="835"/>
      <c r="KXI5" s="835"/>
      <c r="KXJ5" s="835"/>
      <c r="KXK5" s="835"/>
      <c r="KXL5" s="835"/>
      <c r="KXM5" s="835"/>
      <c r="KXN5" s="835"/>
      <c r="KXO5" s="834"/>
      <c r="KXP5" s="835"/>
      <c r="KXQ5" s="835"/>
      <c r="KXR5" s="835"/>
      <c r="KXS5" s="835"/>
      <c r="KXT5" s="835"/>
      <c r="KXU5" s="835"/>
      <c r="KXV5" s="835"/>
      <c r="KXW5" s="835"/>
      <c r="KXX5" s="835"/>
      <c r="KXY5" s="835"/>
      <c r="KXZ5" s="835"/>
      <c r="KYA5" s="835"/>
      <c r="KYB5" s="835"/>
      <c r="KYC5" s="835"/>
      <c r="KYD5" s="835"/>
      <c r="KYE5" s="835"/>
      <c r="KYF5" s="835"/>
      <c r="KYG5" s="835"/>
      <c r="KYH5" s="835"/>
      <c r="KYI5" s="835"/>
      <c r="KYJ5" s="835"/>
      <c r="KYK5" s="835"/>
      <c r="KYL5" s="835"/>
      <c r="KYM5" s="835"/>
      <c r="KYN5" s="835"/>
      <c r="KYO5" s="835"/>
      <c r="KYP5" s="835"/>
      <c r="KYQ5" s="835"/>
      <c r="KYR5" s="835"/>
      <c r="KYS5" s="835"/>
      <c r="KYT5" s="834"/>
      <c r="KYU5" s="835"/>
      <c r="KYV5" s="835"/>
      <c r="KYW5" s="835"/>
      <c r="KYX5" s="835"/>
      <c r="KYY5" s="835"/>
      <c r="KYZ5" s="835"/>
      <c r="KZA5" s="835"/>
      <c r="KZB5" s="835"/>
      <c r="KZC5" s="835"/>
      <c r="KZD5" s="835"/>
      <c r="KZE5" s="835"/>
      <c r="KZF5" s="835"/>
      <c r="KZG5" s="835"/>
      <c r="KZH5" s="835"/>
      <c r="KZI5" s="835"/>
      <c r="KZJ5" s="835"/>
      <c r="KZK5" s="835"/>
      <c r="KZL5" s="835"/>
      <c r="KZM5" s="835"/>
      <c r="KZN5" s="835"/>
      <c r="KZO5" s="835"/>
      <c r="KZP5" s="835"/>
      <c r="KZQ5" s="835"/>
      <c r="KZR5" s="835"/>
      <c r="KZS5" s="835"/>
      <c r="KZT5" s="835"/>
      <c r="KZU5" s="835"/>
      <c r="KZV5" s="835"/>
      <c r="KZW5" s="835"/>
      <c r="KZX5" s="835"/>
      <c r="KZY5" s="834"/>
      <c r="KZZ5" s="835"/>
      <c r="LAA5" s="835"/>
      <c r="LAB5" s="835"/>
      <c r="LAC5" s="835"/>
      <c r="LAD5" s="835"/>
      <c r="LAE5" s="835"/>
      <c r="LAF5" s="835"/>
      <c r="LAG5" s="835"/>
      <c r="LAH5" s="835"/>
      <c r="LAI5" s="835"/>
      <c r="LAJ5" s="835"/>
      <c r="LAK5" s="835"/>
      <c r="LAL5" s="835"/>
      <c r="LAM5" s="835"/>
      <c r="LAN5" s="835"/>
      <c r="LAO5" s="835"/>
      <c r="LAP5" s="835"/>
      <c r="LAQ5" s="835"/>
      <c r="LAR5" s="835"/>
      <c r="LAS5" s="835"/>
      <c r="LAT5" s="835"/>
      <c r="LAU5" s="835"/>
      <c r="LAV5" s="835"/>
      <c r="LAW5" s="835"/>
      <c r="LAX5" s="835"/>
      <c r="LAY5" s="835"/>
      <c r="LAZ5" s="835"/>
      <c r="LBA5" s="835"/>
      <c r="LBB5" s="835"/>
      <c r="LBC5" s="835"/>
      <c r="LBD5" s="834"/>
      <c r="LBE5" s="835"/>
      <c r="LBF5" s="835"/>
      <c r="LBG5" s="835"/>
      <c r="LBH5" s="835"/>
      <c r="LBI5" s="835"/>
      <c r="LBJ5" s="835"/>
      <c r="LBK5" s="835"/>
      <c r="LBL5" s="835"/>
      <c r="LBM5" s="835"/>
      <c r="LBN5" s="835"/>
      <c r="LBO5" s="835"/>
      <c r="LBP5" s="835"/>
      <c r="LBQ5" s="835"/>
      <c r="LBR5" s="835"/>
      <c r="LBS5" s="835"/>
      <c r="LBT5" s="835"/>
      <c r="LBU5" s="835"/>
      <c r="LBV5" s="835"/>
      <c r="LBW5" s="835"/>
      <c r="LBX5" s="835"/>
      <c r="LBY5" s="835"/>
      <c r="LBZ5" s="835"/>
      <c r="LCA5" s="835"/>
      <c r="LCB5" s="835"/>
      <c r="LCC5" s="835"/>
      <c r="LCD5" s="835"/>
      <c r="LCE5" s="835"/>
      <c r="LCF5" s="835"/>
      <c r="LCG5" s="835"/>
      <c r="LCH5" s="835"/>
      <c r="LCI5" s="834"/>
      <c r="LCJ5" s="835"/>
      <c r="LCK5" s="835"/>
      <c r="LCL5" s="835"/>
      <c r="LCM5" s="835"/>
      <c r="LCN5" s="835"/>
      <c r="LCO5" s="835"/>
      <c r="LCP5" s="835"/>
      <c r="LCQ5" s="835"/>
      <c r="LCR5" s="835"/>
      <c r="LCS5" s="835"/>
      <c r="LCT5" s="835"/>
      <c r="LCU5" s="835"/>
      <c r="LCV5" s="835"/>
      <c r="LCW5" s="835"/>
      <c r="LCX5" s="835"/>
      <c r="LCY5" s="835"/>
      <c r="LCZ5" s="835"/>
      <c r="LDA5" s="835"/>
      <c r="LDB5" s="835"/>
      <c r="LDC5" s="835"/>
      <c r="LDD5" s="835"/>
      <c r="LDE5" s="835"/>
      <c r="LDF5" s="835"/>
      <c r="LDG5" s="835"/>
      <c r="LDH5" s="835"/>
      <c r="LDI5" s="835"/>
      <c r="LDJ5" s="835"/>
      <c r="LDK5" s="835"/>
      <c r="LDL5" s="835"/>
      <c r="LDM5" s="835"/>
      <c r="LDN5" s="834"/>
      <c r="LDO5" s="835"/>
      <c r="LDP5" s="835"/>
      <c r="LDQ5" s="835"/>
      <c r="LDR5" s="835"/>
      <c r="LDS5" s="835"/>
      <c r="LDT5" s="835"/>
      <c r="LDU5" s="835"/>
      <c r="LDV5" s="835"/>
      <c r="LDW5" s="835"/>
      <c r="LDX5" s="835"/>
      <c r="LDY5" s="835"/>
      <c r="LDZ5" s="835"/>
      <c r="LEA5" s="835"/>
      <c r="LEB5" s="835"/>
      <c r="LEC5" s="835"/>
      <c r="LED5" s="835"/>
      <c r="LEE5" s="835"/>
      <c r="LEF5" s="835"/>
      <c r="LEG5" s="835"/>
      <c r="LEH5" s="835"/>
      <c r="LEI5" s="835"/>
      <c r="LEJ5" s="835"/>
      <c r="LEK5" s="835"/>
      <c r="LEL5" s="835"/>
      <c r="LEM5" s="835"/>
      <c r="LEN5" s="835"/>
      <c r="LEO5" s="835"/>
      <c r="LEP5" s="835"/>
      <c r="LEQ5" s="835"/>
      <c r="LER5" s="835"/>
      <c r="LES5" s="834"/>
      <c r="LET5" s="835"/>
      <c r="LEU5" s="835"/>
      <c r="LEV5" s="835"/>
      <c r="LEW5" s="835"/>
      <c r="LEX5" s="835"/>
      <c r="LEY5" s="835"/>
      <c r="LEZ5" s="835"/>
      <c r="LFA5" s="835"/>
      <c r="LFB5" s="835"/>
      <c r="LFC5" s="835"/>
      <c r="LFD5" s="835"/>
      <c r="LFE5" s="835"/>
      <c r="LFF5" s="835"/>
      <c r="LFG5" s="835"/>
      <c r="LFH5" s="835"/>
      <c r="LFI5" s="835"/>
      <c r="LFJ5" s="835"/>
      <c r="LFK5" s="835"/>
      <c r="LFL5" s="835"/>
      <c r="LFM5" s="835"/>
      <c r="LFN5" s="835"/>
      <c r="LFO5" s="835"/>
      <c r="LFP5" s="835"/>
      <c r="LFQ5" s="835"/>
      <c r="LFR5" s="835"/>
      <c r="LFS5" s="835"/>
      <c r="LFT5" s="835"/>
      <c r="LFU5" s="835"/>
      <c r="LFV5" s="835"/>
      <c r="LFW5" s="835"/>
      <c r="LFX5" s="834"/>
      <c r="LFY5" s="835"/>
      <c r="LFZ5" s="835"/>
      <c r="LGA5" s="835"/>
      <c r="LGB5" s="835"/>
      <c r="LGC5" s="835"/>
      <c r="LGD5" s="835"/>
      <c r="LGE5" s="835"/>
      <c r="LGF5" s="835"/>
      <c r="LGG5" s="835"/>
      <c r="LGH5" s="835"/>
      <c r="LGI5" s="835"/>
      <c r="LGJ5" s="835"/>
      <c r="LGK5" s="835"/>
      <c r="LGL5" s="835"/>
      <c r="LGM5" s="835"/>
      <c r="LGN5" s="835"/>
      <c r="LGO5" s="835"/>
      <c r="LGP5" s="835"/>
      <c r="LGQ5" s="835"/>
      <c r="LGR5" s="835"/>
      <c r="LGS5" s="835"/>
      <c r="LGT5" s="835"/>
      <c r="LGU5" s="835"/>
      <c r="LGV5" s="835"/>
      <c r="LGW5" s="835"/>
      <c r="LGX5" s="835"/>
      <c r="LGY5" s="835"/>
      <c r="LGZ5" s="835"/>
      <c r="LHA5" s="835"/>
      <c r="LHB5" s="835"/>
      <c r="LHC5" s="834"/>
      <c r="LHD5" s="835"/>
      <c r="LHE5" s="835"/>
      <c r="LHF5" s="835"/>
      <c r="LHG5" s="835"/>
      <c r="LHH5" s="835"/>
      <c r="LHI5" s="835"/>
      <c r="LHJ5" s="835"/>
      <c r="LHK5" s="835"/>
      <c r="LHL5" s="835"/>
      <c r="LHM5" s="835"/>
      <c r="LHN5" s="835"/>
      <c r="LHO5" s="835"/>
      <c r="LHP5" s="835"/>
      <c r="LHQ5" s="835"/>
      <c r="LHR5" s="835"/>
      <c r="LHS5" s="835"/>
      <c r="LHT5" s="835"/>
      <c r="LHU5" s="835"/>
      <c r="LHV5" s="835"/>
      <c r="LHW5" s="835"/>
      <c r="LHX5" s="835"/>
      <c r="LHY5" s="835"/>
      <c r="LHZ5" s="835"/>
      <c r="LIA5" s="835"/>
      <c r="LIB5" s="835"/>
      <c r="LIC5" s="835"/>
      <c r="LID5" s="835"/>
      <c r="LIE5" s="835"/>
      <c r="LIF5" s="835"/>
      <c r="LIG5" s="835"/>
      <c r="LIH5" s="834"/>
      <c r="LII5" s="835"/>
      <c r="LIJ5" s="835"/>
      <c r="LIK5" s="835"/>
      <c r="LIL5" s="835"/>
      <c r="LIM5" s="835"/>
      <c r="LIN5" s="835"/>
      <c r="LIO5" s="835"/>
      <c r="LIP5" s="835"/>
      <c r="LIQ5" s="835"/>
      <c r="LIR5" s="835"/>
      <c r="LIS5" s="835"/>
      <c r="LIT5" s="835"/>
      <c r="LIU5" s="835"/>
      <c r="LIV5" s="835"/>
      <c r="LIW5" s="835"/>
      <c r="LIX5" s="835"/>
      <c r="LIY5" s="835"/>
      <c r="LIZ5" s="835"/>
      <c r="LJA5" s="835"/>
      <c r="LJB5" s="835"/>
      <c r="LJC5" s="835"/>
      <c r="LJD5" s="835"/>
      <c r="LJE5" s="835"/>
      <c r="LJF5" s="835"/>
      <c r="LJG5" s="835"/>
      <c r="LJH5" s="835"/>
      <c r="LJI5" s="835"/>
      <c r="LJJ5" s="835"/>
      <c r="LJK5" s="835"/>
      <c r="LJL5" s="835"/>
      <c r="LJM5" s="834"/>
      <c r="LJN5" s="835"/>
      <c r="LJO5" s="835"/>
      <c r="LJP5" s="835"/>
      <c r="LJQ5" s="835"/>
      <c r="LJR5" s="835"/>
      <c r="LJS5" s="835"/>
      <c r="LJT5" s="835"/>
      <c r="LJU5" s="835"/>
      <c r="LJV5" s="835"/>
      <c r="LJW5" s="835"/>
      <c r="LJX5" s="835"/>
      <c r="LJY5" s="835"/>
      <c r="LJZ5" s="835"/>
      <c r="LKA5" s="835"/>
      <c r="LKB5" s="835"/>
      <c r="LKC5" s="835"/>
      <c r="LKD5" s="835"/>
      <c r="LKE5" s="835"/>
      <c r="LKF5" s="835"/>
      <c r="LKG5" s="835"/>
      <c r="LKH5" s="835"/>
      <c r="LKI5" s="835"/>
      <c r="LKJ5" s="835"/>
      <c r="LKK5" s="835"/>
      <c r="LKL5" s="835"/>
      <c r="LKM5" s="835"/>
      <c r="LKN5" s="835"/>
      <c r="LKO5" s="835"/>
      <c r="LKP5" s="835"/>
      <c r="LKQ5" s="835"/>
      <c r="LKR5" s="834"/>
      <c r="LKS5" s="835"/>
      <c r="LKT5" s="835"/>
      <c r="LKU5" s="835"/>
      <c r="LKV5" s="835"/>
      <c r="LKW5" s="835"/>
      <c r="LKX5" s="835"/>
      <c r="LKY5" s="835"/>
      <c r="LKZ5" s="835"/>
      <c r="LLA5" s="835"/>
      <c r="LLB5" s="835"/>
      <c r="LLC5" s="835"/>
      <c r="LLD5" s="835"/>
      <c r="LLE5" s="835"/>
      <c r="LLF5" s="835"/>
      <c r="LLG5" s="835"/>
      <c r="LLH5" s="835"/>
      <c r="LLI5" s="835"/>
      <c r="LLJ5" s="835"/>
      <c r="LLK5" s="835"/>
      <c r="LLL5" s="835"/>
      <c r="LLM5" s="835"/>
      <c r="LLN5" s="835"/>
      <c r="LLO5" s="835"/>
      <c r="LLP5" s="835"/>
      <c r="LLQ5" s="835"/>
      <c r="LLR5" s="835"/>
      <c r="LLS5" s="835"/>
      <c r="LLT5" s="835"/>
      <c r="LLU5" s="835"/>
      <c r="LLV5" s="835"/>
      <c r="LLW5" s="834"/>
      <c r="LLX5" s="835"/>
      <c r="LLY5" s="835"/>
      <c r="LLZ5" s="835"/>
      <c r="LMA5" s="835"/>
      <c r="LMB5" s="835"/>
      <c r="LMC5" s="835"/>
      <c r="LMD5" s="835"/>
      <c r="LME5" s="835"/>
      <c r="LMF5" s="835"/>
      <c r="LMG5" s="835"/>
      <c r="LMH5" s="835"/>
      <c r="LMI5" s="835"/>
      <c r="LMJ5" s="835"/>
      <c r="LMK5" s="835"/>
      <c r="LML5" s="835"/>
      <c r="LMM5" s="835"/>
      <c r="LMN5" s="835"/>
      <c r="LMO5" s="835"/>
      <c r="LMP5" s="835"/>
      <c r="LMQ5" s="835"/>
      <c r="LMR5" s="835"/>
      <c r="LMS5" s="835"/>
      <c r="LMT5" s="835"/>
      <c r="LMU5" s="835"/>
      <c r="LMV5" s="835"/>
      <c r="LMW5" s="835"/>
      <c r="LMX5" s="835"/>
      <c r="LMY5" s="835"/>
      <c r="LMZ5" s="835"/>
      <c r="LNA5" s="835"/>
      <c r="LNB5" s="834"/>
      <c r="LNC5" s="835"/>
      <c r="LND5" s="835"/>
      <c r="LNE5" s="835"/>
      <c r="LNF5" s="835"/>
      <c r="LNG5" s="835"/>
      <c r="LNH5" s="835"/>
      <c r="LNI5" s="835"/>
      <c r="LNJ5" s="835"/>
      <c r="LNK5" s="835"/>
      <c r="LNL5" s="835"/>
      <c r="LNM5" s="835"/>
      <c r="LNN5" s="835"/>
      <c r="LNO5" s="835"/>
      <c r="LNP5" s="835"/>
      <c r="LNQ5" s="835"/>
      <c r="LNR5" s="835"/>
      <c r="LNS5" s="835"/>
      <c r="LNT5" s="835"/>
      <c r="LNU5" s="835"/>
      <c r="LNV5" s="835"/>
      <c r="LNW5" s="835"/>
      <c r="LNX5" s="835"/>
      <c r="LNY5" s="835"/>
      <c r="LNZ5" s="835"/>
      <c r="LOA5" s="835"/>
      <c r="LOB5" s="835"/>
      <c r="LOC5" s="835"/>
      <c r="LOD5" s="835"/>
      <c r="LOE5" s="835"/>
      <c r="LOF5" s="835"/>
      <c r="LOG5" s="834"/>
      <c r="LOH5" s="835"/>
      <c r="LOI5" s="835"/>
      <c r="LOJ5" s="835"/>
      <c r="LOK5" s="835"/>
      <c r="LOL5" s="835"/>
      <c r="LOM5" s="835"/>
      <c r="LON5" s="835"/>
      <c r="LOO5" s="835"/>
      <c r="LOP5" s="835"/>
      <c r="LOQ5" s="835"/>
      <c r="LOR5" s="835"/>
      <c r="LOS5" s="835"/>
      <c r="LOT5" s="835"/>
      <c r="LOU5" s="835"/>
      <c r="LOV5" s="835"/>
      <c r="LOW5" s="835"/>
      <c r="LOX5" s="835"/>
      <c r="LOY5" s="835"/>
      <c r="LOZ5" s="835"/>
      <c r="LPA5" s="835"/>
      <c r="LPB5" s="835"/>
      <c r="LPC5" s="835"/>
      <c r="LPD5" s="835"/>
      <c r="LPE5" s="835"/>
      <c r="LPF5" s="835"/>
      <c r="LPG5" s="835"/>
      <c r="LPH5" s="835"/>
      <c r="LPI5" s="835"/>
      <c r="LPJ5" s="835"/>
      <c r="LPK5" s="835"/>
      <c r="LPL5" s="834"/>
      <c r="LPM5" s="835"/>
      <c r="LPN5" s="835"/>
      <c r="LPO5" s="835"/>
      <c r="LPP5" s="835"/>
      <c r="LPQ5" s="835"/>
      <c r="LPR5" s="835"/>
      <c r="LPS5" s="835"/>
      <c r="LPT5" s="835"/>
      <c r="LPU5" s="835"/>
      <c r="LPV5" s="835"/>
      <c r="LPW5" s="835"/>
      <c r="LPX5" s="835"/>
      <c r="LPY5" s="835"/>
      <c r="LPZ5" s="835"/>
      <c r="LQA5" s="835"/>
      <c r="LQB5" s="835"/>
      <c r="LQC5" s="835"/>
      <c r="LQD5" s="835"/>
      <c r="LQE5" s="835"/>
      <c r="LQF5" s="835"/>
      <c r="LQG5" s="835"/>
      <c r="LQH5" s="835"/>
      <c r="LQI5" s="835"/>
      <c r="LQJ5" s="835"/>
      <c r="LQK5" s="835"/>
      <c r="LQL5" s="835"/>
      <c r="LQM5" s="835"/>
      <c r="LQN5" s="835"/>
      <c r="LQO5" s="835"/>
      <c r="LQP5" s="835"/>
      <c r="LQQ5" s="834"/>
      <c r="LQR5" s="835"/>
      <c r="LQS5" s="835"/>
      <c r="LQT5" s="835"/>
      <c r="LQU5" s="835"/>
      <c r="LQV5" s="835"/>
      <c r="LQW5" s="835"/>
      <c r="LQX5" s="835"/>
      <c r="LQY5" s="835"/>
      <c r="LQZ5" s="835"/>
      <c r="LRA5" s="835"/>
      <c r="LRB5" s="835"/>
      <c r="LRC5" s="835"/>
      <c r="LRD5" s="835"/>
      <c r="LRE5" s="835"/>
      <c r="LRF5" s="835"/>
      <c r="LRG5" s="835"/>
      <c r="LRH5" s="835"/>
      <c r="LRI5" s="835"/>
      <c r="LRJ5" s="835"/>
      <c r="LRK5" s="835"/>
      <c r="LRL5" s="835"/>
      <c r="LRM5" s="835"/>
      <c r="LRN5" s="835"/>
      <c r="LRO5" s="835"/>
      <c r="LRP5" s="835"/>
      <c r="LRQ5" s="835"/>
      <c r="LRR5" s="835"/>
      <c r="LRS5" s="835"/>
      <c r="LRT5" s="835"/>
      <c r="LRU5" s="835"/>
      <c r="LRV5" s="834"/>
      <c r="LRW5" s="835"/>
      <c r="LRX5" s="835"/>
      <c r="LRY5" s="835"/>
      <c r="LRZ5" s="835"/>
      <c r="LSA5" s="835"/>
      <c r="LSB5" s="835"/>
      <c r="LSC5" s="835"/>
      <c r="LSD5" s="835"/>
      <c r="LSE5" s="835"/>
      <c r="LSF5" s="835"/>
      <c r="LSG5" s="835"/>
      <c r="LSH5" s="835"/>
      <c r="LSI5" s="835"/>
      <c r="LSJ5" s="835"/>
      <c r="LSK5" s="835"/>
      <c r="LSL5" s="835"/>
      <c r="LSM5" s="835"/>
      <c r="LSN5" s="835"/>
      <c r="LSO5" s="835"/>
      <c r="LSP5" s="835"/>
      <c r="LSQ5" s="835"/>
      <c r="LSR5" s="835"/>
      <c r="LSS5" s="835"/>
      <c r="LST5" s="835"/>
      <c r="LSU5" s="835"/>
      <c r="LSV5" s="835"/>
      <c r="LSW5" s="835"/>
      <c r="LSX5" s="835"/>
      <c r="LSY5" s="835"/>
      <c r="LSZ5" s="835"/>
      <c r="LTA5" s="834"/>
      <c r="LTB5" s="835"/>
      <c r="LTC5" s="835"/>
      <c r="LTD5" s="835"/>
      <c r="LTE5" s="835"/>
      <c r="LTF5" s="835"/>
      <c r="LTG5" s="835"/>
      <c r="LTH5" s="835"/>
      <c r="LTI5" s="835"/>
      <c r="LTJ5" s="835"/>
      <c r="LTK5" s="835"/>
      <c r="LTL5" s="835"/>
      <c r="LTM5" s="835"/>
      <c r="LTN5" s="835"/>
      <c r="LTO5" s="835"/>
      <c r="LTP5" s="835"/>
      <c r="LTQ5" s="835"/>
      <c r="LTR5" s="835"/>
      <c r="LTS5" s="835"/>
      <c r="LTT5" s="835"/>
      <c r="LTU5" s="835"/>
      <c r="LTV5" s="835"/>
      <c r="LTW5" s="835"/>
      <c r="LTX5" s="835"/>
      <c r="LTY5" s="835"/>
      <c r="LTZ5" s="835"/>
      <c r="LUA5" s="835"/>
      <c r="LUB5" s="835"/>
      <c r="LUC5" s="835"/>
      <c r="LUD5" s="835"/>
      <c r="LUE5" s="835"/>
      <c r="LUF5" s="834"/>
      <c r="LUG5" s="835"/>
      <c r="LUH5" s="835"/>
      <c r="LUI5" s="835"/>
      <c r="LUJ5" s="835"/>
      <c r="LUK5" s="835"/>
      <c r="LUL5" s="835"/>
      <c r="LUM5" s="835"/>
      <c r="LUN5" s="835"/>
      <c r="LUO5" s="835"/>
      <c r="LUP5" s="835"/>
      <c r="LUQ5" s="835"/>
      <c r="LUR5" s="835"/>
      <c r="LUS5" s="835"/>
      <c r="LUT5" s="835"/>
      <c r="LUU5" s="835"/>
      <c r="LUV5" s="835"/>
      <c r="LUW5" s="835"/>
      <c r="LUX5" s="835"/>
      <c r="LUY5" s="835"/>
      <c r="LUZ5" s="835"/>
      <c r="LVA5" s="835"/>
      <c r="LVB5" s="835"/>
      <c r="LVC5" s="835"/>
      <c r="LVD5" s="835"/>
      <c r="LVE5" s="835"/>
      <c r="LVF5" s="835"/>
      <c r="LVG5" s="835"/>
      <c r="LVH5" s="835"/>
      <c r="LVI5" s="835"/>
      <c r="LVJ5" s="835"/>
      <c r="LVK5" s="834"/>
      <c r="LVL5" s="835"/>
      <c r="LVM5" s="835"/>
      <c r="LVN5" s="835"/>
      <c r="LVO5" s="835"/>
      <c r="LVP5" s="835"/>
      <c r="LVQ5" s="835"/>
      <c r="LVR5" s="835"/>
      <c r="LVS5" s="835"/>
      <c r="LVT5" s="835"/>
      <c r="LVU5" s="835"/>
      <c r="LVV5" s="835"/>
      <c r="LVW5" s="835"/>
      <c r="LVX5" s="835"/>
      <c r="LVY5" s="835"/>
      <c r="LVZ5" s="835"/>
      <c r="LWA5" s="835"/>
      <c r="LWB5" s="835"/>
      <c r="LWC5" s="835"/>
      <c r="LWD5" s="835"/>
      <c r="LWE5" s="835"/>
      <c r="LWF5" s="835"/>
      <c r="LWG5" s="835"/>
      <c r="LWH5" s="835"/>
      <c r="LWI5" s="835"/>
      <c r="LWJ5" s="835"/>
      <c r="LWK5" s="835"/>
      <c r="LWL5" s="835"/>
      <c r="LWM5" s="835"/>
      <c r="LWN5" s="835"/>
      <c r="LWO5" s="835"/>
      <c r="LWP5" s="834"/>
      <c r="LWQ5" s="835"/>
      <c r="LWR5" s="835"/>
      <c r="LWS5" s="835"/>
      <c r="LWT5" s="835"/>
      <c r="LWU5" s="835"/>
      <c r="LWV5" s="835"/>
      <c r="LWW5" s="835"/>
      <c r="LWX5" s="835"/>
      <c r="LWY5" s="835"/>
      <c r="LWZ5" s="835"/>
      <c r="LXA5" s="835"/>
      <c r="LXB5" s="835"/>
      <c r="LXC5" s="835"/>
      <c r="LXD5" s="835"/>
      <c r="LXE5" s="835"/>
      <c r="LXF5" s="835"/>
      <c r="LXG5" s="835"/>
      <c r="LXH5" s="835"/>
      <c r="LXI5" s="835"/>
      <c r="LXJ5" s="835"/>
      <c r="LXK5" s="835"/>
      <c r="LXL5" s="835"/>
      <c r="LXM5" s="835"/>
      <c r="LXN5" s="835"/>
      <c r="LXO5" s="835"/>
      <c r="LXP5" s="835"/>
      <c r="LXQ5" s="835"/>
      <c r="LXR5" s="835"/>
      <c r="LXS5" s="835"/>
      <c r="LXT5" s="835"/>
      <c r="LXU5" s="834"/>
      <c r="LXV5" s="835"/>
      <c r="LXW5" s="835"/>
      <c r="LXX5" s="835"/>
      <c r="LXY5" s="835"/>
      <c r="LXZ5" s="835"/>
      <c r="LYA5" s="835"/>
      <c r="LYB5" s="835"/>
      <c r="LYC5" s="835"/>
      <c r="LYD5" s="835"/>
      <c r="LYE5" s="835"/>
      <c r="LYF5" s="835"/>
      <c r="LYG5" s="835"/>
      <c r="LYH5" s="835"/>
      <c r="LYI5" s="835"/>
      <c r="LYJ5" s="835"/>
      <c r="LYK5" s="835"/>
      <c r="LYL5" s="835"/>
      <c r="LYM5" s="835"/>
      <c r="LYN5" s="835"/>
      <c r="LYO5" s="835"/>
      <c r="LYP5" s="835"/>
      <c r="LYQ5" s="835"/>
      <c r="LYR5" s="835"/>
      <c r="LYS5" s="835"/>
      <c r="LYT5" s="835"/>
      <c r="LYU5" s="835"/>
      <c r="LYV5" s="835"/>
      <c r="LYW5" s="835"/>
      <c r="LYX5" s="835"/>
      <c r="LYY5" s="835"/>
      <c r="LYZ5" s="834"/>
      <c r="LZA5" s="835"/>
      <c r="LZB5" s="835"/>
      <c r="LZC5" s="835"/>
      <c r="LZD5" s="835"/>
      <c r="LZE5" s="835"/>
      <c r="LZF5" s="835"/>
      <c r="LZG5" s="835"/>
      <c r="LZH5" s="835"/>
      <c r="LZI5" s="835"/>
      <c r="LZJ5" s="835"/>
      <c r="LZK5" s="835"/>
      <c r="LZL5" s="835"/>
      <c r="LZM5" s="835"/>
      <c r="LZN5" s="835"/>
      <c r="LZO5" s="835"/>
      <c r="LZP5" s="835"/>
      <c r="LZQ5" s="835"/>
      <c r="LZR5" s="835"/>
      <c r="LZS5" s="835"/>
      <c r="LZT5" s="835"/>
      <c r="LZU5" s="835"/>
      <c r="LZV5" s="835"/>
      <c r="LZW5" s="835"/>
      <c r="LZX5" s="835"/>
      <c r="LZY5" s="835"/>
      <c r="LZZ5" s="835"/>
      <c r="MAA5" s="835"/>
      <c r="MAB5" s="835"/>
      <c r="MAC5" s="835"/>
      <c r="MAD5" s="835"/>
      <c r="MAE5" s="834"/>
      <c r="MAF5" s="835"/>
      <c r="MAG5" s="835"/>
      <c r="MAH5" s="835"/>
      <c r="MAI5" s="835"/>
      <c r="MAJ5" s="835"/>
      <c r="MAK5" s="835"/>
      <c r="MAL5" s="835"/>
      <c r="MAM5" s="835"/>
      <c r="MAN5" s="835"/>
      <c r="MAO5" s="835"/>
      <c r="MAP5" s="835"/>
      <c r="MAQ5" s="835"/>
      <c r="MAR5" s="835"/>
      <c r="MAS5" s="835"/>
      <c r="MAT5" s="835"/>
      <c r="MAU5" s="835"/>
      <c r="MAV5" s="835"/>
      <c r="MAW5" s="835"/>
      <c r="MAX5" s="835"/>
      <c r="MAY5" s="835"/>
      <c r="MAZ5" s="835"/>
      <c r="MBA5" s="835"/>
      <c r="MBB5" s="835"/>
      <c r="MBC5" s="835"/>
      <c r="MBD5" s="835"/>
      <c r="MBE5" s="835"/>
      <c r="MBF5" s="835"/>
      <c r="MBG5" s="835"/>
      <c r="MBH5" s="835"/>
      <c r="MBI5" s="835"/>
      <c r="MBJ5" s="834"/>
      <c r="MBK5" s="835"/>
      <c r="MBL5" s="835"/>
      <c r="MBM5" s="835"/>
      <c r="MBN5" s="835"/>
      <c r="MBO5" s="835"/>
      <c r="MBP5" s="835"/>
      <c r="MBQ5" s="835"/>
      <c r="MBR5" s="835"/>
      <c r="MBS5" s="835"/>
      <c r="MBT5" s="835"/>
      <c r="MBU5" s="835"/>
      <c r="MBV5" s="835"/>
      <c r="MBW5" s="835"/>
      <c r="MBX5" s="835"/>
      <c r="MBY5" s="835"/>
      <c r="MBZ5" s="835"/>
      <c r="MCA5" s="835"/>
      <c r="MCB5" s="835"/>
      <c r="MCC5" s="835"/>
      <c r="MCD5" s="835"/>
      <c r="MCE5" s="835"/>
      <c r="MCF5" s="835"/>
      <c r="MCG5" s="835"/>
      <c r="MCH5" s="835"/>
      <c r="MCI5" s="835"/>
      <c r="MCJ5" s="835"/>
      <c r="MCK5" s="835"/>
      <c r="MCL5" s="835"/>
      <c r="MCM5" s="835"/>
      <c r="MCN5" s="835"/>
      <c r="MCO5" s="834"/>
      <c r="MCP5" s="835"/>
      <c r="MCQ5" s="835"/>
      <c r="MCR5" s="835"/>
      <c r="MCS5" s="835"/>
      <c r="MCT5" s="835"/>
      <c r="MCU5" s="835"/>
      <c r="MCV5" s="835"/>
      <c r="MCW5" s="835"/>
      <c r="MCX5" s="835"/>
      <c r="MCY5" s="835"/>
      <c r="MCZ5" s="835"/>
      <c r="MDA5" s="835"/>
      <c r="MDB5" s="835"/>
      <c r="MDC5" s="835"/>
      <c r="MDD5" s="835"/>
      <c r="MDE5" s="835"/>
      <c r="MDF5" s="835"/>
      <c r="MDG5" s="835"/>
      <c r="MDH5" s="835"/>
      <c r="MDI5" s="835"/>
      <c r="MDJ5" s="835"/>
      <c r="MDK5" s="835"/>
      <c r="MDL5" s="835"/>
      <c r="MDM5" s="835"/>
      <c r="MDN5" s="835"/>
      <c r="MDO5" s="835"/>
      <c r="MDP5" s="835"/>
      <c r="MDQ5" s="835"/>
      <c r="MDR5" s="835"/>
      <c r="MDS5" s="835"/>
      <c r="MDT5" s="834"/>
      <c r="MDU5" s="835"/>
      <c r="MDV5" s="835"/>
      <c r="MDW5" s="835"/>
      <c r="MDX5" s="835"/>
      <c r="MDY5" s="835"/>
      <c r="MDZ5" s="835"/>
      <c r="MEA5" s="835"/>
      <c r="MEB5" s="835"/>
      <c r="MEC5" s="835"/>
      <c r="MED5" s="835"/>
      <c r="MEE5" s="835"/>
      <c r="MEF5" s="835"/>
      <c r="MEG5" s="835"/>
      <c r="MEH5" s="835"/>
      <c r="MEI5" s="835"/>
      <c r="MEJ5" s="835"/>
      <c r="MEK5" s="835"/>
      <c r="MEL5" s="835"/>
      <c r="MEM5" s="835"/>
      <c r="MEN5" s="835"/>
      <c r="MEO5" s="835"/>
      <c r="MEP5" s="835"/>
      <c r="MEQ5" s="835"/>
      <c r="MER5" s="835"/>
      <c r="MES5" s="835"/>
      <c r="MET5" s="835"/>
      <c r="MEU5" s="835"/>
      <c r="MEV5" s="835"/>
      <c r="MEW5" s="835"/>
      <c r="MEX5" s="835"/>
      <c r="MEY5" s="834"/>
      <c r="MEZ5" s="835"/>
      <c r="MFA5" s="835"/>
      <c r="MFB5" s="835"/>
      <c r="MFC5" s="835"/>
      <c r="MFD5" s="835"/>
      <c r="MFE5" s="835"/>
      <c r="MFF5" s="835"/>
      <c r="MFG5" s="835"/>
      <c r="MFH5" s="835"/>
      <c r="MFI5" s="835"/>
      <c r="MFJ5" s="835"/>
      <c r="MFK5" s="835"/>
      <c r="MFL5" s="835"/>
      <c r="MFM5" s="835"/>
      <c r="MFN5" s="835"/>
      <c r="MFO5" s="835"/>
      <c r="MFP5" s="835"/>
      <c r="MFQ5" s="835"/>
      <c r="MFR5" s="835"/>
      <c r="MFS5" s="835"/>
      <c r="MFT5" s="835"/>
      <c r="MFU5" s="835"/>
      <c r="MFV5" s="835"/>
      <c r="MFW5" s="835"/>
      <c r="MFX5" s="835"/>
      <c r="MFY5" s="835"/>
      <c r="MFZ5" s="835"/>
      <c r="MGA5" s="835"/>
      <c r="MGB5" s="835"/>
      <c r="MGC5" s="835"/>
      <c r="MGD5" s="834"/>
      <c r="MGE5" s="835"/>
      <c r="MGF5" s="835"/>
      <c r="MGG5" s="835"/>
      <c r="MGH5" s="835"/>
      <c r="MGI5" s="835"/>
      <c r="MGJ5" s="835"/>
      <c r="MGK5" s="835"/>
      <c r="MGL5" s="835"/>
      <c r="MGM5" s="835"/>
      <c r="MGN5" s="835"/>
      <c r="MGO5" s="835"/>
      <c r="MGP5" s="835"/>
      <c r="MGQ5" s="835"/>
      <c r="MGR5" s="835"/>
      <c r="MGS5" s="835"/>
      <c r="MGT5" s="835"/>
      <c r="MGU5" s="835"/>
      <c r="MGV5" s="835"/>
      <c r="MGW5" s="835"/>
      <c r="MGX5" s="835"/>
      <c r="MGY5" s="835"/>
      <c r="MGZ5" s="835"/>
      <c r="MHA5" s="835"/>
      <c r="MHB5" s="835"/>
      <c r="MHC5" s="835"/>
      <c r="MHD5" s="835"/>
      <c r="MHE5" s="835"/>
      <c r="MHF5" s="835"/>
      <c r="MHG5" s="835"/>
      <c r="MHH5" s="835"/>
      <c r="MHI5" s="834"/>
      <c r="MHJ5" s="835"/>
      <c r="MHK5" s="835"/>
      <c r="MHL5" s="835"/>
      <c r="MHM5" s="835"/>
      <c r="MHN5" s="835"/>
      <c r="MHO5" s="835"/>
      <c r="MHP5" s="835"/>
      <c r="MHQ5" s="835"/>
      <c r="MHR5" s="835"/>
      <c r="MHS5" s="835"/>
      <c r="MHT5" s="835"/>
      <c r="MHU5" s="835"/>
      <c r="MHV5" s="835"/>
      <c r="MHW5" s="835"/>
      <c r="MHX5" s="835"/>
      <c r="MHY5" s="835"/>
      <c r="MHZ5" s="835"/>
      <c r="MIA5" s="835"/>
      <c r="MIB5" s="835"/>
      <c r="MIC5" s="835"/>
      <c r="MID5" s="835"/>
      <c r="MIE5" s="835"/>
      <c r="MIF5" s="835"/>
      <c r="MIG5" s="835"/>
      <c r="MIH5" s="835"/>
      <c r="MII5" s="835"/>
      <c r="MIJ5" s="835"/>
      <c r="MIK5" s="835"/>
      <c r="MIL5" s="835"/>
      <c r="MIM5" s="835"/>
      <c r="MIN5" s="834"/>
      <c r="MIO5" s="835"/>
      <c r="MIP5" s="835"/>
      <c r="MIQ5" s="835"/>
      <c r="MIR5" s="835"/>
      <c r="MIS5" s="835"/>
      <c r="MIT5" s="835"/>
      <c r="MIU5" s="835"/>
      <c r="MIV5" s="835"/>
      <c r="MIW5" s="835"/>
      <c r="MIX5" s="835"/>
      <c r="MIY5" s="835"/>
      <c r="MIZ5" s="835"/>
      <c r="MJA5" s="835"/>
      <c r="MJB5" s="835"/>
      <c r="MJC5" s="835"/>
      <c r="MJD5" s="835"/>
      <c r="MJE5" s="835"/>
      <c r="MJF5" s="835"/>
      <c r="MJG5" s="835"/>
      <c r="MJH5" s="835"/>
      <c r="MJI5" s="835"/>
      <c r="MJJ5" s="835"/>
      <c r="MJK5" s="835"/>
      <c r="MJL5" s="835"/>
      <c r="MJM5" s="835"/>
      <c r="MJN5" s="835"/>
      <c r="MJO5" s="835"/>
      <c r="MJP5" s="835"/>
      <c r="MJQ5" s="835"/>
      <c r="MJR5" s="835"/>
      <c r="MJS5" s="834"/>
      <c r="MJT5" s="835"/>
      <c r="MJU5" s="835"/>
      <c r="MJV5" s="835"/>
      <c r="MJW5" s="835"/>
      <c r="MJX5" s="835"/>
      <c r="MJY5" s="835"/>
      <c r="MJZ5" s="835"/>
      <c r="MKA5" s="835"/>
      <c r="MKB5" s="835"/>
      <c r="MKC5" s="835"/>
      <c r="MKD5" s="835"/>
      <c r="MKE5" s="835"/>
      <c r="MKF5" s="835"/>
      <c r="MKG5" s="835"/>
      <c r="MKH5" s="835"/>
      <c r="MKI5" s="835"/>
      <c r="MKJ5" s="835"/>
      <c r="MKK5" s="835"/>
      <c r="MKL5" s="835"/>
      <c r="MKM5" s="835"/>
      <c r="MKN5" s="835"/>
      <c r="MKO5" s="835"/>
      <c r="MKP5" s="835"/>
      <c r="MKQ5" s="835"/>
      <c r="MKR5" s="835"/>
      <c r="MKS5" s="835"/>
      <c r="MKT5" s="835"/>
      <c r="MKU5" s="835"/>
      <c r="MKV5" s="835"/>
      <c r="MKW5" s="835"/>
      <c r="MKX5" s="834"/>
      <c r="MKY5" s="835"/>
      <c r="MKZ5" s="835"/>
      <c r="MLA5" s="835"/>
      <c r="MLB5" s="835"/>
      <c r="MLC5" s="835"/>
      <c r="MLD5" s="835"/>
      <c r="MLE5" s="835"/>
      <c r="MLF5" s="835"/>
      <c r="MLG5" s="835"/>
      <c r="MLH5" s="835"/>
      <c r="MLI5" s="835"/>
      <c r="MLJ5" s="835"/>
      <c r="MLK5" s="835"/>
      <c r="MLL5" s="835"/>
      <c r="MLM5" s="835"/>
      <c r="MLN5" s="835"/>
      <c r="MLO5" s="835"/>
      <c r="MLP5" s="835"/>
      <c r="MLQ5" s="835"/>
      <c r="MLR5" s="835"/>
      <c r="MLS5" s="835"/>
      <c r="MLT5" s="835"/>
      <c r="MLU5" s="835"/>
      <c r="MLV5" s="835"/>
      <c r="MLW5" s="835"/>
      <c r="MLX5" s="835"/>
      <c r="MLY5" s="835"/>
      <c r="MLZ5" s="835"/>
      <c r="MMA5" s="835"/>
      <c r="MMB5" s="835"/>
      <c r="MMC5" s="834"/>
      <c r="MMD5" s="835"/>
      <c r="MME5" s="835"/>
      <c r="MMF5" s="835"/>
      <c r="MMG5" s="835"/>
      <c r="MMH5" s="835"/>
      <c r="MMI5" s="835"/>
      <c r="MMJ5" s="835"/>
      <c r="MMK5" s="835"/>
      <c r="MML5" s="835"/>
      <c r="MMM5" s="835"/>
      <c r="MMN5" s="835"/>
      <c r="MMO5" s="835"/>
      <c r="MMP5" s="835"/>
      <c r="MMQ5" s="835"/>
      <c r="MMR5" s="835"/>
      <c r="MMS5" s="835"/>
      <c r="MMT5" s="835"/>
      <c r="MMU5" s="835"/>
      <c r="MMV5" s="835"/>
      <c r="MMW5" s="835"/>
      <c r="MMX5" s="835"/>
      <c r="MMY5" s="835"/>
      <c r="MMZ5" s="835"/>
      <c r="MNA5" s="835"/>
      <c r="MNB5" s="835"/>
      <c r="MNC5" s="835"/>
      <c r="MND5" s="835"/>
      <c r="MNE5" s="835"/>
      <c r="MNF5" s="835"/>
      <c r="MNG5" s="835"/>
      <c r="MNH5" s="834"/>
      <c r="MNI5" s="835"/>
      <c r="MNJ5" s="835"/>
      <c r="MNK5" s="835"/>
      <c r="MNL5" s="835"/>
      <c r="MNM5" s="835"/>
      <c r="MNN5" s="835"/>
      <c r="MNO5" s="835"/>
      <c r="MNP5" s="835"/>
      <c r="MNQ5" s="835"/>
      <c r="MNR5" s="835"/>
      <c r="MNS5" s="835"/>
      <c r="MNT5" s="835"/>
      <c r="MNU5" s="835"/>
      <c r="MNV5" s="835"/>
      <c r="MNW5" s="835"/>
      <c r="MNX5" s="835"/>
      <c r="MNY5" s="835"/>
      <c r="MNZ5" s="835"/>
      <c r="MOA5" s="835"/>
      <c r="MOB5" s="835"/>
      <c r="MOC5" s="835"/>
      <c r="MOD5" s="835"/>
      <c r="MOE5" s="835"/>
      <c r="MOF5" s="835"/>
      <c r="MOG5" s="835"/>
      <c r="MOH5" s="835"/>
      <c r="MOI5" s="835"/>
      <c r="MOJ5" s="835"/>
      <c r="MOK5" s="835"/>
      <c r="MOL5" s="835"/>
      <c r="MOM5" s="834"/>
      <c r="MON5" s="835"/>
      <c r="MOO5" s="835"/>
      <c r="MOP5" s="835"/>
      <c r="MOQ5" s="835"/>
      <c r="MOR5" s="835"/>
      <c r="MOS5" s="835"/>
      <c r="MOT5" s="835"/>
      <c r="MOU5" s="835"/>
      <c r="MOV5" s="835"/>
      <c r="MOW5" s="835"/>
      <c r="MOX5" s="835"/>
      <c r="MOY5" s="835"/>
      <c r="MOZ5" s="835"/>
      <c r="MPA5" s="835"/>
      <c r="MPB5" s="835"/>
      <c r="MPC5" s="835"/>
      <c r="MPD5" s="835"/>
      <c r="MPE5" s="835"/>
      <c r="MPF5" s="835"/>
      <c r="MPG5" s="835"/>
      <c r="MPH5" s="835"/>
      <c r="MPI5" s="835"/>
      <c r="MPJ5" s="835"/>
      <c r="MPK5" s="835"/>
      <c r="MPL5" s="835"/>
      <c r="MPM5" s="835"/>
      <c r="MPN5" s="835"/>
      <c r="MPO5" s="835"/>
      <c r="MPP5" s="835"/>
      <c r="MPQ5" s="835"/>
      <c r="MPR5" s="834"/>
      <c r="MPS5" s="835"/>
      <c r="MPT5" s="835"/>
      <c r="MPU5" s="835"/>
      <c r="MPV5" s="835"/>
      <c r="MPW5" s="835"/>
      <c r="MPX5" s="835"/>
      <c r="MPY5" s="835"/>
      <c r="MPZ5" s="835"/>
      <c r="MQA5" s="835"/>
      <c r="MQB5" s="835"/>
      <c r="MQC5" s="835"/>
      <c r="MQD5" s="835"/>
      <c r="MQE5" s="835"/>
      <c r="MQF5" s="835"/>
      <c r="MQG5" s="835"/>
      <c r="MQH5" s="835"/>
      <c r="MQI5" s="835"/>
      <c r="MQJ5" s="835"/>
      <c r="MQK5" s="835"/>
      <c r="MQL5" s="835"/>
      <c r="MQM5" s="835"/>
      <c r="MQN5" s="835"/>
      <c r="MQO5" s="835"/>
      <c r="MQP5" s="835"/>
      <c r="MQQ5" s="835"/>
      <c r="MQR5" s="835"/>
      <c r="MQS5" s="835"/>
      <c r="MQT5" s="835"/>
      <c r="MQU5" s="835"/>
      <c r="MQV5" s="835"/>
      <c r="MQW5" s="834"/>
      <c r="MQX5" s="835"/>
      <c r="MQY5" s="835"/>
      <c r="MQZ5" s="835"/>
      <c r="MRA5" s="835"/>
      <c r="MRB5" s="835"/>
      <c r="MRC5" s="835"/>
      <c r="MRD5" s="835"/>
      <c r="MRE5" s="835"/>
      <c r="MRF5" s="835"/>
      <c r="MRG5" s="835"/>
      <c r="MRH5" s="835"/>
      <c r="MRI5" s="835"/>
      <c r="MRJ5" s="835"/>
      <c r="MRK5" s="835"/>
      <c r="MRL5" s="835"/>
      <c r="MRM5" s="835"/>
      <c r="MRN5" s="835"/>
      <c r="MRO5" s="835"/>
      <c r="MRP5" s="835"/>
      <c r="MRQ5" s="835"/>
      <c r="MRR5" s="835"/>
      <c r="MRS5" s="835"/>
      <c r="MRT5" s="835"/>
      <c r="MRU5" s="835"/>
      <c r="MRV5" s="835"/>
      <c r="MRW5" s="835"/>
      <c r="MRX5" s="835"/>
      <c r="MRY5" s="835"/>
      <c r="MRZ5" s="835"/>
      <c r="MSA5" s="835"/>
      <c r="MSB5" s="834"/>
      <c r="MSC5" s="835"/>
      <c r="MSD5" s="835"/>
      <c r="MSE5" s="835"/>
      <c r="MSF5" s="835"/>
      <c r="MSG5" s="835"/>
      <c r="MSH5" s="835"/>
      <c r="MSI5" s="835"/>
      <c r="MSJ5" s="835"/>
      <c r="MSK5" s="835"/>
      <c r="MSL5" s="835"/>
      <c r="MSM5" s="835"/>
      <c r="MSN5" s="835"/>
      <c r="MSO5" s="835"/>
      <c r="MSP5" s="835"/>
      <c r="MSQ5" s="835"/>
      <c r="MSR5" s="835"/>
      <c r="MSS5" s="835"/>
      <c r="MST5" s="835"/>
      <c r="MSU5" s="835"/>
      <c r="MSV5" s="835"/>
      <c r="MSW5" s="835"/>
      <c r="MSX5" s="835"/>
      <c r="MSY5" s="835"/>
      <c r="MSZ5" s="835"/>
      <c r="MTA5" s="835"/>
      <c r="MTB5" s="835"/>
      <c r="MTC5" s="835"/>
      <c r="MTD5" s="835"/>
      <c r="MTE5" s="835"/>
      <c r="MTF5" s="835"/>
      <c r="MTG5" s="834"/>
      <c r="MTH5" s="835"/>
      <c r="MTI5" s="835"/>
      <c r="MTJ5" s="835"/>
      <c r="MTK5" s="835"/>
      <c r="MTL5" s="835"/>
      <c r="MTM5" s="835"/>
      <c r="MTN5" s="835"/>
      <c r="MTO5" s="835"/>
      <c r="MTP5" s="835"/>
      <c r="MTQ5" s="835"/>
      <c r="MTR5" s="835"/>
      <c r="MTS5" s="835"/>
      <c r="MTT5" s="835"/>
      <c r="MTU5" s="835"/>
      <c r="MTV5" s="835"/>
      <c r="MTW5" s="835"/>
      <c r="MTX5" s="835"/>
      <c r="MTY5" s="835"/>
      <c r="MTZ5" s="835"/>
      <c r="MUA5" s="835"/>
      <c r="MUB5" s="835"/>
      <c r="MUC5" s="835"/>
      <c r="MUD5" s="835"/>
      <c r="MUE5" s="835"/>
      <c r="MUF5" s="835"/>
      <c r="MUG5" s="835"/>
      <c r="MUH5" s="835"/>
      <c r="MUI5" s="835"/>
      <c r="MUJ5" s="835"/>
      <c r="MUK5" s="835"/>
      <c r="MUL5" s="834"/>
      <c r="MUM5" s="835"/>
      <c r="MUN5" s="835"/>
      <c r="MUO5" s="835"/>
      <c r="MUP5" s="835"/>
      <c r="MUQ5" s="835"/>
      <c r="MUR5" s="835"/>
      <c r="MUS5" s="835"/>
      <c r="MUT5" s="835"/>
      <c r="MUU5" s="835"/>
      <c r="MUV5" s="835"/>
      <c r="MUW5" s="835"/>
      <c r="MUX5" s="835"/>
      <c r="MUY5" s="835"/>
      <c r="MUZ5" s="835"/>
      <c r="MVA5" s="835"/>
      <c r="MVB5" s="835"/>
      <c r="MVC5" s="835"/>
      <c r="MVD5" s="835"/>
      <c r="MVE5" s="835"/>
      <c r="MVF5" s="835"/>
      <c r="MVG5" s="835"/>
      <c r="MVH5" s="835"/>
      <c r="MVI5" s="835"/>
      <c r="MVJ5" s="835"/>
      <c r="MVK5" s="835"/>
      <c r="MVL5" s="835"/>
      <c r="MVM5" s="835"/>
      <c r="MVN5" s="835"/>
      <c r="MVO5" s="835"/>
      <c r="MVP5" s="835"/>
      <c r="MVQ5" s="834"/>
      <c r="MVR5" s="835"/>
      <c r="MVS5" s="835"/>
      <c r="MVT5" s="835"/>
      <c r="MVU5" s="835"/>
      <c r="MVV5" s="835"/>
      <c r="MVW5" s="835"/>
      <c r="MVX5" s="835"/>
      <c r="MVY5" s="835"/>
      <c r="MVZ5" s="835"/>
      <c r="MWA5" s="835"/>
      <c r="MWB5" s="835"/>
      <c r="MWC5" s="835"/>
      <c r="MWD5" s="835"/>
      <c r="MWE5" s="835"/>
      <c r="MWF5" s="835"/>
      <c r="MWG5" s="835"/>
      <c r="MWH5" s="835"/>
      <c r="MWI5" s="835"/>
      <c r="MWJ5" s="835"/>
      <c r="MWK5" s="835"/>
      <c r="MWL5" s="835"/>
      <c r="MWM5" s="835"/>
      <c r="MWN5" s="835"/>
      <c r="MWO5" s="835"/>
      <c r="MWP5" s="835"/>
      <c r="MWQ5" s="835"/>
      <c r="MWR5" s="835"/>
      <c r="MWS5" s="835"/>
      <c r="MWT5" s="835"/>
      <c r="MWU5" s="835"/>
      <c r="MWV5" s="834"/>
      <c r="MWW5" s="835"/>
      <c r="MWX5" s="835"/>
      <c r="MWY5" s="835"/>
      <c r="MWZ5" s="835"/>
      <c r="MXA5" s="835"/>
      <c r="MXB5" s="835"/>
      <c r="MXC5" s="835"/>
      <c r="MXD5" s="835"/>
      <c r="MXE5" s="835"/>
      <c r="MXF5" s="835"/>
      <c r="MXG5" s="835"/>
      <c r="MXH5" s="835"/>
      <c r="MXI5" s="835"/>
      <c r="MXJ5" s="835"/>
      <c r="MXK5" s="835"/>
      <c r="MXL5" s="835"/>
      <c r="MXM5" s="835"/>
      <c r="MXN5" s="835"/>
      <c r="MXO5" s="835"/>
      <c r="MXP5" s="835"/>
      <c r="MXQ5" s="835"/>
      <c r="MXR5" s="835"/>
      <c r="MXS5" s="835"/>
      <c r="MXT5" s="835"/>
      <c r="MXU5" s="835"/>
      <c r="MXV5" s="835"/>
      <c r="MXW5" s="835"/>
      <c r="MXX5" s="835"/>
      <c r="MXY5" s="835"/>
      <c r="MXZ5" s="835"/>
      <c r="MYA5" s="834"/>
      <c r="MYB5" s="835"/>
      <c r="MYC5" s="835"/>
      <c r="MYD5" s="835"/>
      <c r="MYE5" s="835"/>
      <c r="MYF5" s="835"/>
      <c r="MYG5" s="835"/>
      <c r="MYH5" s="835"/>
      <c r="MYI5" s="835"/>
      <c r="MYJ5" s="835"/>
      <c r="MYK5" s="835"/>
      <c r="MYL5" s="835"/>
      <c r="MYM5" s="835"/>
      <c r="MYN5" s="835"/>
      <c r="MYO5" s="835"/>
      <c r="MYP5" s="835"/>
      <c r="MYQ5" s="835"/>
      <c r="MYR5" s="835"/>
      <c r="MYS5" s="835"/>
      <c r="MYT5" s="835"/>
      <c r="MYU5" s="835"/>
      <c r="MYV5" s="835"/>
      <c r="MYW5" s="835"/>
      <c r="MYX5" s="835"/>
      <c r="MYY5" s="835"/>
      <c r="MYZ5" s="835"/>
      <c r="MZA5" s="835"/>
      <c r="MZB5" s="835"/>
      <c r="MZC5" s="835"/>
      <c r="MZD5" s="835"/>
      <c r="MZE5" s="835"/>
      <c r="MZF5" s="834"/>
      <c r="MZG5" s="835"/>
      <c r="MZH5" s="835"/>
      <c r="MZI5" s="835"/>
      <c r="MZJ5" s="835"/>
      <c r="MZK5" s="835"/>
      <c r="MZL5" s="835"/>
      <c r="MZM5" s="835"/>
      <c r="MZN5" s="835"/>
      <c r="MZO5" s="835"/>
      <c r="MZP5" s="835"/>
      <c r="MZQ5" s="835"/>
      <c r="MZR5" s="835"/>
      <c r="MZS5" s="835"/>
      <c r="MZT5" s="835"/>
      <c r="MZU5" s="835"/>
      <c r="MZV5" s="835"/>
      <c r="MZW5" s="835"/>
      <c r="MZX5" s="835"/>
      <c r="MZY5" s="835"/>
      <c r="MZZ5" s="835"/>
      <c r="NAA5" s="835"/>
      <c r="NAB5" s="835"/>
      <c r="NAC5" s="835"/>
      <c r="NAD5" s="835"/>
      <c r="NAE5" s="835"/>
      <c r="NAF5" s="835"/>
      <c r="NAG5" s="835"/>
      <c r="NAH5" s="835"/>
      <c r="NAI5" s="835"/>
      <c r="NAJ5" s="835"/>
      <c r="NAK5" s="834"/>
      <c r="NAL5" s="835"/>
      <c r="NAM5" s="835"/>
      <c r="NAN5" s="835"/>
      <c r="NAO5" s="835"/>
      <c r="NAP5" s="835"/>
      <c r="NAQ5" s="835"/>
      <c r="NAR5" s="835"/>
      <c r="NAS5" s="835"/>
      <c r="NAT5" s="835"/>
      <c r="NAU5" s="835"/>
      <c r="NAV5" s="835"/>
      <c r="NAW5" s="835"/>
      <c r="NAX5" s="835"/>
      <c r="NAY5" s="835"/>
      <c r="NAZ5" s="835"/>
      <c r="NBA5" s="835"/>
      <c r="NBB5" s="835"/>
      <c r="NBC5" s="835"/>
      <c r="NBD5" s="835"/>
      <c r="NBE5" s="835"/>
      <c r="NBF5" s="835"/>
      <c r="NBG5" s="835"/>
      <c r="NBH5" s="835"/>
      <c r="NBI5" s="835"/>
      <c r="NBJ5" s="835"/>
      <c r="NBK5" s="835"/>
      <c r="NBL5" s="835"/>
      <c r="NBM5" s="835"/>
      <c r="NBN5" s="835"/>
      <c r="NBO5" s="835"/>
      <c r="NBP5" s="834"/>
      <c r="NBQ5" s="835"/>
      <c r="NBR5" s="835"/>
      <c r="NBS5" s="835"/>
      <c r="NBT5" s="835"/>
      <c r="NBU5" s="835"/>
      <c r="NBV5" s="835"/>
      <c r="NBW5" s="835"/>
      <c r="NBX5" s="835"/>
      <c r="NBY5" s="835"/>
      <c r="NBZ5" s="835"/>
      <c r="NCA5" s="835"/>
      <c r="NCB5" s="835"/>
      <c r="NCC5" s="835"/>
      <c r="NCD5" s="835"/>
      <c r="NCE5" s="835"/>
      <c r="NCF5" s="835"/>
      <c r="NCG5" s="835"/>
      <c r="NCH5" s="835"/>
      <c r="NCI5" s="835"/>
      <c r="NCJ5" s="835"/>
      <c r="NCK5" s="835"/>
      <c r="NCL5" s="835"/>
      <c r="NCM5" s="835"/>
      <c r="NCN5" s="835"/>
      <c r="NCO5" s="835"/>
      <c r="NCP5" s="835"/>
      <c r="NCQ5" s="835"/>
      <c r="NCR5" s="835"/>
      <c r="NCS5" s="835"/>
      <c r="NCT5" s="835"/>
      <c r="NCU5" s="834"/>
      <c r="NCV5" s="835"/>
      <c r="NCW5" s="835"/>
      <c r="NCX5" s="835"/>
      <c r="NCY5" s="835"/>
      <c r="NCZ5" s="835"/>
      <c r="NDA5" s="835"/>
      <c r="NDB5" s="835"/>
      <c r="NDC5" s="835"/>
      <c r="NDD5" s="835"/>
      <c r="NDE5" s="835"/>
      <c r="NDF5" s="835"/>
      <c r="NDG5" s="835"/>
      <c r="NDH5" s="835"/>
      <c r="NDI5" s="835"/>
      <c r="NDJ5" s="835"/>
      <c r="NDK5" s="835"/>
      <c r="NDL5" s="835"/>
      <c r="NDM5" s="835"/>
      <c r="NDN5" s="835"/>
      <c r="NDO5" s="835"/>
      <c r="NDP5" s="835"/>
      <c r="NDQ5" s="835"/>
      <c r="NDR5" s="835"/>
      <c r="NDS5" s="835"/>
      <c r="NDT5" s="835"/>
      <c r="NDU5" s="835"/>
      <c r="NDV5" s="835"/>
      <c r="NDW5" s="835"/>
      <c r="NDX5" s="835"/>
      <c r="NDY5" s="835"/>
      <c r="NDZ5" s="834"/>
      <c r="NEA5" s="835"/>
      <c r="NEB5" s="835"/>
      <c r="NEC5" s="835"/>
      <c r="NED5" s="835"/>
      <c r="NEE5" s="835"/>
      <c r="NEF5" s="835"/>
      <c r="NEG5" s="835"/>
      <c r="NEH5" s="835"/>
      <c r="NEI5" s="835"/>
      <c r="NEJ5" s="835"/>
      <c r="NEK5" s="835"/>
      <c r="NEL5" s="835"/>
      <c r="NEM5" s="835"/>
      <c r="NEN5" s="835"/>
      <c r="NEO5" s="835"/>
      <c r="NEP5" s="835"/>
      <c r="NEQ5" s="835"/>
      <c r="NER5" s="835"/>
      <c r="NES5" s="835"/>
      <c r="NET5" s="835"/>
      <c r="NEU5" s="835"/>
      <c r="NEV5" s="835"/>
      <c r="NEW5" s="835"/>
      <c r="NEX5" s="835"/>
      <c r="NEY5" s="835"/>
      <c r="NEZ5" s="835"/>
      <c r="NFA5" s="835"/>
      <c r="NFB5" s="835"/>
      <c r="NFC5" s="835"/>
      <c r="NFD5" s="835"/>
      <c r="NFE5" s="834"/>
      <c r="NFF5" s="835"/>
      <c r="NFG5" s="835"/>
      <c r="NFH5" s="835"/>
      <c r="NFI5" s="835"/>
      <c r="NFJ5" s="835"/>
      <c r="NFK5" s="835"/>
      <c r="NFL5" s="835"/>
      <c r="NFM5" s="835"/>
      <c r="NFN5" s="835"/>
      <c r="NFO5" s="835"/>
      <c r="NFP5" s="835"/>
      <c r="NFQ5" s="835"/>
      <c r="NFR5" s="835"/>
      <c r="NFS5" s="835"/>
      <c r="NFT5" s="835"/>
      <c r="NFU5" s="835"/>
      <c r="NFV5" s="835"/>
      <c r="NFW5" s="835"/>
      <c r="NFX5" s="835"/>
      <c r="NFY5" s="835"/>
      <c r="NFZ5" s="835"/>
      <c r="NGA5" s="835"/>
      <c r="NGB5" s="835"/>
      <c r="NGC5" s="835"/>
      <c r="NGD5" s="835"/>
      <c r="NGE5" s="835"/>
      <c r="NGF5" s="835"/>
      <c r="NGG5" s="835"/>
      <c r="NGH5" s="835"/>
      <c r="NGI5" s="835"/>
      <c r="NGJ5" s="834"/>
      <c r="NGK5" s="835"/>
      <c r="NGL5" s="835"/>
      <c r="NGM5" s="835"/>
      <c r="NGN5" s="835"/>
      <c r="NGO5" s="835"/>
      <c r="NGP5" s="835"/>
      <c r="NGQ5" s="835"/>
      <c r="NGR5" s="835"/>
      <c r="NGS5" s="835"/>
      <c r="NGT5" s="835"/>
      <c r="NGU5" s="835"/>
      <c r="NGV5" s="835"/>
      <c r="NGW5" s="835"/>
      <c r="NGX5" s="835"/>
      <c r="NGY5" s="835"/>
      <c r="NGZ5" s="835"/>
      <c r="NHA5" s="835"/>
      <c r="NHB5" s="835"/>
      <c r="NHC5" s="835"/>
      <c r="NHD5" s="835"/>
      <c r="NHE5" s="835"/>
      <c r="NHF5" s="835"/>
      <c r="NHG5" s="835"/>
      <c r="NHH5" s="835"/>
      <c r="NHI5" s="835"/>
      <c r="NHJ5" s="835"/>
      <c r="NHK5" s="835"/>
      <c r="NHL5" s="835"/>
      <c r="NHM5" s="835"/>
      <c r="NHN5" s="835"/>
      <c r="NHO5" s="834"/>
      <c r="NHP5" s="835"/>
      <c r="NHQ5" s="835"/>
      <c r="NHR5" s="835"/>
      <c r="NHS5" s="835"/>
      <c r="NHT5" s="835"/>
      <c r="NHU5" s="835"/>
      <c r="NHV5" s="835"/>
      <c r="NHW5" s="835"/>
      <c r="NHX5" s="835"/>
      <c r="NHY5" s="835"/>
      <c r="NHZ5" s="835"/>
      <c r="NIA5" s="835"/>
      <c r="NIB5" s="835"/>
      <c r="NIC5" s="835"/>
      <c r="NID5" s="835"/>
      <c r="NIE5" s="835"/>
      <c r="NIF5" s="835"/>
      <c r="NIG5" s="835"/>
      <c r="NIH5" s="835"/>
      <c r="NII5" s="835"/>
      <c r="NIJ5" s="835"/>
      <c r="NIK5" s="835"/>
      <c r="NIL5" s="835"/>
      <c r="NIM5" s="835"/>
      <c r="NIN5" s="835"/>
      <c r="NIO5" s="835"/>
      <c r="NIP5" s="835"/>
      <c r="NIQ5" s="835"/>
      <c r="NIR5" s="835"/>
      <c r="NIS5" s="835"/>
      <c r="NIT5" s="834"/>
      <c r="NIU5" s="835"/>
      <c r="NIV5" s="835"/>
      <c r="NIW5" s="835"/>
      <c r="NIX5" s="835"/>
      <c r="NIY5" s="835"/>
      <c r="NIZ5" s="835"/>
      <c r="NJA5" s="835"/>
      <c r="NJB5" s="835"/>
      <c r="NJC5" s="835"/>
      <c r="NJD5" s="835"/>
      <c r="NJE5" s="835"/>
      <c r="NJF5" s="835"/>
      <c r="NJG5" s="835"/>
      <c r="NJH5" s="835"/>
      <c r="NJI5" s="835"/>
      <c r="NJJ5" s="835"/>
      <c r="NJK5" s="835"/>
      <c r="NJL5" s="835"/>
      <c r="NJM5" s="835"/>
      <c r="NJN5" s="835"/>
      <c r="NJO5" s="835"/>
      <c r="NJP5" s="835"/>
      <c r="NJQ5" s="835"/>
      <c r="NJR5" s="835"/>
      <c r="NJS5" s="835"/>
      <c r="NJT5" s="835"/>
      <c r="NJU5" s="835"/>
      <c r="NJV5" s="835"/>
      <c r="NJW5" s="835"/>
      <c r="NJX5" s="835"/>
      <c r="NJY5" s="834"/>
      <c r="NJZ5" s="835"/>
      <c r="NKA5" s="835"/>
      <c r="NKB5" s="835"/>
      <c r="NKC5" s="835"/>
      <c r="NKD5" s="835"/>
      <c r="NKE5" s="835"/>
      <c r="NKF5" s="835"/>
      <c r="NKG5" s="835"/>
      <c r="NKH5" s="835"/>
      <c r="NKI5" s="835"/>
      <c r="NKJ5" s="835"/>
      <c r="NKK5" s="835"/>
      <c r="NKL5" s="835"/>
      <c r="NKM5" s="835"/>
      <c r="NKN5" s="835"/>
      <c r="NKO5" s="835"/>
      <c r="NKP5" s="835"/>
      <c r="NKQ5" s="835"/>
      <c r="NKR5" s="835"/>
      <c r="NKS5" s="835"/>
      <c r="NKT5" s="835"/>
      <c r="NKU5" s="835"/>
      <c r="NKV5" s="835"/>
      <c r="NKW5" s="835"/>
      <c r="NKX5" s="835"/>
      <c r="NKY5" s="835"/>
      <c r="NKZ5" s="835"/>
      <c r="NLA5" s="835"/>
      <c r="NLB5" s="835"/>
      <c r="NLC5" s="835"/>
      <c r="NLD5" s="834"/>
      <c r="NLE5" s="835"/>
      <c r="NLF5" s="835"/>
      <c r="NLG5" s="835"/>
      <c r="NLH5" s="835"/>
      <c r="NLI5" s="835"/>
      <c r="NLJ5" s="835"/>
      <c r="NLK5" s="835"/>
      <c r="NLL5" s="835"/>
      <c r="NLM5" s="835"/>
      <c r="NLN5" s="835"/>
      <c r="NLO5" s="835"/>
      <c r="NLP5" s="835"/>
      <c r="NLQ5" s="835"/>
      <c r="NLR5" s="835"/>
      <c r="NLS5" s="835"/>
      <c r="NLT5" s="835"/>
      <c r="NLU5" s="835"/>
      <c r="NLV5" s="835"/>
      <c r="NLW5" s="835"/>
      <c r="NLX5" s="835"/>
      <c r="NLY5" s="835"/>
      <c r="NLZ5" s="835"/>
      <c r="NMA5" s="835"/>
      <c r="NMB5" s="835"/>
      <c r="NMC5" s="835"/>
      <c r="NMD5" s="835"/>
      <c r="NME5" s="835"/>
      <c r="NMF5" s="835"/>
      <c r="NMG5" s="835"/>
      <c r="NMH5" s="835"/>
      <c r="NMI5" s="834"/>
      <c r="NMJ5" s="835"/>
      <c r="NMK5" s="835"/>
      <c r="NML5" s="835"/>
      <c r="NMM5" s="835"/>
      <c r="NMN5" s="835"/>
      <c r="NMO5" s="835"/>
      <c r="NMP5" s="835"/>
      <c r="NMQ5" s="835"/>
      <c r="NMR5" s="835"/>
      <c r="NMS5" s="835"/>
      <c r="NMT5" s="835"/>
      <c r="NMU5" s="835"/>
      <c r="NMV5" s="835"/>
      <c r="NMW5" s="835"/>
      <c r="NMX5" s="835"/>
      <c r="NMY5" s="835"/>
      <c r="NMZ5" s="835"/>
      <c r="NNA5" s="835"/>
      <c r="NNB5" s="835"/>
      <c r="NNC5" s="835"/>
      <c r="NND5" s="835"/>
      <c r="NNE5" s="835"/>
      <c r="NNF5" s="835"/>
      <c r="NNG5" s="835"/>
      <c r="NNH5" s="835"/>
      <c r="NNI5" s="835"/>
      <c r="NNJ5" s="835"/>
      <c r="NNK5" s="835"/>
      <c r="NNL5" s="835"/>
      <c r="NNM5" s="835"/>
      <c r="NNN5" s="834"/>
      <c r="NNO5" s="835"/>
      <c r="NNP5" s="835"/>
      <c r="NNQ5" s="835"/>
      <c r="NNR5" s="835"/>
      <c r="NNS5" s="835"/>
      <c r="NNT5" s="835"/>
      <c r="NNU5" s="835"/>
      <c r="NNV5" s="835"/>
      <c r="NNW5" s="835"/>
      <c r="NNX5" s="835"/>
      <c r="NNY5" s="835"/>
      <c r="NNZ5" s="835"/>
      <c r="NOA5" s="835"/>
      <c r="NOB5" s="835"/>
      <c r="NOC5" s="835"/>
      <c r="NOD5" s="835"/>
      <c r="NOE5" s="835"/>
      <c r="NOF5" s="835"/>
      <c r="NOG5" s="835"/>
      <c r="NOH5" s="835"/>
      <c r="NOI5" s="835"/>
      <c r="NOJ5" s="835"/>
      <c r="NOK5" s="835"/>
      <c r="NOL5" s="835"/>
      <c r="NOM5" s="835"/>
      <c r="NON5" s="835"/>
      <c r="NOO5" s="835"/>
      <c r="NOP5" s="835"/>
      <c r="NOQ5" s="835"/>
      <c r="NOR5" s="835"/>
      <c r="NOS5" s="834"/>
      <c r="NOT5" s="835"/>
      <c r="NOU5" s="835"/>
      <c r="NOV5" s="835"/>
      <c r="NOW5" s="835"/>
      <c r="NOX5" s="835"/>
      <c r="NOY5" s="835"/>
      <c r="NOZ5" s="835"/>
      <c r="NPA5" s="835"/>
      <c r="NPB5" s="835"/>
      <c r="NPC5" s="835"/>
      <c r="NPD5" s="835"/>
      <c r="NPE5" s="835"/>
      <c r="NPF5" s="835"/>
      <c r="NPG5" s="835"/>
      <c r="NPH5" s="835"/>
      <c r="NPI5" s="835"/>
      <c r="NPJ5" s="835"/>
      <c r="NPK5" s="835"/>
      <c r="NPL5" s="835"/>
      <c r="NPM5" s="835"/>
      <c r="NPN5" s="835"/>
      <c r="NPO5" s="835"/>
      <c r="NPP5" s="835"/>
      <c r="NPQ5" s="835"/>
      <c r="NPR5" s="835"/>
      <c r="NPS5" s="835"/>
      <c r="NPT5" s="835"/>
      <c r="NPU5" s="835"/>
      <c r="NPV5" s="835"/>
      <c r="NPW5" s="835"/>
      <c r="NPX5" s="834"/>
      <c r="NPY5" s="835"/>
      <c r="NPZ5" s="835"/>
      <c r="NQA5" s="835"/>
      <c r="NQB5" s="835"/>
      <c r="NQC5" s="835"/>
      <c r="NQD5" s="835"/>
      <c r="NQE5" s="835"/>
      <c r="NQF5" s="835"/>
      <c r="NQG5" s="835"/>
      <c r="NQH5" s="835"/>
      <c r="NQI5" s="835"/>
      <c r="NQJ5" s="835"/>
      <c r="NQK5" s="835"/>
      <c r="NQL5" s="835"/>
      <c r="NQM5" s="835"/>
      <c r="NQN5" s="835"/>
      <c r="NQO5" s="835"/>
      <c r="NQP5" s="835"/>
      <c r="NQQ5" s="835"/>
      <c r="NQR5" s="835"/>
      <c r="NQS5" s="835"/>
      <c r="NQT5" s="835"/>
      <c r="NQU5" s="835"/>
      <c r="NQV5" s="835"/>
      <c r="NQW5" s="835"/>
      <c r="NQX5" s="835"/>
      <c r="NQY5" s="835"/>
      <c r="NQZ5" s="835"/>
      <c r="NRA5" s="835"/>
      <c r="NRB5" s="835"/>
      <c r="NRC5" s="834"/>
      <c r="NRD5" s="835"/>
      <c r="NRE5" s="835"/>
      <c r="NRF5" s="835"/>
      <c r="NRG5" s="835"/>
      <c r="NRH5" s="835"/>
      <c r="NRI5" s="835"/>
      <c r="NRJ5" s="835"/>
      <c r="NRK5" s="835"/>
      <c r="NRL5" s="835"/>
      <c r="NRM5" s="835"/>
      <c r="NRN5" s="835"/>
      <c r="NRO5" s="835"/>
      <c r="NRP5" s="835"/>
      <c r="NRQ5" s="835"/>
      <c r="NRR5" s="835"/>
      <c r="NRS5" s="835"/>
      <c r="NRT5" s="835"/>
      <c r="NRU5" s="835"/>
      <c r="NRV5" s="835"/>
      <c r="NRW5" s="835"/>
      <c r="NRX5" s="835"/>
      <c r="NRY5" s="835"/>
      <c r="NRZ5" s="835"/>
      <c r="NSA5" s="835"/>
      <c r="NSB5" s="835"/>
      <c r="NSC5" s="835"/>
      <c r="NSD5" s="835"/>
      <c r="NSE5" s="835"/>
      <c r="NSF5" s="835"/>
      <c r="NSG5" s="835"/>
      <c r="NSH5" s="834"/>
      <c r="NSI5" s="835"/>
      <c r="NSJ5" s="835"/>
      <c r="NSK5" s="835"/>
      <c r="NSL5" s="835"/>
      <c r="NSM5" s="835"/>
      <c r="NSN5" s="835"/>
      <c r="NSO5" s="835"/>
      <c r="NSP5" s="835"/>
      <c r="NSQ5" s="835"/>
      <c r="NSR5" s="835"/>
      <c r="NSS5" s="835"/>
      <c r="NST5" s="835"/>
      <c r="NSU5" s="835"/>
      <c r="NSV5" s="835"/>
      <c r="NSW5" s="835"/>
      <c r="NSX5" s="835"/>
      <c r="NSY5" s="835"/>
      <c r="NSZ5" s="835"/>
      <c r="NTA5" s="835"/>
      <c r="NTB5" s="835"/>
      <c r="NTC5" s="835"/>
      <c r="NTD5" s="835"/>
      <c r="NTE5" s="835"/>
      <c r="NTF5" s="835"/>
      <c r="NTG5" s="835"/>
      <c r="NTH5" s="835"/>
      <c r="NTI5" s="835"/>
      <c r="NTJ5" s="835"/>
      <c r="NTK5" s="835"/>
      <c r="NTL5" s="835"/>
      <c r="NTM5" s="834"/>
      <c r="NTN5" s="835"/>
      <c r="NTO5" s="835"/>
      <c r="NTP5" s="835"/>
      <c r="NTQ5" s="835"/>
      <c r="NTR5" s="835"/>
      <c r="NTS5" s="835"/>
      <c r="NTT5" s="835"/>
      <c r="NTU5" s="835"/>
      <c r="NTV5" s="835"/>
      <c r="NTW5" s="835"/>
      <c r="NTX5" s="835"/>
      <c r="NTY5" s="835"/>
      <c r="NTZ5" s="835"/>
      <c r="NUA5" s="835"/>
      <c r="NUB5" s="835"/>
      <c r="NUC5" s="835"/>
      <c r="NUD5" s="835"/>
      <c r="NUE5" s="835"/>
      <c r="NUF5" s="835"/>
      <c r="NUG5" s="835"/>
      <c r="NUH5" s="835"/>
      <c r="NUI5" s="835"/>
      <c r="NUJ5" s="835"/>
      <c r="NUK5" s="835"/>
      <c r="NUL5" s="835"/>
      <c r="NUM5" s="835"/>
      <c r="NUN5" s="835"/>
      <c r="NUO5" s="835"/>
      <c r="NUP5" s="835"/>
      <c r="NUQ5" s="835"/>
      <c r="NUR5" s="834"/>
      <c r="NUS5" s="835"/>
      <c r="NUT5" s="835"/>
      <c r="NUU5" s="835"/>
      <c r="NUV5" s="835"/>
      <c r="NUW5" s="835"/>
      <c r="NUX5" s="835"/>
      <c r="NUY5" s="835"/>
      <c r="NUZ5" s="835"/>
      <c r="NVA5" s="835"/>
      <c r="NVB5" s="835"/>
      <c r="NVC5" s="835"/>
      <c r="NVD5" s="835"/>
      <c r="NVE5" s="835"/>
      <c r="NVF5" s="835"/>
      <c r="NVG5" s="835"/>
      <c r="NVH5" s="835"/>
      <c r="NVI5" s="835"/>
      <c r="NVJ5" s="835"/>
      <c r="NVK5" s="835"/>
      <c r="NVL5" s="835"/>
      <c r="NVM5" s="835"/>
      <c r="NVN5" s="835"/>
      <c r="NVO5" s="835"/>
      <c r="NVP5" s="835"/>
      <c r="NVQ5" s="835"/>
      <c r="NVR5" s="835"/>
      <c r="NVS5" s="835"/>
      <c r="NVT5" s="835"/>
      <c r="NVU5" s="835"/>
      <c r="NVV5" s="835"/>
      <c r="NVW5" s="834"/>
      <c r="NVX5" s="835"/>
      <c r="NVY5" s="835"/>
      <c r="NVZ5" s="835"/>
      <c r="NWA5" s="835"/>
      <c r="NWB5" s="835"/>
      <c r="NWC5" s="835"/>
      <c r="NWD5" s="835"/>
      <c r="NWE5" s="835"/>
      <c r="NWF5" s="835"/>
      <c r="NWG5" s="835"/>
      <c r="NWH5" s="835"/>
      <c r="NWI5" s="835"/>
      <c r="NWJ5" s="835"/>
      <c r="NWK5" s="835"/>
      <c r="NWL5" s="835"/>
      <c r="NWM5" s="835"/>
      <c r="NWN5" s="835"/>
      <c r="NWO5" s="835"/>
      <c r="NWP5" s="835"/>
      <c r="NWQ5" s="835"/>
      <c r="NWR5" s="835"/>
      <c r="NWS5" s="835"/>
      <c r="NWT5" s="835"/>
      <c r="NWU5" s="835"/>
      <c r="NWV5" s="835"/>
      <c r="NWW5" s="835"/>
      <c r="NWX5" s="835"/>
      <c r="NWY5" s="835"/>
      <c r="NWZ5" s="835"/>
      <c r="NXA5" s="835"/>
      <c r="NXB5" s="834"/>
      <c r="NXC5" s="835"/>
      <c r="NXD5" s="835"/>
      <c r="NXE5" s="835"/>
      <c r="NXF5" s="835"/>
      <c r="NXG5" s="835"/>
      <c r="NXH5" s="835"/>
      <c r="NXI5" s="835"/>
      <c r="NXJ5" s="835"/>
      <c r="NXK5" s="835"/>
      <c r="NXL5" s="835"/>
      <c r="NXM5" s="835"/>
      <c r="NXN5" s="835"/>
      <c r="NXO5" s="835"/>
      <c r="NXP5" s="835"/>
      <c r="NXQ5" s="835"/>
      <c r="NXR5" s="835"/>
      <c r="NXS5" s="835"/>
      <c r="NXT5" s="835"/>
      <c r="NXU5" s="835"/>
      <c r="NXV5" s="835"/>
      <c r="NXW5" s="835"/>
      <c r="NXX5" s="835"/>
      <c r="NXY5" s="835"/>
      <c r="NXZ5" s="835"/>
      <c r="NYA5" s="835"/>
      <c r="NYB5" s="835"/>
      <c r="NYC5" s="835"/>
      <c r="NYD5" s="835"/>
      <c r="NYE5" s="835"/>
      <c r="NYF5" s="835"/>
      <c r="NYG5" s="834"/>
      <c r="NYH5" s="835"/>
      <c r="NYI5" s="835"/>
      <c r="NYJ5" s="835"/>
      <c r="NYK5" s="835"/>
      <c r="NYL5" s="835"/>
      <c r="NYM5" s="835"/>
      <c r="NYN5" s="835"/>
      <c r="NYO5" s="835"/>
      <c r="NYP5" s="835"/>
      <c r="NYQ5" s="835"/>
      <c r="NYR5" s="835"/>
      <c r="NYS5" s="835"/>
      <c r="NYT5" s="835"/>
      <c r="NYU5" s="835"/>
      <c r="NYV5" s="835"/>
      <c r="NYW5" s="835"/>
      <c r="NYX5" s="835"/>
      <c r="NYY5" s="835"/>
      <c r="NYZ5" s="835"/>
      <c r="NZA5" s="835"/>
      <c r="NZB5" s="835"/>
      <c r="NZC5" s="835"/>
      <c r="NZD5" s="835"/>
      <c r="NZE5" s="835"/>
      <c r="NZF5" s="835"/>
      <c r="NZG5" s="835"/>
      <c r="NZH5" s="835"/>
      <c r="NZI5" s="835"/>
      <c r="NZJ5" s="835"/>
      <c r="NZK5" s="835"/>
      <c r="NZL5" s="834"/>
      <c r="NZM5" s="835"/>
      <c r="NZN5" s="835"/>
      <c r="NZO5" s="835"/>
      <c r="NZP5" s="835"/>
      <c r="NZQ5" s="835"/>
      <c r="NZR5" s="835"/>
      <c r="NZS5" s="835"/>
      <c r="NZT5" s="835"/>
      <c r="NZU5" s="835"/>
      <c r="NZV5" s="835"/>
      <c r="NZW5" s="835"/>
      <c r="NZX5" s="835"/>
      <c r="NZY5" s="835"/>
      <c r="NZZ5" s="835"/>
      <c r="OAA5" s="835"/>
      <c r="OAB5" s="835"/>
      <c r="OAC5" s="835"/>
      <c r="OAD5" s="835"/>
      <c r="OAE5" s="835"/>
      <c r="OAF5" s="835"/>
      <c r="OAG5" s="835"/>
      <c r="OAH5" s="835"/>
      <c r="OAI5" s="835"/>
      <c r="OAJ5" s="835"/>
      <c r="OAK5" s="835"/>
      <c r="OAL5" s="835"/>
      <c r="OAM5" s="835"/>
      <c r="OAN5" s="835"/>
      <c r="OAO5" s="835"/>
      <c r="OAP5" s="835"/>
      <c r="OAQ5" s="834"/>
      <c r="OAR5" s="835"/>
      <c r="OAS5" s="835"/>
      <c r="OAT5" s="835"/>
      <c r="OAU5" s="835"/>
      <c r="OAV5" s="835"/>
      <c r="OAW5" s="835"/>
      <c r="OAX5" s="835"/>
      <c r="OAY5" s="835"/>
      <c r="OAZ5" s="835"/>
      <c r="OBA5" s="835"/>
      <c r="OBB5" s="835"/>
      <c r="OBC5" s="835"/>
      <c r="OBD5" s="835"/>
      <c r="OBE5" s="835"/>
      <c r="OBF5" s="835"/>
      <c r="OBG5" s="835"/>
      <c r="OBH5" s="835"/>
      <c r="OBI5" s="835"/>
      <c r="OBJ5" s="835"/>
      <c r="OBK5" s="835"/>
      <c r="OBL5" s="835"/>
      <c r="OBM5" s="835"/>
      <c r="OBN5" s="835"/>
      <c r="OBO5" s="835"/>
      <c r="OBP5" s="835"/>
      <c r="OBQ5" s="835"/>
      <c r="OBR5" s="835"/>
      <c r="OBS5" s="835"/>
      <c r="OBT5" s="835"/>
      <c r="OBU5" s="835"/>
      <c r="OBV5" s="834"/>
      <c r="OBW5" s="835"/>
      <c r="OBX5" s="835"/>
      <c r="OBY5" s="835"/>
      <c r="OBZ5" s="835"/>
      <c r="OCA5" s="835"/>
      <c r="OCB5" s="835"/>
      <c r="OCC5" s="835"/>
      <c r="OCD5" s="835"/>
      <c r="OCE5" s="835"/>
      <c r="OCF5" s="835"/>
      <c r="OCG5" s="835"/>
      <c r="OCH5" s="835"/>
      <c r="OCI5" s="835"/>
      <c r="OCJ5" s="835"/>
      <c r="OCK5" s="835"/>
      <c r="OCL5" s="835"/>
      <c r="OCM5" s="835"/>
      <c r="OCN5" s="835"/>
      <c r="OCO5" s="835"/>
      <c r="OCP5" s="835"/>
      <c r="OCQ5" s="835"/>
      <c r="OCR5" s="835"/>
      <c r="OCS5" s="835"/>
      <c r="OCT5" s="835"/>
      <c r="OCU5" s="835"/>
      <c r="OCV5" s="835"/>
      <c r="OCW5" s="835"/>
      <c r="OCX5" s="835"/>
      <c r="OCY5" s="835"/>
      <c r="OCZ5" s="835"/>
      <c r="ODA5" s="834"/>
      <c r="ODB5" s="835"/>
      <c r="ODC5" s="835"/>
      <c r="ODD5" s="835"/>
      <c r="ODE5" s="835"/>
      <c r="ODF5" s="835"/>
      <c r="ODG5" s="835"/>
      <c r="ODH5" s="835"/>
      <c r="ODI5" s="835"/>
      <c r="ODJ5" s="835"/>
      <c r="ODK5" s="835"/>
      <c r="ODL5" s="835"/>
      <c r="ODM5" s="835"/>
      <c r="ODN5" s="835"/>
      <c r="ODO5" s="835"/>
      <c r="ODP5" s="835"/>
      <c r="ODQ5" s="835"/>
      <c r="ODR5" s="835"/>
      <c r="ODS5" s="835"/>
      <c r="ODT5" s="835"/>
      <c r="ODU5" s="835"/>
      <c r="ODV5" s="835"/>
      <c r="ODW5" s="835"/>
      <c r="ODX5" s="835"/>
      <c r="ODY5" s="835"/>
      <c r="ODZ5" s="835"/>
      <c r="OEA5" s="835"/>
      <c r="OEB5" s="835"/>
      <c r="OEC5" s="835"/>
      <c r="OED5" s="835"/>
      <c r="OEE5" s="835"/>
      <c r="OEF5" s="834"/>
      <c r="OEG5" s="835"/>
      <c r="OEH5" s="835"/>
      <c r="OEI5" s="835"/>
      <c r="OEJ5" s="835"/>
      <c r="OEK5" s="835"/>
      <c r="OEL5" s="835"/>
      <c r="OEM5" s="835"/>
      <c r="OEN5" s="835"/>
      <c r="OEO5" s="835"/>
      <c r="OEP5" s="835"/>
      <c r="OEQ5" s="835"/>
      <c r="OER5" s="835"/>
      <c r="OES5" s="835"/>
      <c r="OET5" s="835"/>
      <c r="OEU5" s="835"/>
      <c r="OEV5" s="835"/>
      <c r="OEW5" s="835"/>
      <c r="OEX5" s="835"/>
      <c r="OEY5" s="835"/>
      <c r="OEZ5" s="835"/>
      <c r="OFA5" s="835"/>
      <c r="OFB5" s="835"/>
      <c r="OFC5" s="835"/>
      <c r="OFD5" s="835"/>
      <c r="OFE5" s="835"/>
      <c r="OFF5" s="835"/>
      <c r="OFG5" s="835"/>
      <c r="OFH5" s="835"/>
      <c r="OFI5" s="835"/>
      <c r="OFJ5" s="835"/>
      <c r="OFK5" s="834"/>
      <c r="OFL5" s="835"/>
      <c r="OFM5" s="835"/>
      <c r="OFN5" s="835"/>
      <c r="OFO5" s="835"/>
      <c r="OFP5" s="835"/>
      <c r="OFQ5" s="835"/>
      <c r="OFR5" s="835"/>
      <c r="OFS5" s="835"/>
      <c r="OFT5" s="835"/>
      <c r="OFU5" s="835"/>
      <c r="OFV5" s="835"/>
      <c r="OFW5" s="835"/>
      <c r="OFX5" s="835"/>
      <c r="OFY5" s="835"/>
      <c r="OFZ5" s="835"/>
      <c r="OGA5" s="835"/>
      <c r="OGB5" s="835"/>
      <c r="OGC5" s="835"/>
      <c r="OGD5" s="835"/>
      <c r="OGE5" s="835"/>
      <c r="OGF5" s="835"/>
      <c r="OGG5" s="835"/>
      <c r="OGH5" s="835"/>
      <c r="OGI5" s="835"/>
      <c r="OGJ5" s="835"/>
      <c r="OGK5" s="835"/>
      <c r="OGL5" s="835"/>
      <c r="OGM5" s="835"/>
      <c r="OGN5" s="835"/>
      <c r="OGO5" s="835"/>
      <c r="OGP5" s="834"/>
      <c r="OGQ5" s="835"/>
      <c r="OGR5" s="835"/>
      <c r="OGS5" s="835"/>
      <c r="OGT5" s="835"/>
      <c r="OGU5" s="835"/>
      <c r="OGV5" s="835"/>
      <c r="OGW5" s="835"/>
      <c r="OGX5" s="835"/>
      <c r="OGY5" s="835"/>
      <c r="OGZ5" s="835"/>
      <c r="OHA5" s="835"/>
      <c r="OHB5" s="835"/>
      <c r="OHC5" s="835"/>
      <c r="OHD5" s="835"/>
      <c r="OHE5" s="835"/>
      <c r="OHF5" s="835"/>
      <c r="OHG5" s="835"/>
      <c r="OHH5" s="835"/>
      <c r="OHI5" s="835"/>
      <c r="OHJ5" s="835"/>
      <c r="OHK5" s="835"/>
      <c r="OHL5" s="835"/>
      <c r="OHM5" s="835"/>
      <c r="OHN5" s="835"/>
      <c r="OHO5" s="835"/>
      <c r="OHP5" s="835"/>
      <c r="OHQ5" s="835"/>
      <c r="OHR5" s="835"/>
      <c r="OHS5" s="835"/>
      <c r="OHT5" s="835"/>
      <c r="OHU5" s="834"/>
      <c r="OHV5" s="835"/>
      <c r="OHW5" s="835"/>
      <c r="OHX5" s="835"/>
      <c r="OHY5" s="835"/>
      <c r="OHZ5" s="835"/>
      <c r="OIA5" s="835"/>
      <c r="OIB5" s="835"/>
      <c r="OIC5" s="835"/>
      <c r="OID5" s="835"/>
      <c r="OIE5" s="835"/>
      <c r="OIF5" s="835"/>
      <c r="OIG5" s="835"/>
      <c r="OIH5" s="835"/>
      <c r="OII5" s="835"/>
      <c r="OIJ5" s="835"/>
      <c r="OIK5" s="835"/>
      <c r="OIL5" s="835"/>
      <c r="OIM5" s="835"/>
      <c r="OIN5" s="835"/>
      <c r="OIO5" s="835"/>
      <c r="OIP5" s="835"/>
      <c r="OIQ5" s="835"/>
      <c r="OIR5" s="835"/>
      <c r="OIS5" s="835"/>
      <c r="OIT5" s="835"/>
      <c r="OIU5" s="835"/>
      <c r="OIV5" s="835"/>
      <c r="OIW5" s="835"/>
      <c r="OIX5" s="835"/>
      <c r="OIY5" s="835"/>
      <c r="OIZ5" s="834"/>
      <c r="OJA5" s="835"/>
      <c r="OJB5" s="835"/>
      <c r="OJC5" s="835"/>
      <c r="OJD5" s="835"/>
      <c r="OJE5" s="835"/>
      <c r="OJF5" s="835"/>
      <c r="OJG5" s="835"/>
      <c r="OJH5" s="835"/>
      <c r="OJI5" s="835"/>
      <c r="OJJ5" s="835"/>
      <c r="OJK5" s="835"/>
      <c r="OJL5" s="835"/>
      <c r="OJM5" s="835"/>
      <c r="OJN5" s="835"/>
      <c r="OJO5" s="835"/>
      <c r="OJP5" s="835"/>
      <c r="OJQ5" s="835"/>
      <c r="OJR5" s="835"/>
      <c r="OJS5" s="835"/>
      <c r="OJT5" s="835"/>
      <c r="OJU5" s="835"/>
      <c r="OJV5" s="835"/>
      <c r="OJW5" s="835"/>
      <c r="OJX5" s="835"/>
      <c r="OJY5" s="835"/>
      <c r="OJZ5" s="835"/>
      <c r="OKA5" s="835"/>
      <c r="OKB5" s="835"/>
      <c r="OKC5" s="835"/>
      <c r="OKD5" s="835"/>
      <c r="OKE5" s="834"/>
      <c r="OKF5" s="835"/>
      <c r="OKG5" s="835"/>
      <c r="OKH5" s="835"/>
      <c r="OKI5" s="835"/>
      <c r="OKJ5" s="835"/>
      <c r="OKK5" s="835"/>
      <c r="OKL5" s="835"/>
      <c r="OKM5" s="835"/>
      <c r="OKN5" s="835"/>
      <c r="OKO5" s="835"/>
      <c r="OKP5" s="835"/>
      <c r="OKQ5" s="835"/>
      <c r="OKR5" s="835"/>
      <c r="OKS5" s="835"/>
      <c r="OKT5" s="835"/>
      <c r="OKU5" s="835"/>
      <c r="OKV5" s="835"/>
      <c r="OKW5" s="835"/>
      <c r="OKX5" s="835"/>
      <c r="OKY5" s="835"/>
      <c r="OKZ5" s="835"/>
      <c r="OLA5" s="835"/>
      <c r="OLB5" s="835"/>
      <c r="OLC5" s="835"/>
      <c r="OLD5" s="835"/>
      <c r="OLE5" s="835"/>
      <c r="OLF5" s="835"/>
      <c r="OLG5" s="835"/>
      <c r="OLH5" s="835"/>
      <c r="OLI5" s="835"/>
      <c r="OLJ5" s="834"/>
      <c r="OLK5" s="835"/>
      <c r="OLL5" s="835"/>
      <c r="OLM5" s="835"/>
      <c r="OLN5" s="835"/>
      <c r="OLO5" s="835"/>
      <c r="OLP5" s="835"/>
      <c r="OLQ5" s="835"/>
      <c r="OLR5" s="835"/>
      <c r="OLS5" s="835"/>
      <c r="OLT5" s="835"/>
      <c r="OLU5" s="835"/>
      <c r="OLV5" s="835"/>
      <c r="OLW5" s="835"/>
      <c r="OLX5" s="835"/>
      <c r="OLY5" s="835"/>
      <c r="OLZ5" s="835"/>
      <c r="OMA5" s="835"/>
      <c r="OMB5" s="835"/>
      <c r="OMC5" s="835"/>
      <c r="OMD5" s="835"/>
      <c r="OME5" s="835"/>
      <c r="OMF5" s="835"/>
      <c r="OMG5" s="835"/>
      <c r="OMH5" s="835"/>
      <c r="OMI5" s="835"/>
      <c r="OMJ5" s="835"/>
      <c r="OMK5" s="835"/>
      <c r="OML5" s="835"/>
      <c r="OMM5" s="835"/>
      <c r="OMN5" s="835"/>
      <c r="OMO5" s="834"/>
      <c r="OMP5" s="835"/>
      <c r="OMQ5" s="835"/>
      <c r="OMR5" s="835"/>
      <c r="OMS5" s="835"/>
      <c r="OMT5" s="835"/>
      <c r="OMU5" s="835"/>
      <c r="OMV5" s="835"/>
      <c r="OMW5" s="835"/>
      <c r="OMX5" s="835"/>
      <c r="OMY5" s="835"/>
      <c r="OMZ5" s="835"/>
      <c r="ONA5" s="835"/>
      <c r="ONB5" s="835"/>
      <c r="ONC5" s="835"/>
      <c r="OND5" s="835"/>
      <c r="ONE5" s="835"/>
      <c r="ONF5" s="835"/>
      <c r="ONG5" s="835"/>
      <c r="ONH5" s="835"/>
      <c r="ONI5" s="835"/>
      <c r="ONJ5" s="835"/>
      <c r="ONK5" s="835"/>
      <c r="ONL5" s="835"/>
      <c r="ONM5" s="835"/>
      <c r="ONN5" s="835"/>
      <c r="ONO5" s="835"/>
      <c r="ONP5" s="835"/>
      <c r="ONQ5" s="835"/>
      <c r="ONR5" s="835"/>
      <c r="ONS5" s="835"/>
      <c r="ONT5" s="834"/>
      <c r="ONU5" s="835"/>
      <c r="ONV5" s="835"/>
      <c r="ONW5" s="835"/>
      <c r="ONX5" s="835"/>
      <c r="ONY5" s="835"/>
      <c r="ONZ5" s="835"/>
      <c r="OOA5" s="835"/>
      <c r="OOB5" s="835"/>
      <c r="OOC5" s="835"/>
      <c r="OOD5" s="835"/>
      <c r="OOE5" s="835"/>
      <c r="OOF5" s="835"/>
      <c r="OOG5" s="835"/>
      <c r="OOH5" s="835"/>
      <c r="OOI5" s="835"/>
      <c r="OOJ5" s="835"/>
      <c r="OOK5" s="835"/>
      <c r="OOL5" s="835"/>
      <c r="OOM5" s="835"/>
      <c r="OON5" s="835"/>
      <c r="OOO5" s="835"/>
      <c r="OOP5" s="835"/>
      <c r="OOQ5" s="835"/>
      <c r="OOR5" s="835"/>
      <c r="OOS5" s="835"/>
      <c r="OOT5" s="835"/>
      <c r="OOU5" s="835"/>
      <c r="OOV5" s="835"/>
      <c r="OOW5" s="835"/>
      <c r="OOX5" s="835"/>
      <c r="OOY5" s="834"/>
      <c r="OOZ5" s="835"/>
      <c r="OPA5" s="835"/>
      <c r="OPB5" s="835"/>
      <c r="OPC5" s="835"/>
      <c r="OPD5" s="835"/>
      <c r="OPE5" s="835"/>
      <c r="OPF5" s="835"/>
      <c r="OPG5" s="835"/>
      <c r="OPH5" s="835"/>
      <c r="OPI5" s="835"/>
      <c r="OPJ5" s="835"/>
      <c r="OPK5" s="835"/>
      <c r="OPL5" s="835"/>
      <c r="OPM5" s="835"/>
      <c r="OPN5" s="835"/>
      <c r="OPO5" s="835"/>
      <c r="OPP5" s="835"/>
      <c r="OPQ5" s="835"/>
      <c r="OPR5" s="835"/>
      <c r="OPS5" s="835"/>
      <c r="OPT5" s="835"/>
      <c r="OPU5" s="835"/>
      <c r="OPV5" s="835"/>
      <c r="OPW5" s="835"/>
      <c r="OPX5" s="835"/>
      <c r="OPY5" s="835"/>
      <c r="OPZ5" s="835"/>
      <c r="OQA5" s="835"/>
      <c r="OQB5" s="835"/>
      <c r="OQC5" s="835"/>
      <c r="OQD5" s="834"/>
      <c r="OQE5" s="835"/>
      <c r="OQF5" s="835"/>
      <c r="OQG5" s="835"/>
      <c r="OQH5" s="835"/>
      <c r="OQI5" s="835"/>
      <c r="OQJ5" s="835"/>
      <c r="OQK5" s="835"/>
      <c r="OQL5" s="835"/>
      <c r="OQM5" s="835"/>
      <c r="OQN5" s="835"/>
      <c r="OQO5" s="835"/>
      <c r="OQP5" s="835"/>
      <c r="OQQ5" s="835"/>
      <c r="OQR5" s="835"/>
      <c r="OQS5" s="835"/>
      <c r="OQT5" s="835"/>
      <c r="OQU5" s="835"/>
      <c r="OQV5" s="835"/>
      <c r="OQW5" s="835"/>
      <c r="OQX5" s="835"/>
      <c r="OQY5" s="835"/>
      <c r="OQZ5" s="835"/>
      <c r="ORA5" s="835"/>
      <c r="ORB5" s="835"/>
      <c r="ORC5" s="835"/>
      <c r="ORD5" s="835"/>
      <c r="ORE5" s="835"/>
      <c r="ORF5" s="835"/>
      <c r="ORG5" s="835"/>
      <c r="ORH5" s="835"/>
      <c r="ORI5" s="834"/>
      <c r="ORJ5" s="835"/>
      <c r="ORK5" s="835"/>
      <c r="ORL5" s="835"/>
      <c r="ORM5" s="835"/>
      <c r="ORN5" s="835"/>
      <c r="ORO5" s="835"/>
      <c r="ORP5" s="835"/>
      <c r="ORQ5" s="835"/>
      <c r="ORR5" s="835"/>
      <c r="ORS5" s="835"/>
      <c r="ORT5" s="835"/>
      <c r="ORU5" s="835"/>
      <c r="ORV5" s="835"/>
      <c r="ORW5" s="835"/>
      <c r="ORX5" s="835"/>
      <c r="ORY5" s="835"/>
      <c r="ORZ5" s="835"/>
      <c r="OSA5" s="835"/>
      <c r="OSB5" s="835"/>
      <c r="OSC5" s="835"/>
      <c r="OSD5" s="835"/>
      <c r="OSE5" s="835"/>
      <c r="OSF5" s="835"/>
      <c r="OSG5" s="835"/>
      <c r="OSH5" s="835"/>
      <c r="OSI5" s="835"/>
      <c r="OSJ5" s="835"/>
      <c r="OSK5" s="835"/>
      <c r="OSL5" s="835"/>
      <c r="OSM5" s="835"/>
      <c r="OSN5" s="834"/>
      <c r="OSO5" s="835"/>
      <c r="OSP5" s="835"/>
      <c r="OSQ5" s="835"/>
      <c r="OSR5" s="835"/>
      <c r="OSS5" s="835"/>
      <c r="OST5" s="835"/>
      <c r="OSU5" s="835"/>
      <c r="OSV5" s="835"/>
      <c r="OSW5" s="835"/>
      <c r="OSX5" s="835"/>
      <c r="OSY5" s="835"/>
      <c r="OSZ5" s="835"/>
      <c r="OTA5" s="835"/>
      <c r="OTB5" s="835"/>
      <c r="OTC5" s="835"/>
      <c r="OTD5" s="835"/>
      <c r="OTE5" s="835"/>
      <c r="OTF5" s="835"/>
      <c r="OTG5" s="835"/>
      <c r="OTH5" s="835"/>
      <c r="OTI5" s="835"/>
      <c r="OTJ5" s="835"/>
      <c r="OTK5" s="835"/>
      <c r="OTL5" s="835"/>
      <c r="OTM5" s="835"/>
      <c r="OTN5" s="835"/>
      <c r="OTO5" s="835"/>
      <c r="OTP5" s="835"/>
      <c r="OTQ5" s="835"/>
      <c r="OTR5" s="835"/>
      <c r="OTS5" s="834"/>
      <c r="OTT5" s="835"/>
      <c r="OTU5" s="835"/>
      <c r="OTV5" s="835"/>
      <c r="OTW5" s="835"/>
      <c r="OTX5" s="835"/>
      <c r="OTY5" s="835"/>
      <c r="OTZ5" s="835"/>
      <c r="OUA5" s="835"/>
      <c r="OUB5" s="835"/>
      <c r="OUC5" s="835"/>
      <c r="OUD5" s="835"/>
      <c r="OUE5" s="835"/>
      <c r="OUF5" s="835"/>
      <c r="OUG5" s="835"/>
      <c r="OUH5" s="835"/>
      <c r="OUI5" s="835"/>
      <c r="OUJ5" s="835"/>
      <c r="OUK5" s="835"/>
      <c r="OUL5" s="835"/>
      <c r="OUM5" s="835"/>
      <c r="OUN5" s="835"/>
      <c r="OUO5" s="835"/>
      <c r="OUP5" s="835"/>
      <c r="OUQ5" s="835"/>
      <c r="OUR5" s="835"/>
      <c r="OUS5" s="835"/>
      <c r="OUT5" s="835"/>
      <c r="OUU5" s="835"/>
      <c r="OUV5" s="835"/>
      <c r="OUW5" s="835"/>
      <c r="OUX5" s="834"/>
      <c r="OUY5" s="835"/>
      <c r="OUZ5" s="835"/>
      <c r="OVA5" s="835"/>
      <c r="OVB5" s="835"/>
      <c r="OVC5" s="835"/>
      <c r="OVD5" s="835"/>
      <c r="OVE5" s="835"/>
      <c r="OVF5" s="835"/>
      <c r="OVG5" s="835"/>
      <c r="OVH5" s="835"/>
      <c r="OVI5" s="835"/>
      <c r="OVJ5" s="835"/>
      <c r="OVK5" s="835"/>
      <c r="OVL5" s="835"/>
      <c r="OVM5" s="835"/>
      <c r="OVN5" s="835"/>
      <c r="OVO5" s="835"/>
      <c r="OVP5" s="835"/>
      <c r="OVQ5" s="835"/>
      <c r="OVR5" s="835"/>
      <c r="OVS5" s="835"/>
      <c r="OVT5" s="835"/>
      <c r="OVU5" s="835"/>
      <c r="OVV5" s="835"/>
      <c r="OVW5" s="835"/>
      <c r="OVX5" s="835"/>
      <c r="OVY5" s="835"/>
      <c r="OVZ5" s="835"/>
      <c r="OWA5" s="835"/>
      <c r="OWB5" s="835"/>
      <c r="OWC5" s="834"/>
      <c r="OWD5" s="835"/>
      <c r="OWE5" s="835"/>
      <c r="OWF5" s="835"/>
      <c r="OWG5" s="835"/>
      <c r="OWH5" s="835"/>
      <c r="OWI5" s="835"/>
      <c r="OWJ5" s="835"/>
      <c r="OWK5" s="835"/>
      <c r="OWL5" s="835"/>
      <c r="OWM5" s="835"/>
      <c r="OWN5" s="835"/>
      <c r="OWO5" s="835"/>
      <c r="OWP5" s="835"/>
      <c r="OWQ5" s="835"/>
      <c r="OWR5" s="835"/>
      <c r="OWS5" s="835"/>
      <c r="OWT5" s="835"/>
      <c r="OWU5" s="835"/>
      <c r="OWV5" s="835"/>
      <c r="OWW5" s="835"/>
      <c r="OWX5" s="835"/>
      <c r="OWY5" s="835"/>
      <c r="OWZ5" s="835"/>
      <c r="OXA5" s="835"/>
      <c r="OXB5" s="835"/>
      <c r="OXC5" s="835"/>
      <c r="OXD5" s="835"/>
      <c r="OXE5" s="835"/>
      <c r="OXF5" s="835"/>
      <c r="OXG5" s="835"/>
      <c r="OXH5" s="834"/>
      <c r="OXI5" s="835"/>
      <c r="OXJ5" s="835"/>
      <c r="OXK5" s="835"/>
      <c r="OXL5" s="835"/>
      <c r="OXM5" s="835"/>
      <c r="OXN5" s="835"/>
      <c r="OXO5" s="835"/>
      <c r="OXP5" s="835"/>
      <c r="OXQ5" s="835"/>
      <c r="OXR5" s="835"/>
      <c r="OXS5" s="835"/>
      <c r="OXT5" s="835"/>
      <c r="OXU5" s="835"/>
      <c r="OXV5" s="835"/>
      <c r="OXW5" s="835"/>
      <c r="OXX5" s="835"/>
      <c r="OXY5" s="835"/>
      <c r="OXZ5" s="835"/>
      <c r="OYA5" s="835"/>
      <c r="OYB5" s="835"/>
      <c r="OYC5" s="835"/>
      <c r="OYD5" s="835"/>
      <c r="OYE5" s="835"/>
      <c r="OYF5" s="835"/>
      <c r="OYG5" s="835"/>
      <c r="OYH5" s="835"/>
      <c r="OYI5" s="835"/>
      <c r="OYJ5" s="835"/>
      <c r="OYK5" s="835"/>
      <c r="OYL5" s="835"/>
      <c r="OYM5" s="834"/>
      <c r="OYN5" s="835"/>
      <c r="OYO5" s="835"/>
      <c r="OYP5" s="835"/>
      <c r="OYQ5" s="835"/>
      <c r="OYR5" s="835"/>
      <c r="OYS5" s="835"/>
      <c r="OYT5" s="835"/>
      <c r="OYU5" s="835"/>
      <c r="OYV5" s="835"/>
      <c r="OYW5" s="835"/>
      <c r="OYX5" s="835"/>
      <c r="OYY5" s="835"/>
      <c r="OYZ5" s="835"/>
      <c r="OZA5" s="835"/>
      <c r="OZB5" s="835"/>
      <c r="OZC5" s="835"/>
      <c r="OZD5" s="835"/>
      <c r="OZE5" s="835"/>
      <c r="OZF5" s="835"/>
      <c r="OZG5" s="835"/>
      <c r="OZH5" s="835"/>
      <c r="OZI5" s="835"/>
      <c r="OZJ5" s="835"/>
      <c r="OZK5" s="835"/>
      <c r="OZL5" s="835"/>
      <c r="OZM5" s="835"/>
      <c r="OZN5" s="835"/>
      <c r="OZO5" s="835"/>
      <c r="OZP5" s="835"/>
      <c r="OZQ5" s="835"/>
      <c r="OZR5" s="834"/>
      <c r="OZS5" s="835"/>
      <c r="OZT5" s="835"/>
      <c r="OZU5" s="835"/>
      <c r="OZV5" s="835"/>
      <c r="OZW5" s="835"/>
      <c r="OZX5" s="835"/>
      <c r="OZY5" s="835"/>
      <c r="OZZ5" s="835"/>
      <c r="PAA5" s="835"/>
      <c r="PAB5" s="835"/>
      <c r="PAC5" s="835"/>
      <c r="PAD5" s="835"/>
      <c r="PAE5" s="835"/>
      <c r="PAF5" s="835"/>
      <c r="PAG5" s="835"/>
      <c r="PAH5" s="835"/>
      <c r="PAI5" s="835"/>
      <c r="PAJ5" s="835"/>
      <c r="PAK5" s="835"/>
      <c r="PAL5" s="835"/>
      <c r="PAM5" s="835"/>
      <c r="PAN5" s="835"/>
      <c r="PAO5" s="835"/>
      <c r="PAP5" s="835"/>
      <c r="PAQ5" s="835"/>
      <c r="PAR5" s="835"/>
      <c r="PAS5" s="835"/>
      <c r="PAT5" s="835"/>
      <c r="PAU5" s="835"/>
      <c r="PAV5" s="835"/>
      <c r="PAW5" s="834"/>
      <c r="PAX5" s="835"/>
      <c r="PAY5" s="835"/>
      <c r="PAZ5" s="835"/>
      <c r="PBA5" s="835"/>
      <c r="PBB5" s="835"/>
      <c r="PBC5" s="835"/>
      <c r="PBD5" s="835"/>
      <c r="PBE5" s="835"/>
      <c r="PBF5" s="835"/>
      <c r="PBG5" s="835"/>
      <c r="PBH5" s="835"/>
      <c r="PBI5" s="835"/>
      <c r="PBJ5" s="835"/>
      <c r="PBK5" s="835"/>
      <c r="PBL5" s="835"/>
      <c r="PBM5" s="835"/>
      <c r="PBN5" s="835"/>
      <c r="PBO5" s="835"/>
      <c r="PBP5" s="835"/>
      <c r="PBQ5" s="835"/>
      <c r="PBR5" s="835"/>
      <c r="PBS5" s="835"/>
      <c r="PBT5" s="835"/>
      <c r="PBU5" s="835"/>
      <c r="PBV5" s="835"/>
      <c r="PBW5" s="835"/>
      <c r="PBX5" s="835"/>
      <c r="PBY5" s="835"/>
      <c r="PBZ5" s="835"/>
      <c r="PCA5" s="835"/>
      <c r="PCB5" s="834"/>
      <c r="PCC5" s="835"/>
      <c r="PCD5" s="835"/>
      <c r="PCE5" s="835"/>
      <c r="PCF5" s="835"/>
      <c r="PCG5" s="835"/>
      <c r="PCH5" s="835"/>
      <c r="PCI5" s="835"/>
      <c r="PCJ5" s="835"/>
      <c r="PCK5" s="835"/>
      <c r="PCL5" s="835"/>
      <c r="PCM5" s="835"/>
      <c r="PCN5" s="835"/>
      <c r="PCO5" s="835"/>
      <c r="PCP5" s="835"/>
      <c r="PCQ5" s="835"/>
      <c r="PCR5" s="835"/>
      <c r="PCS5" s="835"/>
      <c r="PCT5" s="835"/>
      <c r="PCU5" s="835"/>
      <c r="PCV5" s="835"/>
      <c r="PCW5" s="835"/>
      <c r="PCX5" s="835"/>
      <c r="PCY5" s="835"/>
      <c r="PCZ5" s="835"/>
      <c r="PDA5" s="835"/>
      <c r="PDB5" s="835"/>
      <c r="PDC5" s="835"/>
      <c r="PDD5" s="835"/>
      <c r="PDE5" s="835"/>
      <c r="PDF5" s="835"/>
      <c r="PDG5" s="834"/>
      <c r="PDH5" s="835"/>
      <c r="PDI5" s="835"/>
      <c r="PDJ5" s="835"/>
      <c r="PDK5" s="835"/>
      <c r="PDL5" s="835"/>
      <c r="PDM5" s="835"/>
      <c r="PDN5" s="835"/>
      <c r="PDO5" s="835"/>
      <c r="PDP5" s="835"/>
      <c r="PDQ5" s="835"/>
      <c r="PDR5" s="835"/>
      <c r="PDS5" s="835"/>
      <c r="PDT5" s="835"/>
      <c r="PDU5" s="835"/>
      <c r="PDV5" s="835"/>
      <c r="PDW5" s="835"/>
      <c r="PDX5" s="835"/>
      <c r="PDY5" s="835"/>
      <c r="PDZ5" s="835"/>
      <c r="PEA5" s="835"/>
      <c r="PEB5" s="835"/>
      <c r="PEC5" s="835"/>
      <c r="PED5" s="835"/>
      <c r="PEE5" s="835"/>
      <c r="PEF5" s="835"/>
      <c r="PEG5" s="835"/>
      <c r="PEH5" s="835"/>
      <c r="PEI5" s="835"/>
      <c r="PEJ5" s="835"/>
      <c r="PEK5" s="835"/>
      <c r="PEL5" s="834"/>
      <c r="PEM5" s="835"/>
      <c r="PEN5" s="835"/>
      <c r="PEO5" s="835"/>
      <c r="PEP5" s="835"/>
      <c r="PEQ5" s="835"/>
      <c r="PER5" s="835"/>
      <c r="PES5" s="835"/>
      <c r="PET5" s="835"/>
      <c r="PEU5" s="835"/>
      <c r="PEV5" s="835"/>
      <c r="PEW5" s="835"/>
      <c r="PEX5" s="835"/>
      <c r="PEY5" s="835"/>
      <c r="PEZ5" s="835"/>
      <c r="PFA5" s="835"/>
      <c r="PFB5" s="835"/>
      <c r="PFC5" s="835"/>
      <c r="PFD5" s="835"/>
      <c r="PFE5" s="835"/>
      <c r="PFF5" s="835"/>
      <c r="PFG5" s="835"/>
      <c r="PFH5" s="835"/>
      <c r="PFI5" s="835"/>
      <c r="PFJ5" s="835"/>
      <c r="PFK5" s="835"/>
      <c r="PFL5" s="835"/>
      <c r="PFM5" s="835"/>
      <c r="PFN5" s="835"/>
      <c r="PFO5" s="835"/>
      <c r="PFP5" s="835"/>
      <c r="PFQ5" s="834"/>
      <c r="PFR5" s="835"/>
      <c r="PFS5" s="835"/>
      <c r="PFT5" s="835"/>
      <c r="PFU5" s="835"/>
      <c r="PFV5" s="835"/>
      <c r="PFW5" s="835"/>
      <c r="PFX5" s="835"/>
      <c r="PFY5" s="835"/>
      <c r="PFZ5" s="835"/>
      <c r="PGA5" s="835"/>
      <c r="PGB5" s="835"/>
      <c r="PGC5" s="835"/>
      <c r="PGD5" s="835"/>
      <c r="PGE5" s="835"/>
      <c r="PGF5" s="835"/>
      <c r="PGG5" s="835"/>
      <c r="PGH5" s="835"/>
      <c r="PGI5" s="835"/>
      <c r="PGJ5" s="835"/>
      <c r="PGK5" s="835"/>
      <c r="PGL5" s="835"/>
      <c r="PGM5" s="835"/>
      <c r="PGN5" s="835"/>
      <c r="PGO5" s="835"/>
      <c r="PGP5" s="835"/>
      <c r="PGQ5" s="835"/>
      <c r="PGR5" s="835"/>
      <c r="PGS5" s="835"/>
      <c r="PGT5" s="835"/>
      <c r="PGU5" s="835"/>
      <c r="PGV5" s="834"/>
      <c r="PGW5" s="835"/>
      <c r="PGX5" s="835"/>
      <c r="PGY5" s="835"/>
      <c r="PGZ5" s="835"/>
      <c r="PHA5" s="835"/>
      <c r="PHB5" s="835"/>
      <c r="PHC5" s="835"/>
      <c r="PHD5" s="835"/>
      <c r="PHE5" s="835"/>
      <c r="PHF5" s="835"/>
      <c r="PHG5" s="835"/>
      <c r="PHH5" s="835"/>
      <c r="PHI5" s="835"/>
      <c r="PHJ5" s="835"/>
      <c r="PHK5" s="835"/>
      <c r="PHL5" s="835"/>
      <c r="PHM5" s="835"/>
      <c r="PHN5" s="835"/>
      <c r="PHO5" s="835"/>
      <c r="PHP5" s="835"/>
      <c r="PHQ5" s="835"/>
      <c r="PHR5" s="835"/>
      <c r="PHS5" s="835"/>
      <c r="PHT5" s="835"/>
      <c r="PHU5" s="835"/>
      <c r="PHV5" s="835"/>
      <c r="PHW5" s="835"/>
      <c r="PHX5" s="835"/>
      <c r="PHY5" s="835"/>
      <c r="PHZ5" s="835"/>
      <c r="PIA5" s="834"/>
      <c r="PIB5" s="835"/>
      <c r="PIC5" s="835"/>
      <c r="PID5" s="835"/>
      <c r="PIE5" s="835"/>
      <c r="PIF5" s="835"/>
      <c r="PIG5" s="835"/>
      <c r="PIH5" s="835"/>
      <c r="PII5" s="835"/>
      <c r="PIJ5" s="835"/>
      <c r="PIK5" s="835"/>
      <c r="PIL5" s="835"/>
      <c r="PIM5" s="835"/>
      <c r="PIN5" s="835"/>
      <c r="PIO5" s="835"/>
      <c r="PIP5" s="835"/>
      <c r="PIQ5" s="835"/>
      <c r="PIR5" s="835"/>
      <c r="PIS5" s="835"/>
      <c r="PIT5" s="835"/>
      <c r="PIU5" s="835"/>
      <c r="PIV5" s="835"/>
      <c r="PIW5" s="835"/>
      <c r="PIX5" s="835"/>
      <c r="PIY5" s="835"/>
      <c r="PIZ5" s="835"/>
      <c r="PJA5" s="835"/>
      <c r="PJB5" s="835"/>
      <c r="PJC5" s="835"/>
      <c r="PJD5" s="835"/>
      <c r="PJE5" s="835"/>
      <c r="PJF5" s="834"/>
      <c r="PJG5" s="835"/>
      <c r="PJH5" s="835"/>
      <c r="PJI5" s="835"/>
      <c r="PJJ5" s="835"/>
      <c r="PJK5" s="835"/>
      <c r="PJL5" s="835"/>
      <c r="PJM5" s="835"/>
      <c r="PJN5" s="835"/>
      <c r="PJO5" s="835"/>
      <c r="PJP5" s="835"/>
      <c r="PJQ5" s="835"/>
      <c r="PJR5" s="835"/>
      <c r="PJS5" s="835"/>
      <c r="PJT5" s="835"/>
      <c r="PJU5" s="835"/>
      <c r="PJV5" s="835"/>
      <c r="PJW5" s="835"/>
      <c r="PJX5" s="835"/>
      <c r="PJY5" s="835"/>
      <c r="PJZ5" s="835"/>
      <c r="PKA5" s="835"/>
      <c r="PKB5" s="835"/>
      <c r="PKC5" s="835"/>
      <c r="PKD5" s="835"/>
      <c r="PKE5" s="835"/>
      <c r="PKF5" s="835"/>
      <c r="PKG5" s="835"/>
      <c r="PKH5" s="835"/>
      <c r="PKI5" s="835"/>
      <c r="PKJ5" s="835"/>
      <c r="PKK5" s="834"/>
      <c r="PKL5" s="835"/>
      <c r="PKM5" s="835"/>
      <c r="PKN5" s="835"/>
      <c r="PKO5" s="835"/>
      <c r="PKP5" s="835"/>
      <c r="PKQ5" s="835"/>
      <c r="PKR5" s="835"/>
      <c r="PKS5" s="835"/>
      <c r="PKT5" s="835"/>
      <c r="PKU5" s="835"/>
      <c r="PKV5" s="835"/>
      <c r="PKW5" s="835"/>
      <c r="PKX5" s="835"/>
      <c r="PKY5" s="835"/>
      <c r="PKZ5" s="835"/>
      <c r="PLA5" s="835"/>
      <c r="PLB5" s="835"/>
      <c r="PLC5" s="835"/>
      <c r="PLD5" s="835"/>
      <c r="PLE5" s="835"/>
      <c r="PLF5" s="835"/>
      <c r="PLG5" s="835"/>
      <c r="PLH5" s="835"/>
      <c r="PLI5" s="835"/>
      <c r="PLJ5" s="835"/>
      <c r="PLK5" s="835"/>
      <c r="PLL5" s="835"/>
      <c r="PLM5" s="835"/>
      <c r="PLN5" s="835"/>
      <c r="PLO5" s="835"/>
      <c r="PLP5" s="834"/>
      <c r="PLQ5" s="835"/>
      <c r="PLR5" s="835"/>
      <c r="PLS5" s="835"/>
      <c r="PLT5" s="835"/>
      <c r="PLU5" s="835"/>
      <c r="PLV5" s="835"/>
      <c r="PLW5" s="835"/>
      <c r="PLX5" s="835"/>
      <c r="PLY5" s="835"/>
      <c r="PLZ5" s="835"/>
      <c r="PMA5" s="835"/>
      <c r="PMB5" s="835"/>
      <c r="PMC5" s="835"/>
      <c r="PMD5" s="835"/>
      <c r="PME5" s="835"/>
      <c r="PMF5" s="835"/>
      <c r="PMG5" s="835"/>
      <c r="PMH5" s="835"/>
      <c r="PMI5" s="835"/>
      <c r="PMJ5" s="835"/>
      <c r="PMK5" s="835"/>
      <c r="PML5" s="835"/>
      <c r="PMM5" s="835"/>
      <c r="PMN5" s="835"/>
      <c r="PMO5" s="835"/>
      <c r="PMP5" s="835"/>
      <c r="PMQ5" s="835"/>
      <c r="PMR5" s="835"/>
      <c r="PMS5" s="835"/>
      <c r="PMT5" s="835"/>
      <c r="PMU5" s="834"/>
      <c r="PMV5" s="835"/>
      <c r="PMW5" s="835"/>
      <c r="PMX5" s="835"/>
      <c r="PMY5" s="835"/>
      <c r="PMZ5" s="835"/>
      <c r="PNA5" s="835"/>
      <c r="PNB5" s="835"/>
      <c r="PNC5" s="835"/>
      <c r="PND5" s="835"/>
      <c r="PNE5" s="835"/>
      <c r="PNF5" s="835"/>
      <c r="PNG5" s="835"/>
      <c r="PNH5" s="835"/>
      <c r="PNI5" s="835"/>
      <c r="PNJ5" s="835"/>
      <c r="PNK5" s="835"/>
      <c r="PNL5" s="835"/>
      <c r="PNM5" s="835"/>
      <c r="PNN5" s="835"/>
      <c r="PNO5" s="835"/>
      <c r="PNP5" s="835"/>
      <c r="PNQ5" s="835"/>
      <c r="PNR5" s="835"/>
      <c r="PNS5" s="835"/>
      <c r="PNT5" s="835"/>
      <c r="PNU5" s="835"/>
      <c r="PNV5" s="835"/>
      <c r="PNW5" s="835"/>
      <c r="PNX5" s="835"/>
      <c r="PNY5" s="835"/>
      <c r="PNZ5" s="834"/>
      <c r="POA5" s="835"/>
      <c r="POB5" s="835"/>
      <c r="POC5" s="835"/>
      <c r="POD5" s="835"/>
      <c r="POE5" s="835"/>
      <c r="POF5" s="835"/>
      <c r="POG5" s="835"/>
      <c r="POH5" s="835"/>
      <c r="POI5" s="835"/>
      <c r="POJ5" s="835"/>
      <c r="POK5" s="835"/>
      <c r="POL5" s="835"/>
      <c r="POM5" s="835"/>
      <c r="PON5" s="835"/>
      <c r="POO5" s="835"/>
      <c r="POP5" s="835"/>
      <c r="POQ5" s="835"/>
      <c r="POR5" s="835"/>
      <c r="POS5" s="835"/>
      <c r="POT5" s="835"/>
      <c r="POU5" s="835"/>
      <c r="POV5" s="835"/>
      <c r="POW5" s="835"/>
      <c r="POX5" s="835"/>
      <c r="POY5" s="835"/>
      <c r="POZ5" s="835"/>
      <c r="PPA5" s="835"/>
      <c r="PPB5" s="835"/>
      <c r="PPC5" s="835"/>
      <c r="PPD5" s="835"/>
      <c r="PPE5" s="834"/>
      <c r="PPF5" s="835"/>
      <c r="PPG5" s="835"/>
      <c r="PPH5" s="835"/>
      <c r="PPI5" s="835"/>
      <c r="PPJ5" s="835"/>
      <c r="PPK5" s="835"/>
      <c r="PPL5" s="835"/>
      <c r="PPM5" s="835"/>
      <c r="PPN5" s="835"/>
      <c r="PPO5" s="835"/>
      <c r="PPP5" s="835"/>
      <c r="PPQ5" s="835"/>
      <c r="PPR5" s="835"/>
      <c r="PPS5" s="835"/>
      <c r="PPT5" s="835"/>
      <c r="PPU5" s="835"/>
      <c r="PPV5" s="835"/>
      <c r="PPW5" s="835"/>
      <c r="PPX5" s="835"/>
      <c r="PPY5" s="835"/>
      <c r="PPZ5" s="835"/>
      <c r="PQA5" s="835"/>
      <c r="PQB5" s="835"/>
      <c r="PQC5" s="835"/>
      <c r="PQD5" s="835"/>
      <c r="PQE5" s="835"/>
      <c r="PQF5" s="835"/>
      <c r="PQG5" s="835"/>
      <c r="PQH5" s="835"/>
      <c r="PQI5" s="835"/>
      <c r="PQJ5" s="834"/>
      <c r="PQK5" s="835"/>
      <c r="PQL5" s="835"/>
      <c r="PQM5" s="835"/>
      <c r="PQN5" s="835"/>
      <c r="PQO5" s="835"/>
      <c r="PQP5" s="835"/>
      <c r="PQQ5" s="835"/>
      <c r="PQR5" s="835"/>
      <c r="PQS5" s="835"/>
      <c r="PQT5" s="835"/>
      <c r="PQU5" s="835"/>
      <c r="PQV5" s="835"/>
      <c r="PQW5" s="835"/>
      <c r="PQX5" s="835"/>
      <c r="PQY5" s="835"/>
      <c r="PQZ5" s="835"/>
      <c r="PRA5" s="835"/>
      <c r="PRB5" s="835"/>
      <c r="PRC5" s="835"/>
      <c r="PRD5" s="835"/>
      <c r="PRE5" s="835"/>
      <c r="PRF5" s="835"/>
      <c r="PRG5" s="835"/>
      <c r="PRH5" s="835"/>
      <c r="PRI5" s="835"/>
      <c r="PRJ5" s="835"/>
      <c r="PRK5" s="835"/>
      <c r="PRL5" s="835"/>
      <c r="PRM5" s="835"/>
      <c r="PRN5" s="835"/>
      <c r="PRO5" s="834"/>
      <c r="PRP5" s="835"/>
      <c r="PRQ5" s="835"/>
      <c r="PRR5" s="835"/>
      <c r="PRS5" s="835"/>
      <c r="PRT5" s="835"/>
      <c r="PRU5" s="835"/>
      <c r="PRV5" s="835"/>
      <c r="PRW5" s="835"/>
      <c r="PRX5" s="835"/>
      <c r="PRY5" s="835"/>
      <c r="PRZ5" s="835"/>
      <c r="PSA5" s="835"/>
      <c r="PSB5" s="835"/>
      <c r="PSC5" s="835"/>
      <c r="PSD5" s="835"/>
      <c r="PSE5" s="835"/>
      <c r="PSF5" s="835"/>
      <c r="PSG5" s="835"/>
      <c r="PSH5" s="835"/>
      <c r="PSI5" s="835"/>
      <c r="PSJ5" s="835"/>
      <c r="PSK5" s="835"/>
      <c r="PSL5" s="835"/>
      <c r="PSM5" s="835"/>
      <c r="PSN5" s="835"/>
      <c r="PSO5" s="835"/>
      <c r="PSP5" s="835"/>
      <c r="PSQ5" s="835"/>
      <c r="PSR5" s="835"/>
      <c r="PSS5" s="835"/>
      <c r="PST5" s="834"/>
      <c r="PSU5" s="835"/>
      <c r="PSV5" s="835"/>
      <c r="PSW5" s="835"/>
      <c r="PSX5" s="835"/>
      <c r="PSY5" s="835"/>
      <c r="PSZ5" s="835"/>
      <c r="PTA5" s="835"/>
      <c r="PTB5" s="835"/>
      <c r="PTC5" s="835"/>
      <c r="PTD5" s="835"/>
      <c r="PTE5" s="835"/>
      <c r="PTF5" s="835"/>
      <c r="PTG5" s="835"/>
      <c r="PTH5" s="835"/>
      <c r="PTI5" s="835"/>
      <c r="PTJ5" s="835"/>
      <c r="PTK5" s="835"/>
      <c r="PTL5" s="835"/>
      <c r="PTM5" s="835"/>
      <c r="PTN5" s="835"/>
      <c r="PTO5" s="835"/>
      <c r="PTP5" s="835"/>
      <c r="PTQ5" s="835"/>
      <c r="PTR5" s="835"/>
      <c r="PTS5" s="835"/>
      <c r="PTT5" s="835"/>
      <c r="PTU5" s="835"/>
      <c r="PTV5" s="835"/>
      <c r="PTW5" s="835"/>
      <c r="PTX5" s="835"/>
      <c r="PTY5" s="834"/>
      <c r="PTZ5" s="835"/>
      <c r="PUA5" s="835"/>
      <c r="PUB5" s="835"/>
      <c r="PUC5" s="835"/>
      <c r="PUD5" s="835"/>
      <c r="PUE5" s="835"/>
      <c r="PUF5" s="835"/>
      <c r="PUG5" s="835"/>
      <c r="PUH5" s="835"/>
      <c r="PUI5" s="835"/>
      <c r="PUJ5" s="835"/>
      <c r="PUK5" s="835"/>
      <c r="PUL5" s="835"/>
      <c r="PUM5" s="835"/>
      <c r="PUN5" s="835"/>
      <c r="PUO5" s="835"/>
      <c r="PUP5" s="835"/>
      <c r="PUQ5" s="835"/>
      <c r="PUR5" s="835"/>
      <c r="PUS5" s="835"/>
      <c r="PUT5" s="835"/>
      <c r="PUU5" s="835"/>
      <c r="PUV5" s="835"/>
      <c r="PUW5" s="835"/>
      <c r="PUX5" s="835"/>
      <c r="PUY5" s="835"/>
      <c r="PUZ5" s="835"/>
      <c r="PVA5" s="835"/>
      <c r="PVB5" s="835"/>
      <c r="PVC5" s="835"/>
      <c r="PVD5" s="834"/>
      <c r="PVE5" s="835"/>
      <c r="PVF5" s="835"/>
      <c r="PVG5" s="835"/>
      <c r="PVH5" s="835"/>
      <c r="PVI5" s="835"/>
      <c r="PVJ5" s="835"/>
      <c r="PVK5" s="835"/>
      <c r="PVL5" s="835"/>
      <c r="PVM5" s="835"/>
      <c r="PVN5" s="835"/>
      <c r="PVO5" s="835"/>
      <c r="PVP5" s="835"/>
      <c r="PVQ5" s="835"/>
      <c r="PVR5" s="835"/>
      <c r="PVS5" s="835"/>
      <c r="PVT5" s="835"/>
      <c r="PVU5" s="835"/>
      <c r="PVV5" s="835"/>
      <c r="PVW5" s="835"/>
      <c r="PVX5" s="835"/>
      <c r="PVY5" s="835"/>
      <c r="PVZ5" s="835"/>
      <c r="PWA5" s="835"/>
      <c r="PWB5" s="835"/>
      <c r="PWC5" s="835"/>
      <c r="PWD5" s="835"/>
      <c r="PWE5" s="835"/>
      <c r="PWF5" s="835"/>
      <c r="PWG5" s="835"/>
      <c r="PWH5" s="835"/>
      <c r="PWI5" s="834"/>
      <c r="PWJ5" s="835"/>
      <c r="PWK5" s="835"/>
      <c r="PWL5" s="835"/>
      <c r="PWM5" s="835"/>
      <c r="PWN5" s="835"/>
      <c r="PWO5" s="835"/>
      <c r="PWP5" s="835"/>
      <c r="PWQ5" s="835"/>
      <c r="PWR5" s="835"/>
      <c r="PWS5" s="835"/>
      <c r="PWT5" s="835"/>
      <c r="PWU5" s="835"/>
      <c r="PWV5" s="835"/>
      <c r="PWW5" s="835"/>
      <c r="PWX5" s="835"/>
      <c r="PWY5" s="835"/>
      <c r="PWZ5" s="835"/>
      <c r="PXA5" s="835"/>
      <c r="PXB5" s="835"/>
      <c r="PXC5" s="835"/>
      <c r="PXD5" s="835"/>
      <c r="PXE5" s="835"/>
      <c r="PXF5" s="835"/>
      <c r="PXG5" s="835"/>
      <c r="PXH5" s="835"/>
      <c r="PXI5" s="835"/>
      <c r="PXJ5" s="835"/>
      <c r="PXK5" s="835"/>
      <c r="PXL5" s="835"/>
      <c r="PXM5" s="835"/>
      <c r="PXN5" s="834"/>
      <c r="PXO5" s="835"/>
      <c r="PXP5" s="835"/>
      <c r="PXQ5" s="835"/>
      <c r="PXR5" s="835"/>
      <c r="PXS5" s="835"/>
      <c r="PXT5" s="835"/>
      <c r="PXU5" s="835"/>
      <c r="PXV5" s="835"/>
      <c r="PXW5" s="835"/>
      <c r="PXX5" s="835"/>
      <c r="PXY5" s="835"/>
      <c r="PXZ5" s="835"/>
      <c r="PYA5" s="835"/>
      <c r="PYB5" s="835"/>
      <c r="PYC5" s="835"/>
      <c r="PYD5" s="835"/>
      <c r="PYE5" s="835"/>
      <c r="PYF5" s="835"/>
      <c r="PYG5" s="835"/>
      <c r="PYH5" s="835"/>
      <c r="PYI5" s="835"/>
      <c r="PYJ5" s="835"/>
      <c r="PYK5" s="835"/>
      <c r="PYL5" s="835"/>
      <c r="PYM5" s="835"/>
      <c r="PYN5" s="835"/>
      <c r="PYO5" s="835"/>
      <c r="PYP5" s="835"/>
      <c r="PYQ5" s="835"/>
      <c r="PYR5" s="835"/>
      <c r="PYS5" s="834"/>
      <c r="PYT5" s="835"/>
      <c r="PYU5" s="835"/>
      <c r="PYV5" s="835"/>
      <c r="PYW5" s="835"/>
      <c r="PYX5" s="835"/>
      <c r="PYY5" s="835"/>
      <c r="PYZ5" s="835"/>
      <c r="PZA5" s="835"/>
      <c r="PZB5" s="835"/>
      <c r="PZC5" s="835"/>
      <c r="PZD5" s="835"/>
      <c r="PZE5" s="835"/>
      <c r="PZF5" s="835"/>
      <c r="PZG5" s="835"/>
      <c r="PZH5" s="835"/>
      <c r="PZI5" s="835"/>
      <c r="PZJ5" s="835"/>
      <c r="PZK5" s="835"/>
      <c r="PZL5" s="835"/>
      <c r="PZM5" s="835"/>
      <c r="PZN5" s="835"/>
      <c r="PZO5" s="835"/>
      <c r="PZP5" s="835"/>
      <c r="PZQ5" s="835"/>
      <c r="PZR5" s="835"/>
      <c r="PZS5" s="835"/>
      <c r="PZT5" s="835"/>
      <c r="PZU5" s="835"/>
      <c r="PZV5" s="835"/>
      <c r="PZW5" s="835"/>
      <c r="PZX5" s="834"/>
      <c r="PZY5" s="835"/>
      <c r="PZZ5" s="835"/>
      <c r="QAA5" s="835"/>
      <c r="QAB5" s="835"/>
      <c r="QAC5" s="835"/>
      <c r="QAD5" s="835"/>
      <c r="QAE5" s="835"/>
      <c r="QAF5" s="835"/>
      <c r="QAG5" s="835"/>
      <c r="QAH5" s="835"/>
      <c r="QAI5" s="835"/>
      <c r="QAJ5" s="835"/>
      <c r="QAK5" s="835"/>
      <c r="QAL5" s="835"/>
      <c r="QAM5" s="835"/>
      <c r="QAN5" s="835"/>
      <c r="QAO5" s="835"/>
      <c r="QAP5" s="835"/>
      <c r="QAQ5" s="835"/>
      <c r="QAR5" s="835"/>
      <c r="QAS5" s="835"/>
      <c r="QAT5" s="835"/>
      <c r="QAU5" s="835"/>
      <c r="QAV5" s="835"/>
      <c r="QAW5" s="835"/>
      <c r="QAX5" s="835"/>
      <c r="QAY5" s="835"/>
      <c r="QAZ5" s="835"/>
      <c r="QBA5" s="835"/>
      <c r="QBB5" s="835"/>
      <c r="QBC5" s="834"/>
      <c r="QBD5" s="835"/>
      <c r="QBE5" s="835"/>
      <c r="QBF5" s="835"/>
      <c r="QBG5" s="835"/>
      <c r="QBH5" s="835"/>
      <c r="QBI5" s="835"/>
      <c r="QBJ5" s="835"/>
      <c r="QBK5" s="835"/>
      <c r="QBL5" s="835"/>
      <c r="QBM5" s="835"/>
      <c r="QBN5" s="835"/>
      <c r="QBO5" s="835"/>
      <c r="QBP5" s="835"/>
      <c r="QBQ5" s="835"/>
      <c r="QBR5" s="835"/>
      <c r="QBS5" s="835"/>
      <c r="QBT5" s="835"/>
      <c r="QBU5" s="835"/>
      <c r="QBV5" s="835"/>
      <c r="QBW5" s="835"/>
      <c r="QBX5" s="835"/>
      <c r="QBY5" s="835"/>
      <c r="QBZ5" s="835"/>
      <c r="QCA5" s="835"/>
      <c r="QCB5" s="835"/>
      <c r="QCC5" s="835"/>
      <c r="QCD5" s="835"/>
      <c r="QCE5" s="835"/>
      <c r="QCF5" s="835"/>
      <c r="QCG5" s="835"/>
      <c r="QCH5" s="834"/>
      <c r="QCI5" s="835"/>
      <c r="QCJ5" s="835"/>
      <c r="QCK5" s="835"/>
      <c r="QCL5" s="835"/>
      <c r="QCM5" s="835"/>
      <c r="QCN5" s="835"/>
      <c r="QCO5" s="835"/>
      <c r="QCP5" s="835"/>
      <c r="QCQ5" s="835"/>
      <c r="QCR5" s="835"/>
      <c r="QCS5" s="835"/>
      <c r="QCT5" s="835"/>
      <c r="QCU5" s="835"/>
      <c r="QCV5" s="835"/>
      <c r="QCW5" s="835"/>
      <c r="QCX5" s="835"/>
      <c r="QCY5" s="835"/>
      <c r="QCZ5" s="835"/>
      <c r="QDA5" s="835"/>
      <c r="QDB5" s="835"/>
      <c r="QDC5" s="835"/>
      <c r="QDD5" s="835"/>
      <c r="QDE5" s="835"/>
      <c r="QDF5" s="835"/>
      <c r="QDG5" s="835"/>
      <c r="QDH5" s="835"/>
      <c r="QDI5" s="835"/>
      <c r="QDJ5" s="835"/>
      <c r="QDK5" s="835"/>
      <c r="QDL5" s="835"/>
      <c r="QDM5" s="834"/>
      <c r="QDN5" s="835"/>
      <c r="QDO5" s="835"/>
      <c r="QDP5" s="835"/>
      <c r="QDQ5" s="835"/>
      <c r="QDR5" s="835"/>
      <c r="QDS5" s="835"/>
      <c r="QDT5" s="835"/>
      <c r="QDU5" s="835"/>
      <c r="QDV5" s="835"/>
      <c r="QDW5" s="835"/>
      <c r="QDX5" s="835"/>
      <c r="QDY5" s="835"/>
      <c r="QDZ5" s="835"/>
      <c r="QEA5" s="835"/>
      <c r="QEB5" s="835"/>
      <c r="QEC5" s="835"/>
      <c r="QED5" s="835"/>
      <c r="QEE5" s="835"/>
      <c r="QEF5" s="835"/>
      <c r="QEG5" s="835"/>
      <c r="QEH5" s="835"/>
      <c r="QEI5" s="835"/>
      <c r="QEJ5" s="835"/>
      <c r="QEK5" s="835"/>
      <c r="QEL5" s="835"/>
      <c r="QEM5" s="835"/>
      <c r="QEN5" s="835"/>
      <c r="QEO5" s="835"/>
      <c r="QEP5" s="835"/>
      <c r="QEQ5" s="835"/>
      <c r="QER5" s="834"/>
      <c r="QES5" s="835"/>
      <c r="QET5" s="835"/>
      <c r="QEU5" s="835"/>
      <c r="QEV5" s="835"/>
      <c r="QEW5" s="835"/>
      <c r="QEX5" s="835"/>
      <c r="QEY5" s="835"/>
      <c r="QEZ5" s="835"/>
      <c r="QFA5" s="835"/>
      <c r="QFB5" s="835"/>
      <c r="QFC5" s="835"/>
      <c r="QFD5" s="835"/>
      <c r="QFE5" s="835"/>
      <c r="QFF5" s="835"/>
      <c r="QFG5" s="835"/>
      <c r="QFH5" s="835"/>
      <c r="QFI5" s="835"/>
      <c r="QFJ5" s="835"/>
      <c r="QFK5" s="835"/>
      <c r="QFL5" s="835"/>
      <c r="QFM5" s="835"/>
      <c r="QFN5" s="835"/>
      <c r="QFO5" s="835"/>
      <c r="QFP5" s="835"/>
      <c r="QFQ5" s="835"/>
      <c r="QFR5" s="835"/>
      <c r="QFS5" s="835"/>
      <c r="QFT5" s="835"/>
      <c r="QFU5" s="835"/>
      <c r="QFV5" s="835"/>
      <c r="QFW5" s="834"/>
      <c r="QFX5" s="835"/>
      <c r="QFY5" s="835"/>
      <c r="QFZ5" s="835"/>
      <c r="QGA5" s="835"/>
      <c r="QGB5" s="835"/>
      <c r="QGC5" s="835"/>
      <c r="QGD5" s="835"/>
      <c r="QGE5" s="835"/>
      <c r="QGF5" s="835"/>
      <c r="QGG5" s="835"/>
      <c r="QGH5" s="835"/>
      <c r="QGI5" s="835"/>
      <c r="QGJ5" s="835"/>
      <c r="QGK5" s="835"/>
      <c r="QGL5" s="835"/>
      <c r="QGM5" s="835"/>
      <c r="QGN5" s="835"/>
      <c r="QGO5" s="835"/>
      <c r="QGP5" s="835"/>
      <c r="QGQ5" s="835"/>
      <c r="QGR5" s="835"/>
      <c r="QGS5" s="835"/>
      <c r="QGT5" s="835"/>
      <c r="QGU5" s="835"/>
      <c r="QGV5" s="835"/>
      <c r="QGW5" s="835"/>
      <c r="QGX5" s="835"/>
      <c r="QGY5" s="835"/>
      <c r="QGZ5" s="835"/>
      <c r="QHA5" s="835"/>
      <c r="QHB5" s="834"/>
      <c r="QHC5" s="835"/>
      <c r="QHD5" s="835"/>
      <c r="QHE5" s="835"/>
      <c r="QHF5" s="835"/>
      <c r="QHG5" s="835"/>
      <c r="QHH5" s="835"/>
      <c r="QHI5" s="835"/>
      <c r="QHJ5" s="835"/>
      <c r="QHK5" s="835"/>
      <c r="QHL5" s="835"/>
      <c r="QHM5" s="835"/>
      <c r="QHN5" s="835"/>
      <c r="QHO5" s="835"/>
      <c r="QHP5" s="835"/>
      <c r="QHQ5" s="835"/>
      <c r="QHR5" s="835"/>
      <c r="QHS5" s="835"/>
      <c r="QHT5" s="835"/>
      <c r="QHU5" s="835"/>
      <c r="QHV5" s="835"/>
      <c r="QHW5" s="835"/>
      <c r="QHX5" s="835"/>
      <c r="QHY5" s="835"/>
      <c r="QHZ5" s="835"/>
      <c r="QIA5" s="835"/>
      <c r="QIB5" s="835"/>
      <c r="QIC5" s="835"/>
      <c r="QID5" s="835"/>
      <c r="QIE5" s="835"/>
      <c r="QIF5" s="835"/>
      <c r="QIG5" s="834"/>
      <c r="QIH5" s="835"/>
      <c r="QII5" s="835"/>
      <c r="QIJ5" s="835"/>
      <c r="QIK5" s="835"/>
      <c r="QIL5" s="835"/>
      <c r="QIM5" s="835"/>
      <c r="QIN5" s="835"/>
      <c r="QIO5" s="835"/>
      <c r="QIP5" s="835"/>
      <c r="QIQ5" s="835"/>
      <c r="QIR5" s="835"/>
      <c r="QIS5" s="835"/>
      <c r="QIT5" s="835"/>
      <c r="QIU5" s="835"/>
      <c r="QIV5" s="835"/>
      <c r="QIW5" s="835"/>
      <c r="QIX5" s="835"/>
      <c r="QIY5" s="835"/>
      <c r="QIZ5" s="835"/>
      <c r="QJA5" s="835"/>
      <c r="QJB5" s="835"/>
      <c r="QJC5" s="835"/>
      <c r="QJD5" s="835"/>
      <c r="QJE5" s="835"/>
      <c r="QJF5" s="835"/>
      <c r="QJG5" s="835"/>
      <c r="QJH5" s="835"/>
      <c r="QJI5" s="835"/>
      <c r="QJJ5" s="835"/>
      <c r="QJK5" s="835"/>
      <c r="QJL5" s="834"/>
      <c r="QJM5" s="835"/>
      <c r="QJN5" s="835"/>
      <c r="QJO5" s="835"/>
      <c r="QJP5" s="835"/>
      <c r="QJQ5" s="835"/>
      <c r="QJR5" s="835"/>
      <c r="QJS5" s="835"/>
      <c r="QJT5" s="835"/>
      <c r="QJU5" s="835"/>
      <c r="QJV5" s="835"/>
      <c r="QJW5" s="835"/>
      <c r="QJX5" s="835"/>
      <c r="QJY5" s="835"/>
      <c r="QJZ5" s="835"/>
      <c r="QKA5" s="835"/>
      <c r="QKB5" s="835"/>
      <c r="QKC5" s="835"/>
      <c r="QKD5" s="835"/>
      <c r="QKE5" s="835"/>
      <c r="QKF5" s="835"/>
      <c r="QKG5" s="835"/>
      <c r="QKH5" s="835"/>
      <c r="QKI5" s="835"/>
      <c r="QKJ5" s="835"/>
      <c r="QKK5" s="835"/>
      <c r="QKL5" s="835"/>
      <c r="QKM5" s="835"/>
      <c r="QKN5" s="835"/>
      <c r="QKO5" s="835"/>
      <c r="QKP5" s="835"/>
      <c r="QKQ5" s="834"/>
      <c r="QKR5" s="835"/>
      <c r="QKS5" s="835"/>
      <c r="QKT5" s="835"/>
      <c r="QKU5" s="835"/>
      <c r="QKV5" s="835"/>
      <c r="QKW5" s="835"/>
      <c r="QKX5" s="835"/>
      <c r="QKY5" s="835"/>
      <c r="QKZ5" s="835"/>
      <c r="QLA5" s="835"/>
      <c r="QLB5" s="835"/>
      <c r="QLC5" s="835"/>
      <c r="QLD5" s="835"/>
      <c r="QLE5" s="835"/>
      <c r="QLF5" s="835"/>
      <c r="QLG5" s="835"/>
      <c r="QLH5" s="835"/>
      <c r="QLI5" s="835"/>
      <c r="QLJ5" s="835"/>
      <c r="QLK5" s="835"/>
      <c r="QLL5" s="835"/>
      <c r="QLM5" s="835"/>
      <c r="QLN5" s="835"/>
      <c r="QLO5" s="835"/>
      <c r="QLP5" s="835"/>
      <c r="QLQ5" s="835"/>
      <c r="QLR5" s="835"/>
      <c r="QLS5" s="835"/>
      <c r="QLT5" s="835"/>
      <c r="QLU5" s="835"/>
      <c r="QLV5" s="834"/>
      <c r="QLW5" s="835"/>
      <c r="QLX5" s="835"/>
      <c r="QLY5" s="835"/>
      <c r="QLZ5" s="835"/>
      <c r="QMA5" s="835"/>
      <c r="QMB5" s="835"/>
      <c r="QMC5" s="835"/>
      <c r="QMD5" s="835"/>
      <c r="QME5" s="835"/>
      <c r="QMF5" s="835"/>
      <c r="QMG5" s="835"/>
      <c r="QMH5" s="835"/>
      <c r="QMI5" s="835"/>
      <c r="QMJ5" s="835"/>
      <c r="QMK5" s="835"/>
      <c r="QML5" s="835"/>
      <c r="QMM5" s="835"/>
      <c r="QMN5" s="835"/>
      <c r="QMO5" s="835"/>
      <c r="QMP5" s="835"/>
      <c r="QMQ5" s="835"/>
      <c r="QMR5" s="835"/>
      <c r="QMS5" s="835"/>
      <c r="QMT5" s="835"/>
      <c r="QMU5" s="835"/>
      <c r="QMV5" s="835"/>
      <c r="QMW5" s="835"/>
      <c r="QMX5" s="835"/>
      <c r="QMY5" s="835"/>
      <c r="QMZ5" s="835"/>
      <c r="QNA5" s="834"/>
      <c r="QNB5" s="835"/>
      <c r="QNC5" s="835"/>
      <c r="QND5" s="835"/>
      <c r="QNE5" s="835"/>
      <c r="QNF5" s="835"/>
      <c r="QNG5" s="835"/>
      <c r="QNH5" s="835"/>
      <c r="QNI5" s="835"/>
      <c r="QNJ5" s="835"/>
      <c r="QNK5" s="835"/>
      <c r="QNL5" s="835"/>
      <c r="QNM5" s="835"/>
      <c r="QNN5" s="835"/>
      <c r="QNO5" s="835"/>
      <c r="QNP5" s="835"/>
      <c r="QNQ5" s="835"/>
      <c r="QNR5" s="835"/>
      <c r="QNS5" s="835"/>
      <c r="QNT5" s="835"/>
      <c r="QNU5" s="835"/>
      <c r="QNV5" s="835"/>
      <c r="QNW5" s="835"/>
      <c r="QNX5" s="835"/>
      <c r="QNY5" s="835"/>
      <c r="QNZ5" s="835"/>
      <c r="QOA5" s="835"/>
      <c r="QOB5" s="835"/>
      <c r="QOC5" s="835"/>
      <c r="QOD5" s="835"/>
      <c r="QOE5" s="835"/>
      <c r="QOF5" s="834"/>
      <c r="QOG5" s="835"/>
      <c r="QOH5" s="835"/>
      <c r="QOI5" s="835"/>
      <c r="QOJ5" s="835"/>
      <c r="QOK5" s="835"/>
      <c r="QOL5" s="835"/>
      <c r="QOM5" s="835"/>
      <c r="QON5" s="835"/>
      <c r="QOO5" s="835"/>
      <c r="QOP5" s="835"/>
      <c r="QOQ5" s="835"/>
      <c r="QOR5" s="835"/>
      <c r="QOS5" s="835"/>
      <c r="QOT5" s="835"/>
      <c r="QOU5" s="835"/>
      <c r="QOV5" s="835"/>
      <c r="QOW5" s="835"/>
      <c r="QOX5" s="835"/>
      <c r="QOY5" s="835"/>
      <c r="QOZ5" s="835"/>
      <c r="QPA5" s="835"/>
      <c r="QPB5" s="835"/>
      <c r="QPC5" s="835"/>
      <c r="QPD5" s="835"/>
      <c r="QPE5" s="835"/>
      <c r="QPF5" s="835"/>
      <c r="QPG5" s="835"/>
      <c r="QPH5" s="835"/>
      <c r="QPI5" s="835"/>
      <c r="QPJ5" s="835"/>
      <c r="QPK5" s="834"/>
      <c r="QPL5" s="835"/>
      <c r="QPM5" s="835"/>
      <c r="QPN5" s="835"/>
      <c r="QPO5" s="835"/>
      <c r="QPP5" s="835"/>
      <c r="QPQ5" s="835"/>
      <c r="QPR5" s="835"/>
      <c r="QPS5" s="835"/>
      <c r="QPT5" s="835"/>
      <c r="QPU5" s="835"/>
      <c r="QPV5" s="835"/>
      <c r="QPW5" s="835"/>
      <c r="QPX5" s="835"/>
      <c r="QPY5" s="835"/>
      <c r="QPZ5" s="835"/>
      <c r="QQA5" s="835"/>
      <c r="QQB5" s="835"/>
      <c r="QQC5" s="835"/>
      <c r="QQD5" s="835"/>
      <c r="QQE5" s="835"/>
      <c r="QQF5" s="835"/>
      <c r="QQG5" s="835"/>
      <c r="QQH5" s="835"/>
      <c r="QQI5" s="835"/>
      <c r="QQJ5" s="835"/>
      <c r="QQK5" s="835"/>
      <c r="QQL5" s="835"/>
      <c r="QQM5" s="835"/>
      <c r="QQN5" s="835"/>
      <c r="QQO5" s="835"/>
      <c r="QQP5" s="834"/>
      <c r="QQQ5" s="835"/>
      <c r="QQR5" s="835"/>
      <c r="QQS5" s="835"/>
      <c r="QQT5" s="835"/>
      <c r="QQU5" s="835"/>
      <c r="QQV5" s="835"/>
      <c r="QQW5" s="835"/>
      <c r="QQX5" s="835"/>
      <c r="QQY5" s="835"/>
      <c r="QQZ5" s="835"/>
      <c r="QRA5" s="835"/>
      <c r="QRB5" s="835"/>
      <c r="QRC5" s="835"/>
      <c r="QRD5" s="835"/>
      <c r="QRE5" s="835"/>
      <c r="QRF5" s="835"/>
      <c r="QRG5" s="835"/>
      <c r="QRH5" s="835"/>
      <c r="QRI5" s="835"/>
      <c r="QRJ5" s="835"/>
      <c r="QRK5" s="835"/>
      <c r="QRL5" s="835"/>
      <c r="QRM5" s="835"/>
      <c r="QRN5" s="835"/>
      <c r="QRO5" s="835"/>
      <c r="QRP5" s="835"/>
      <c r="QRQ5" s="835"/>
      <c r="QRR5" s="835"/>
      <c r="QRS5" s="835"/>
      <c r="QRT5" s="835"/>
      <c r="QRU5" s="834"/>
      <c r="QRV5" s="835"/>
      <c r="QRW5" s="835"/>
      <c r="QRX5" s="835"/>
      <c r="QRY5" s="835"/>
      <c r="QRZ5" s="835"/>
      <c r="QSA5" s="835"/>
      <c r="QSB5" s="835"/>
      <c r="QSC5" s="835"/>
      <c r="QSD5" s="835"/>
      <c r="QSE5" s="835"/>
      <c r="QSF5" s="835"/>
      <c r="QSG5" s="835"/>
      <c r="QSH5" s="835"/>
      <c r="QSI5" s="835"/>
      <c r="QSJ5" s="835"/>
      <c r="QSK5" s="835"/>
      <c r="QSL5" s="835"/>
      <c r="QSM5" s="835"/>
      <c r="QSN5" s="835"/>
      <c r="QSO5" s="835"/>
      <c r="QSP5" s="835"/>
      <c r="QSQ5" s="835"/>
      <c r="QSR5" s="835"/>
      <c r="QSS5" s="835"/>
      <c r="QST5" s="835"/>
      <c r="QSU5" s="835"/>
      <c r="QSV5" s="835"/>
      <c r="QSW5" s="835"/>
      <c r="QSX5" s="835"/>
      <c r="QSY5" s="835"/>
      <c r="QSZ5" s="834"/>
      <c r="QTA5" s="835"/>
      <c r="QTB5" s="835"/>
      <c r="QTC5" s="835"/>
      <c r="QTD5" s="835"/>
      <c r="QTE5" s="835"/>
      <c r="QTF5" s="835"/>
      <c r="QTG5" s="835"/>
      <c r="QTH5" s="835"/>
      <c r="QTI5" s="835"/>
      <c r="QTJ5" s="835"/>
      <c r="QTK5" s="835"/>
      <c r="QTL5" s="835"/>
      <c r="QTM5" s="835"/>
      <c r="QTN5" s="835"/>
      <c r="QTO5" s="835"/>
      <c r="QTP5" s="835"/>
      <c r="QTQ5" s="835"/>
      <c r="QTR5" s="835"/>
      <c r="QTS5" s="835"/>
      <c r="QTT5" s="835"/>
      <c r="QTU5" s="835"/>
      <c r="QTV5" s="835"/>
      <c r="QTW5" s="835"/>
      <c r="QTX5" s="835"/>
      <c r="QTY5" s="835"/>
      <c r="QTZ5" s="835"/>
      <c r="QUA5" s="835"/>
      <c r="QUB5" s="835"/>
      <c r="QUC5" s="835"/>
      <c r="QUD5" s="835"/>
      <c r="QUE5" s="834"/>
      <c r="QUF5" s="835"/>
      <c r="QUG5" s="835"/>
      <c r="QUH5" s="835"/>
      <c r="QUI5" s="835"/>
      <c r="QUJ5" s="835"/>
      <c r="QUK5" s="835"/>
      <c r="QUL5" s="835"/>
      <c r="QUM5" s="835"/>
      <c r="QUN5" s="835"/>
      <c r="QUO5" s="835"/>
      <c r="QUP5" s="835"/>
      <c r="QUQ5" s="835"/>
      <c r="QUR5" s="835"/>
      <c r="QUS5" s="835"/>
      <c r="QUT5" s="835"/>
      <c r="QUU5" s="835"/>
      <c r="QUV5" s="835"/>
      <c r="QUW5" s="835"/>
      <c r="QUX5" s="835"/>
      <c r="QUY5" s="835"/>
      <c r="QUZ5" s="835"/>
      <c r="QVA5" s="835"/>
      <c r="QVB5" s="835"/>
      <c r="QVC5" s="835"/>
      <c r="QVD5" s="835"/>
      <c r="QVE5" s="835"/>
      <c r="QVF5" s="835"/>
      <c r="QVG5" s="835"/>
      <c r="QVH5" s="835"/>
      <c r="QVI5" s="835"/>
      <c r="QVJ5" s="834"/>
      <c r="QVK5" s="835"/>
      <c r="QVL5" s="835"/>
      <c r="QVM5" s="835"/>
      <c r="QVN5" s="835"/>
      <c r="QVO5" s="835"/>
      <c r="QVP5" s="835"/>
      <c r="QVQ5" s="835"/>
      <c r="QVR5" s="835"/>
      <c r="QVS5" s="835"/>
      <c r="QVT5" s="835"/>
      <c r="QVU5" s="835"/>
      <c r="QVV5" s="835"/>
      <c r="QVW5" s="835"/>
      <c r="QVX5" s="835"/>
      <c r="QVY5" s="835"/>
      <c r="QVZ5" s="835"/>
      <c r="QWA5" s="835"/>
      <c r="QWB5" s="835"/>
      <c r="QWC5" s="835"/>
      <c r="QWD5" s="835"/>
      <c r="QWE5" s="835"/>
      <c r="QWF5" s="835"/>
      <c r="QWG5" s="835"/>
      <c r="QWH5" s="835"/>
      <c r="QWI5" s="835"/>
      <c r="QWJ5" s="835"/>
      <c r="QWK5" s="835"/>
      <c r="QWL5" s="835"/>
      <c r="QWM5" s="835"/>
      <c r="QWN5" s="835"/>
      <c r="QWO5" s="834"/>
      <c r="QWP5" s="835"/>
      <c r="QWQ5" s="835"/>
      <c r="QWR5" s="835"/>
      <c r="QWS5" s="835"/>
      <c r="QWT5" s="835"/>
      <c r="QWU5" s="835"/>
      <c r="QWV5" s="835"/>
      <c r="QWW5" s="835"/>
      <c r="QWX5" s="835"/>
      <c r="QWY5" s="835"/>
      <c r="QWZ5" s="835"/>
      <c r="QXA5" s="835"/>
      <c r="QXB5" s="835"/>
      <c r="QXC5" s="835"/>
      <c r="QXD5" s="835"/>
      <c r="QXE5" s="835"/>
      <c r="QXF5" s="835"/>
      <c r="QXG5" s="835"/>
      <c r="QXH5" s="835"/>
      <c r="QXI5" s="835"/>
      <c r="QXJ5" s="835"/>
      <c r="QXK5" s="835"/>
      <c r="QXL5" s="835"/>
      <c r="QXM5" s="835"/>
      <c r="QXN5" s="835"/>
      <c r="QXO5" s="835"/>
      <c r="QXP5" s="835"/>
      <c r="QXQ5" s="835"/>
      <c r="QXR5" s="835"/>
      <c r="QXS5" s="835"/>
      <c r="QXT5" s="834"/>
      <c r="QXU5" s="835"/>
      <c r="QXV5" s="835"/>
      <c r="QXW5" s="835"/>
      <c r="QXX5" s="835"/>
      <c r="QXY5" s="835"/>
      <c r="QXZ5" s="835"/>
      <c r="QYA5" s="835"/>
      <c r="QYB5" s="835"/>
      <c r="QYC5" s="835"/>
      <c r="QYD5" s="835"/>
      <c r="QYE5" s="835"/>
      <c r="QYF5" s="835"/>
      <c r="QYG5" s="835"/>
      <c r="QYH5" s="835"/>
      <c r="QYI5" s="835"/>
      <c r="QYJ5" s="835"/>
      <c r="QYK5" s="835"/>
      <c r="QYL5" s="835"/>
      <c r="QYM5" s="835"/>
      <c r="QYN5" s="835"/>
      <c r="QYO5" s="835"/>
      <c r="QYP5" s="835"/>
      <c r="QYQ5" s="835"/>
      <c r="QYR5" s="835"/>
      <c r="QYS5" s="835"/>
      <c r="QYT5" s="835"/>
      <c r="QYU5" s="835"/>
      <c r="QYV5" s="835"/>
      <c r="QYW5" s="835"/>
      <c r="QYX5" s="835"/>
      <c r="QYY5" s="834"/>
      <c r="QYZ5" s="835"/>
      <c r="QZA5" s="835"/>
      <c r="QZB5" s="835"/>
      <c r="QZC5" s="835"/>
      <c r="QZD5" s="835"/>
      <c r="QZE5" s="835"/>
      <c r="QZF5" s="835"/>
      <c r="QZG5" s="835"/>
      <c r="QZH5" s="835"/>
      <c r="QZI5" s="835"/>
      <c r="QZJ5" s="835"/>
      <c r="QZK5" s="835"/>
      <c r="QZL5" s="835"/>
      <c r="QZM5" s="835"/>
      <c r="QZN5" s="835"/>
      <c r="QZO5" s="835"/>
      <c r="QZP5" s="835"/>
      <c r="QZQ5" s="835"/>
      <c r="QZR5" s="835"/>
      <c r="QZS5" s="835"/>
      <c r="QZT5" s="835"/>
      <c r="QZU5" s="835"/>
      <c r="QZV5" s="835"/>
      <c r="QZW5" s="835"/>
      <c r="QZX5" s="835"/>
      <c r="QZY5" s="835"/>
      <c r="QZZ5" s="835"/>
      <c r="RAA5" s="835"/>
      <c r="RAB5" s="835"/>
      <c r="RAC5" s="835"/>
      <c r="RAD5" s="834"/>
      <c r="RAE5" s="835"/>
      <c r="RAF5" s="835"/>
      <c r="RAG5" s="835"/>
      <c r="RAH5" s="835"/>
      <c r="RAI5" s="835"/>
      <c r="RAJ5" s="835"/>
      <c r="RAK5" s="835"/>
      <c r="RAL5" s="835"/>
      <c r="RAM5" s="835"/>
      <c r="RAN5" s="835"/>
      <c r="RAO5" s="835"/>
      <c r="RAP5" s="835"/>
      <c r="RAQ5" s="835"/>
      <c r="RAR5" s="835"/>
      <c r="RAS5" s="835"/>
      <c r="RAT5" s="835"/>
      <c r="RAU5" s="835"/>
      <c r="RAV5" s="835"/>
      <c r="RAW5" s="835"/>
      <c r="RAX5" s="835"/>
      <c r="RAY5" s="835"/>
      <c r="RAZ5" s="835"/>
      <c r="RBA5" s="835"/>
      <c r="RBB5" s="835"/>
      <c r="RBC5" s="835"/>
      <c r="RBD5" s="835"/>
      <c r="RBE5" s="835"/>
      <c r="RBF5" s="835"/>
      <c r="RBG5" s="835"/>
      <c r="RBH5" s="835"/>
      <c r="RBI5" s="834"/>
      <c r="RBJ5" s="835"/>
      <c r="RBK5" s="835"/>
      <c r="RBL5" s="835"/>
      <c r="RBM5" s="835"/>
      <c r="RBN5" s="835"/>
      <c r="RBO5" s="835"/>
      <c r="RBP5" s="835"/>
      <c r="RBQ5" s="835"/>
      <c r="RBR5" s="835"/>
      <c r="RBS5" s="835"/>
      <c r="RBT5" s="835"/>
      <c r="RBU5" s="835"/>
      <c r="RBV5" s="835"/>
      <c r="RBW5" s="835"/>
      <c r="RBX5" s="835"/>
      <c r="RBY5" s="835"/>
      <c r="RBZ5" s="835"/>
      <c r="RCA5" s="835"/>
      <c r="RCB5" s="835"/>
      <c r="RCC5" s="835"/>
      <c r="RCD5" s="835"/>
      <c r="RCE5" s="835"/>
      <c r="RCF5" s="835"/>
      <c r="RCG5" s="835"/>
      <c r="RCH5" s="835"/>
      <c r="RCI5" s="835"/>
      <c r="RCJ5" s="835"/>
      <c r="RCK5" s="835"/>
      <c r="RCL5" s="835"/>
      <c r="RCM5" s="835"/>
      <c r="RCN5" s="834"/>
      <c r="RCO5" s="835"/>
      <c r="RCP5" s="835"/>
      <c r="RCQ5" s="835"/>
      <c r="RCR5" s="835"/>
      <c r="RCS5" s="835"/>
      <c r="RCT5" s="835"/>
      <c r="RCU5" s="835"/>
      <c r="RCV5" s="835"/>
      <c r="RCW5" s="835"/>
      <c r="RCX5" s="835"/>
      <c r="RCY5" s="835"/>
      <c r="RCZ5" s="835"/>
      <c r="RDA5" s="835"/>
      <c r="RDB5" s="835"/>
      <c r="RDC5" s="835"/>
      <c r="RDD5" s="835"/>
      <c r="RDE5" s="835"/>
      <c r="RDF5" s="835"/>
      <c r="RDG5" s="835"/>
      <c r="RDH5" s="835"/>
      <c r="RDI5" s="835"/>
      <c r="RDJ5" s="835"/>
      <c r="RDK5" s="835"/>
      <c r="RDL5" s="835"/>
      <c r="RDM5" s="835"/>
      <c r="RDN5" s="835"/>
      <c r="RDO5" s="835"/>
      <c r="RDP5" s="835"/>
      <c r="RDQ5" s="835"/>
      <c r="RDR5" s="835"/>
      <c r="RDS5" s="834"/>
      <c r="RDT5" s="835"/>
      <c r="RDU5" s="835"/>
      <c r="RDV5" s="835"/>
      <c r="RDW5" s="835"/>
      <c r="RDX5" s="835"/>
      <c r="RDY5" s="835"/>
      <c r="RDZ5" s="835"/>
      <c r="REA5" s="835"/>
      <c r="REB5" s="835"/>
      <c r="REC5" s="835"/>
      <c r="RED5" s="835"/>
      <c r="REE5" s="835"/>
      <c r="REF5" s="835"/>
      <c r="REG5" s="835"/>
      <c r="REH5" s="835"/>
      <c r="REI5" s="835"/>
      <c r="REJ5" s="835"/>
      <c r="REK5" s="835"/>
      <c r="REL5" s="835"/>
      <c r="REM5" s="835"/>
      <c r="REN5" s="835"/>
      <c r="REO5" s="835"/>
      <c r="REP5" s="835"/>
      <c r="REQ5" s="835"/>
      <c r="RER5" s="835"/>
      <c r="RES5" s="835"/>
      <c r="RET5" s="835"/>
      <c r="REU5" s="835"/>
      <c r="REV5" s="835"/>
      <c r="REW5" s="835"/>
      <c r="REX5" s="834"/>
      <c r="REY5" s="835"/>
      <c r="REZ5" s="835"/>
      <c r="RFA5" s="835"/>
      <c r="RFB5" s="835"/>
      <c r="RFC5" s="835"/>
      <c r="RFD5" s="835"/>
      <c r="RFE5" s="835"/>
      <c r="RFF5" s="835"/>
      <c r="RFG5" s="835"/>
      <c r="RFH5" s="835"/>
      <c r="RFI5" s="835"/>
      <c r="RFJ5" s="835"/>
      <c r="RFK5" s="835"/>
      <c r="RFL5" s="835"/>
      <c r="RFM5" s="835"/>
      <c r="RFN5" s="835"/>
      <c r="RFO5" s="835"/>
      <c r="RFP5" s="835"/>
      <c r="RFQ5" s="835"/>
      <c r="RFR5" s="835"/>
      <c r="RFS5" s="835"/>
      <c r="RFT5" s="835"/>
      <c r="RFU5" s="835"/>
      <c r="RFV5" s="835"/>
      <c r="RFW5" s="835"/>
      <c r="RFX5" s="835"/>
      <c r="RFY5" s="835"/>
      <c r="RFZ5" s="835"/>
      <c r="RGA5" s="835"/>
      <c r="RGB5" s="835"/>
      <c r="RGC5" s="834"/>
      <c r="RGD5" s="835"/>
      <c r="RGE5" s="835"/>
      <c r="RGF5" s="835"/>
      <c r="RGG5" s="835"/>
      <c r="RGH5" s="835"/>
      <c r="RGI5" s="835"/>
      <c r="RGJ5" s="835"/>
      <c r="RGK5" s="835"/>
      <c r="RGL5" s="835"/>
      <c r="RGM5" s="835"/>
      <c r="RGN5" s="835"/>
      <c r="RGO5" s="835"/>
      <c r="RGP5" s="835"/>
      <c r="RGQ5" s="835"/>
      <c r="RGR5" s="835"/>
      <c r="RGS5" s="835"/>
      <c r="RGT5" s="835"/>
      <c r="RGU5" s="835"/>
      <c r="RGV5" s="835"/>
      <c r="RGW5" s="835"/>
      <c r="RGX5" s="835"/>
      <c r="RGY5" s="835"/>
      <c r="RGZ5" s="835"/>
      <c r="RHA5" s="835"/>
      <c r="RHB5" s="835"/>
      <c r="RHC5" s="835"/>
      <c r="RHD5" s="835"/>
      <c r="RHE5" s="835"/>
      <c r="RHF5" s="835"/>
      <c r="RHG5" s="835"/>
      <c r="RHH5" s="834"/>
      <c r="RHI5" s="835"/>
      <c r="RHJ5" s="835"/>
      <c r="RHK5" s="835"/>
      <c r="RHL5" s="835"/>
      <c r="RHM5" s="835"/>
      <c r="RHN5" s="835"/>
      <c r="RHO5" s="835"/>
      <c r="RHP5" s="835"/>
      <c r="RHQ5" s="835"/>
      <c r="RHR5" s="835"/>
      <c r="RHS5" s="835"/>
      <c r="RHT5" s="835"/>
      <c r="RHU5" s="835"/>
      <c r="RHV5" s="835"/>
      <c r="RHW5" s="835"/>
      <c r="RHX5" s="835"/>
      <c r="RHY5" s="835"/>
      <c r="RHZ5" s="835"/>
      <c r="RIA5" s="835"/>
      <c r="RIB5" s="835"/>
      <c r="RIC5" s="835"/>
      <c r="RID5" s="835"/>
      <c r="RIE5" s="835"/>
      <c r="RIF5" s="835"/>
      <c r="RIG5" s="835"/>
      <c r="RIH5" s="835"/>
      <c r="RII5" s="835"/>
      <c r="RIJ5" s="835"/>
      <c r="RIK5" s="835"/>
      <c r="RIL5" s="835"/>
      <c r="RIM5" s="834"/>
      <c r="RIN5" s="835"/>
      <c r="RIO5" s="835"/>
      <c r="RIP5" s="835"/>
      <c r="RIQ5" s="835"/>
      <c r="RIR5" s="835"/>
      <c r="RIS5" s="835"/>
      <c r="RIT5" s="835"/>
      <c r="RIU5" s="835"/>
      <c r="RIV5" s="835"/>
      <c r="RIW5" s="835"/>
      <c r="RIX5" s="835"/>
      <c r="RIY5" s="835"/>
      <c r="RIZ5" s="835"/>
      <c r="RJA5" s="835"/>
      <c r="RJB5" s="835"/>
      <c r="RJC5" s="835"/>
      <c r="RJD5" s="835"/>
      <c r="RJE5" s="835"/>
      <c r="RJF5" s="835"/>
      <c r="RJG5" s="835"/>
      <c r="RJH5" s="835"/>
      <c r="RJI5" s="835"/>
      <c r="RJJ5" s="835"/>
      <c r="RJK5" s="835"/>
      <c r="RJL5" s="835"/>
      <c r="RJM5" s="835"/>
      <c r="RJN5" s="835"/>
      <c r="RJO5" s="835"/>
      <c r="RJP5" s="835"/>
      <c r="RJQ5" s="835"/>
      <c r="RJR5" s="834"/>
      <c r="RJS5" s="835"/>
      <c r="RJT5" s="835"/>
      <c r="RJU5" s="835"/>
      <c r="RJV5" s="835"/>
      <c r="RJW5" s="835"/>
      <c r="RJX5" s="835"/>
      <c r="RJY5" s="835"/>
      <c r="RJZ5" s="835"/>
      <c r="RKA5" s="835"/>
      <c r="RKB5" s="835"/>
      <c r="RKC5" s="835"/>
      <c r="RKD5" s="835"/>
      <c r="RKE5" s="835"/>
      <c r="RKF5" s="835"/>
      <c r="RKG5" s="835"/>
      <c r="RKH5" s="835"/>
      <c r="RKI5" s="835"/>
      <c r="RKJ5" s="835"/>
      <c r="RKK5" s="835"/>
      <c r="RKL5" s="835"/>
      <c r="RKM5" s="835"/>
      <c r="RKN5" s="835"/>
      <c r="RKO5" s="835"/>
      <c r="RKP5" s="835"/>
      <c r="RKQ5" s="835"/>
      <c r="RKR5" s="835"/>
      <c r="RKS5" s="835"/>
      <c r="RKT5" s="835"/>
      <c r="RKU5" s="835"/>
      <c r="RKV5" s="835"/>
      <c r="RKW5" s="834"/>
      <c r="RKX5" s="835"/>
      <c r="RKY5" s="835"/>
      <c r="RKZ5" s="835"/>
      <c r="RLA5" s="835"/>
      <c r="RLB5" s="835"/>
      <c r="RLC5" s="835"/>
      <c r="RLD5" s="835"/>
      <c r="RLE5" s="835"/>
      <c r="RLF5" s="835"/>
      <c r="RLG5" s="835"/>
      <c r="RLH5" s="835"/>
      <c r="RLI5" s="835"/>
      <c r="RLJ5" s="835"/>
      <c r="RLK5" s="835"/>
      <c r="RLL5" s="835"/>
      <c r="RLM5" s="835"/>
      <c r="RLN5" s="835"/>
      <c r="RLO5" s="835"/>
      <c r="RLP5" s="835"/>
      <c r="RLQ5" s="835"/>
      <c r="RLR5" s="835"/>
      <c r="RLS5" s="835"/>
      <c r="RLT5" s="835"/>
      <c r="RLU5" s="835"/>
      <c r="RLV5" s="835"/>
      <c r="RLW5" s="835"/>
      <c r="RLX5" s="835"/>
      <c r="RLY5" s="835"/>
      <c r="RLZ5" s="835"/>
      <c r="RMA5" s="835"/>
      <c r="RMB5" s="834"/>
      <c r="RMC5" s="835"/>
      <c r="RMD5" s="835"/>
      <c r="RME5" s="835"/>
      <c r="RMF5" s="835"/>
      <c r="RMG5" s="835"/>
      <c r="RMH5" s="835"/>
      <c r="RMI5" s="835"/>
      <c r="RMJ5" s="835"/>
      <c r="RMK5" s="835"/>
      <c r="RML5" s="835"/>
      <c r="RMM5" s="835"/>
      <c r="RMN5" s="835"/>
      <c r="RMO5" s="835"/>
      <c r="RMP5" s="835"/>
      <c r="RMQ5" s="835"/>
      <c r="RMR5" s="835"/>
      <c r="RMS5" s="835"/>
      <c r="RMT5" s="835"/>
      <c r="RMU5" s="835"/>
      <c r="RMV5" s="835"/>
      <c r="RMW5" s="835"/>
      <c r="RMX5" s="835"/>
      <c r="RMY5" s="835"/>
      <c r="RMZ5" s="835"/>
      <c r="RNA5" s="835"/>
      <c r="RNB5" s="835"/>
      <c r="RNC5" s="835"/>
      <c r="RND5" s="835"/>
      <c r="RNE5" s="835"/>
      <c r="RNF5" s="835"/>
      <c r="RNG5" s="834"/>
      <c r="RNH5" s="835"/>
      <c r="RNI5" s="835"/>
      <c r="RNJ5" s="835"/>
      <c r="RNK5" s="835"/>
      <c r="RNL5" s="835"/>
      <c r="RNM5" s="835"/>
      <c r="RNN5" s="835"/>
      <c r="RNO5" s="835"/>
      <c r="RNP5" s="835"/>
      <c r="RNQ5" s="835"/>
      <c r="RNR5" s="835"/>
      <c r="RNS5" s="835"/>
      <c r="RNT5" s="835"/>
      <c r="RNU5" s="835"/>
      <c r="RNV5" s="835"/>
      <c r="RNW5" s="835"/>
      <c r="RNX5" s="835"/>
      <c r="RNY5" s="835"/>
      <c r="RNZ5" s="835"/>
      <c r="ROA5" s="835"/>
      <c r="ROB5" s="835"/>
      <c r="ROC5" s="835"/>
      <c r="ROD5" s="835"/>
      <c r="ROE5" s="835"/>
      <c r="ROF5" s="835"/>
      <c r="ROG5" s="835"/>
      <c r="ROH5" s="835"/>
      <c r="ROI5" s="835"/>
      <c r="ROJ5" s="835"/>
      <c r="ROK5" s="835"/>
      <c r="ROL5" s="834"/>
      <c r="ROM5" s="835"/>
      <c r="RON5" s="835"/>
      <c r="ROO5" s="835"/>
      <c r="ROP5" s="835"/>
      <c r="ROQ5" s="835"/>
      <c r="ROR5" s="835"/>
      <c r="ROS5" s="835"/>
      <c r="ROT5" s="835"/>
      <c r="ROU5" s="835"/>
      <c r="ROV5" s="835"/>
      <c r="ROW5" s="835"/>
      <c r="ROX5" s="835"/>
      <c r="ROY5" s="835"/>
      <c r="ROZ5" s="835"/>
      <c r="RPA5" s="835"/>
      <c r="RPB5" s="835"/>
      <c r="RPC5" s="835"/>
      <c r="RPD5" s="835"/>
      <c r="RPE5" s="835"/>
      <c r="RPF5" s="835"/>
      <c r="RPG5" s="835"/>
      <c r="RPH5" s="835"/>
      <c r="RPI5" s="835"/>
      <c r="RPJ5" s="835"/>
      <c r="RPK5" s="835"/>
      <c r="RPL5" s="835"/>
      <c r="RPM5" s="835"/>
      <c r="RPN5" s="835"/>
      <c r="RPO5" s="835"/>
      <c r="RPP5" s="835"/>
      <c r="RPQ5" s="834"/>
      <c r="RPR5" s="835"/>
      <c r="RPS5" s="835"/>
      <c r="RPT5" s="835"/>
      <c r="RPU5" s="835"/>
      <c r="RPV5" s="835"/>
      <c r="RPW5" s="835"/>
      <c r="RPX5" s="835"/>
      <c r="RPY5" s="835"/>
      <c r="RPZ5" s="835"/>
      <c r="RQA5" s="835"/>
      <c r="RQB5" s="835"/>
      <c r="RQC5" s="835"/>
      <c r="RQD5" s="835"/>
      <c r="RQE5" s="835"/>
      <c r="RQF5" s="835"/>
      <c r="RQG5" s="835"/>
      <c r="RQH5" s="835"/>
      <c r="RQI5" s="835"/>
      <c r="RQJ5" s="835"/>
      <c r="RQK5" s="835"/>
      <c r="RQL5" s="835"/>
      <c r="RQM5" s="835"/>
      <c r="RQN5" s="835"/>
      <c r="RQO5" s="835"/>
      <c r="RQP5" s="835"/>
      <c r="RQQ5" s="835"/>
      <c r="RQR5" s="835"/>
      <c r="RQS5" s="835"/>
      <c r="RQT5" s="835"/>
      <c r="RQU5" s="835"/>
      <c r="RQV5" s="834"/>
      <c r="RQW5" s="835"/>
      <c r="RQX5" s="835"/>
      <c r="RQY5" s="835"/>
      <c r="RQZ5" s="835"/>
      <c r="RRA5" s="835"/>
      <c r="RRB5" s="835"/>
      <c r="RRC5" s="835"/>
      <c r="RRD5" s="835"/>
      <c r="RRE5" s="835"/>
      <c r="RRF5" s="835"/>
      <c r="RRG5" s="835"/>
      <c r="RRH5" s="835"/>
      <c r="RRI5" s="835"/>
      <c r="RRJ5" s="835"/>
      <c r="RRK5" s="835"/>
      <c r="RRL5" s="835"/>
      <c r="RRM5" s="835"/>
      <c r="RRN5" s="835"/>
      <c r="RRO5" s="835"/>
      <c r="RRP5" s="835"/>
      <c r="RRQ5" s="835"/>
      <c r="RRR5" s="835"/>
      <c r="RRS5" s="835"/>
      <c r="RRT5" s="835"/>
      <c r="RRU5" s="835"/>
      <c r="RRV5" s="835"/>
      <c r="RRW5" s="835"/>
      <c r="RRX5" s="835"/>
      <c r="RRY5" s="835"/>
      <c r="RRZ5" s="835"/>
      <c r="RSA5" s="834"/>
      <c r="RSB5" s="835"/>
      <c r="RSC5" s="835"/>
      <c r="RSD5" s="835"/>
      <c r="RSE5" s="835"/>
      <c r="RSF5" s="835"/>
      <c r="RSG5" s="835"/>
      <c r="RSH5" s="835"/>
      <c r="RSI5" s="835"/>
      <c r="RSJ5" s="835"/>
      <c r="RSK5" s="835"/>
      <c r="RSL5" s="835"/>
      <c r="RSM5" s="835"/>
      <c r="RSN5" s="835"/>
      <c r="RSO5" s="835"/>
      <c r="RSP5" s="835"/>
      <c r="RSQ5" s="835"/>
      <c r="RSR5" s="835"/>
      <c r="RSS5" s="835"/>
      <c r="RST5" s="835"/>
      <c r="RSU5" s="835"/>
      <c r="RSV5" s="835"/>
      <c r="RSW5" s="835"/>
      <c r="RSX5" s="835"/>
      <c r="RSY5" s="835"/>
      <c r="RSZ5" s="835"/>
      <c r="RTA5" s="835"/>
      <c r="RTB5" s="835"/>
      <c r="RTC5" s="835"/>
      <c r="RTD5" s="835"/>
      <c r="RTE5" s="835"/>
      <c r="RTF5" s="834"/>
      <c r="RTG5" s="835"/>
      <c r="RTH5" s="835"/>
      <c r="RTI5" s="835"/>
      <c r="RTJ5" s="835"/>
      <c r="RTK5" s="835"/>
      <c r="RTL5" s="835"/>
      <c r="RTM5" s="835"/>
      <c r="RTN5" s="835"/>
      <c r="RTO5" s="835"/>
      <c r="RTP5" s="835"/>
      <c r="RTQ5" s="835"/>
      <c r="RTR5" s="835"/>
      <c r="RTS5" s="835"/>
      <c r="RTT5" s="835"/>
      <c r="RTU5" s="835"/>
      <c r="RTV5" s="835"/>
      <c r="RTW5" s="835"/>
      <c r="RTX5" s="835"/>
      <c r="RTY5" s="835"/>
      <c r="RTZ5" s="835"/>
      <c r="RUA5" s="835"/>
      <c r="RUB5" s="835"/>
      <c r="RUC5" s="835"/>
      <c r="RUD5" s="835"/>
      <c r="RUE5" s="835"/>
      <c r="RUF5" s="835"/>
      <c r="RUG5" s="835"/>
      <c r="RUH5" s="835"/>
      <c r="RUI5" s="835"/>
      <c r="RUJ5" s="835"/>
      <c r="RUK5" s="834"/>
      <c r="RUL5" s="835"/>
      <c r="RUM5" s="835"/>
      <c r="RUN5" s="835"/>
      <c r="RUO5" s="835"/>
      <c r="RUP5" s="835"/>
      <c r="RUQ5" s="835"/>
      <c r="RUR5" s="835"/>
      <c r="RUS5" s="835"/>
      <c r="RUT5" s="835"/>
      <c r="RUU5" s="835"/>
      <c r="RUV5" s="835"/>
      <c r="RUW5" s="835"/>
      <c r="RUX5" s="835"/>
      <c r="RUY5" s="835"/>
      <c r="RUZ5" s="835"/>
      <c r="RVA5" s="835"/>
      <c r="RVB5" s="835"/>
      <c r="RVC5" s="835"/>
      <c r="RVD5" s="835"/>
      <c r="RVE5" s="835"/>
      <c r="RVF5" s="835"/>
      <c r="RVG5" s="835"/>
      <c r="RVH5" s="835"/>
      <c r="RVI5" s="835"/>
      <c r="RVJ5" s="835"/>
      <c r="RVK5" s="835"/>
      <c r="RVL5" s="835"/>
      <c r="RVM5" s="835"/>
      <c r="RVN5" s="835"/>
      <c r="RVO5" s="835"/>
      <c r="RVP5" s="834"/>
      <c r="RVQ5" s="835"/>
      <c r="RVR5" s="835"/>
      <c r="RVS5" s="835"/>
      <c r="RVT5" s="835"/>
      <c r="RVU5" s="835"/>
      <c r="RVV5" s="835"/>
      <c r="RVW5" s="835"/>
      <c r="RVX5" s="835"/>
      <c r="RVY5" s="835"/>
      <c r="RVZ5" s="835"/>
      <c r="RWA5" s="835"/>
      <c r="RWB5" s="835"/>
      <c r="RWC5" s="835"/>
      <c r="RWD5" s="835"/>
      <c r="RWE5" s="835"/>
      <c r="RWF5" s="835"/>
      <c r="RWG5" s="835"/>
      <c r="RWH5" s="835"/>
      <c r="RWI5" s="835"/>
      <c r="RWJ5" s="835"/>
      <c r="RWK5" s="835"/>
      <c r="RWL5" s="835"/>
      <c r="RWM5" s="835"/>
      <c r="RWN5" s="835"/>
      <c r="RWO5" s="835"/>
      <c r="RWP5" s="835"/>
      <c r="RWQ5" s="835"/>
      <c r="RWR5" s="835"/>
      <c r="RWS5" s="835"/>
      <c r="RWT5" s="835"/>
      <c r="RWU5" s="834"/>
      <c r="RWV5" s="835"/>
      <c r="RWW5" s="835"/>
      <c r="RWX5" s="835"/>
      <c r="RWY5" s="835"/>
      <c r="RWZ5" s="835"/>
      <c r="RXA5" s="835"/>
      <c r="RXB5" s="835"/>
      <c r="RXC5" s="835"/>
      <c r="RXD5" s="835"/>
      <c r="RXE5" s="835"/>
      <c r="RXF5" s="835"/>
      <c r="RXG5" s="835"/>
      <c r="RXH5" s="835"/>
      <c r="RXI5" s="835"/>
      <c r="RXJ5" s="835"/>
      <c r="RXK5" s="835"/>
      <c r="RXL5" s="835"/>
      <c r="RXM5" s="835"/>
      <c r="RXN5" s="835"/>
      <c r="RXO5" s="835"/>
      <c r="RXP5" s="835"/>
      <c r="RXQ5" s="835"/>
      <c r="RXR5" s="835"/>
      <c r="RXS5" s="835"/>
      <c r="RXT5" s="835"/>
      <c r="RXU5" s="835"/>
      <c r="RXV5" s="835"/>
      <c r="RXW5" s="835"/>
      <c r="RXX5" s="835"/>
      <c r="RXY5" s="835"/>
      <c r="RXZ5" s="834"/>
      <c r="RYA5" s="835"/>
      <c r="RYB5" s="835"/>
      <c r="RYC5" s="835"/>
      <c r="RYD5" s="835"/>
      <c r="RYE5" s="835"/>
      <c r="RYF5" s="835"/>
      <c r="RYG5" s="835"/>
      <c r="RYH5" s="835"/>
      <c r="RYI5" s="835"/>
      <c r="RYJ5" s="835"/>
      <c r="RYK5" s="835"/>
      <c r="RYL5" s="835"/>
      <c r="RYM5" s="835"/>
      <c r="RYN5" s="835"/>
      <c r="RYO5" s="835"/>
      <c r="RYP5" s="835"/>
      <c r="RYQ5" s="835"/>
      <c r="RYR5" s="835"/>
      <c r="RYS5" s="835"/>
      <c r="RYT5" s="835"/>
      <c r="RYU5" s="835"/>
      <c r="RYV5" s="835"/>
      <c r="RYW5" s="835"/>
      <c r="RYX5" s="835"/>
      <c r="RYY5" s="835"/>
      <c r="RYZ5" s="835"/>
      <c r="RZA5" s="835"/>
      <c r="RZB5" s="835"/>
      <c r="RZC5" s="835"/>
      <c r="RZD5" s="835"/>
      <c r="RZE5" s="834"/>
      <c r="RZF5" s="835"/>
      <c r="RZG5" s="835"/>
      <c r="RZH5" s="835"/>
      <c r="RZI5" s="835"/>
      <c r="RZJ5" s="835"/>
      <c r="RZK5" s="835"/>
      <c r="RZL5" s="835"/>
      <c r="RZM5" s="835"/>
      <c r="RZN5" s="835"/>
      <c r="RZO5" s="835"/>
      <c r="RZP5" s="835"/>
      <c r="RZQ5" s="835"/>
      <c r="RZR5" s="835"/>
      <c r="RZS5" s="835"/>
      <c r="RZT5" s="835"/>
      <c r="RZU5" s="835"/>
      <c r="RZV5" s="835"/>
      <c r="RZW5" s="835"/>
      <c r="RZX5" s="835"/>
      <c r="RZY5" s="835"/>
      <c r="RZZ5" s="835"/>
      <c r="SAA5" s="835"/>
      <c r="SAB5" s="835"/>
      <c r="SAC5" s="835"/>
      <c r="SAD5" s="835"/>
      <c r="SAE5" s="835"/>
      <c r="SAF5" s="835"/>
      <c r="SAG5" s="835"/>
      <c r="SAH5" s="835"/>
      <c r="SAI5" s="835"/>
      <c r="SAJ5" s="834"/>
      <c r="SAK5" s="835"/>
      <c r="SAL5" s="835"/>
      <c r="SAM5" s="835"/>
      <c r="SAN5" s="835"/>
      <c r="SAO5" s="835"/>
      <c r="SAP5" s="835"/>
      <c r="SAQ5" s="835"/>
      <c r="SAR5" s="835"/>
      <c r="SAS5" s="835"/>
      <c r="SAT5" s="835"/>
      <c r="SAU5" s="835"/>
      <c r="SAV5" s="835"/>
      <c r="SAW5" s="835"/>
      <c r="SAX5" s="835"/>
      <c r="SAY5" s="835"/>
      <c r="SAZ5" s="835"/>
      <c r="SBA5" s="835"/>
      <c r="SBB5" s="835"/>
      <c r="SBC5" s="835"/>
      <c r="SBD5" s="835"/>
      <c r="SBE5" s="835"/>
      <c r="SBF5" s="835"/>
      <c r="SBG5" s="835"/>
      <c r="SBH5" s="835"/>
      <c r="SBI5" s="835"/>
      <c r="SBJ5" s="835"/>
      <c r="SBK5" s="835"/>
      <c r="SBL5" s="835"/>
      <c r="SBM5" s="835"/>
      <c r="SBN5" s="835"/>
      <c r="SBO5" s="834"/>
      <c r="SBP5" s="835"/>
      <c r="SBQ5" s="835"/>
      <c r="SBR5" s="835"/>
      <c r="SBS5" s="835"/>
      <c r="SBT5" s="835"/>
      <c r="SBU5" s="835"/>
      <c r="SBV5" s="835"/>
      <c r="SBW5" s="835"/>
      <c r="SBX5" s="835"/>
      <c r="SBY5" s="835"/>
      <c r="SBZ5" s="835"/>
      <c r="SCA5" s="835"/>
      <c r="SCB5" s="835"/>
      <c r="SCC5" s="835"/>
      <c r="SCD5" s="835"/>
      <c r="SCE5" s="835"/>
      <c r="SCF5" s="835"/>
      <c r="SCG5" s="835"/>
      <c r="SCH5" s="835"/>
      <c r="SCI5" s="835"/>
      <c r="SCJ5" s="835"/>
      <c r="SCK5" s="835"/>
      <c r="SCL5" s="835"/>
      <c r="SCM5" s="835"/>
      <c r="SCN5" s="835"/>
      <c r="SCO5" s="835"/>
      <c r="SCP5" s="835"/>
      <c r="SCQ5" s="835"/>
      <c r="SCR5" s="835"/>
      <c r="SCS5" s="835"/>
      <c r="SCT5" s="834"/>
      <c r="SCU5" s="835"/>
      <c r="SCV5" s="835"/>
      <c r="SCW5" s="835"/>
      <c r="SCX5" s="835"/>
      <c r="SCY5" s="835"/>
      <c r="SCZ5" s="835"/>
      <c r="SDA5" s="835"/>
      <c r="SDB5" s="835"/>
      <c r="SDC5" s="835"/>
      <c r="SDD5" s="835"/>
      <c r="SDE5" s="835"/>
      <c r="SDF5" s="835"/>
      <c r="SDG5" s="835"/>
      <c r="SDH5" s="835"/>
      <c r="SDI5" s="835"/>
      <c r="SDJ5" s="835"/>
      <c r="SDK5" s="835"/>
      <c r="SDL5" s="835"/>
      <c r="SDM5" s="835"/>
      <c r="SDN5" s="835"/>
      <c r="SDO5" s="835"/>
      <c r="SDP5" s="835"/>
      <c r="SDQ5" s="835"/>
      <c r="SDR5" s="835"/>
      <c r="SDS5" s="835"/>
      <c r="SDT5" s="835"/>
      <c r="SDU5" s="835"/>
      <c r="SDV5" s="835"/>
      <c r="SDW5" s="835"/>
      <c r="SDX5" s="835"/>
      <c r="SDY5" s="834"/>
      <c r="SDZ5" s="835"/>
      <c r="SEA5" s="835"/>
      <c r="SEB5" s="835"/>
      <c r="SEC5" s="835"/>
      <c r="SED5" s="835"/>
      <c r="SEE5" s="835"/>
      <c r="SEF5" s="835"/>
      <c r="SEG5" s="835"/>
      <c r="SEH5" s="835"/>
      <c r="SEI5" s="835"/>
      <c r="SEJ5" s="835"/>
      <c r="SEK5" s="835"/>
      <c r="SEL5" s="835"/>
      <c r="SEM5" s="835"/>
      <c r="SEN5" s="835"/>
      <c r="SEO5" s="835"/>
      <c r="SEP5" s="835"/>
      <c r="SEQ5" s="835"/>
      <c r="SER5" s="835"/>
      <c r="SES5" s="835"/>
      <c r="SET5" s="835"/>
      <c r="SEU5" s="835"/>
      <c r="SEV5" s="835"/>
      <c r="SEW5" s="835"/>
      <c r="SEX5" s="835"/>
      <c r="SEY5" s="835"/>
      <c r="SEZ5" s="835"/>
      <c r="SFA5" s="835"/>
      <c r="SFB5" s="835"/>
      <c r="SFC5" s="835"/>
      <c r="SFD5" s="834"/>
      <c r="SFE5" s="835"/>
      <c r="SFF5" s="835"/>
      <c r="SFG5" s="835"/>
      <c r="SFH5" s="835"/>
      <c r="SFI5" s="835"/>
      <c r="SFJ5" s="835"/>
      <c r="SFK5" s="835"/>
      <c r="SFL5" s="835"/>
      <c r="SFM5" s="835"/>
      <c r="SFN5" s="835"/>
      <c r="SFO5" s="835"/>
      <c r="SFP5" s="835"/>
      <c r="SFQ5" s="835"/>
      <c r="SFR5" s="835"/>
      <c r="SFS5" s="835"/>
      <c r="SFT5" s="835"/>
      <c r="SFU5" s="835"/>
      <c r="SFV5" s="835"/>
      <c r="SFW5" s="835"/>
      <c r="SFX5" s="835"/>
      <c r="SFY5" s="835"/>
      <c r="SFZ5" s="835"/>
      <c r="SGA5" s="835"/>
      <c r="SGB5" s="835"/>
      <c r="SGC5" s="835"/>
      <c r="SGD5" s="835"/>
      <c r="SGE5" s="835"/>
      <c r="SGF5" s="835"/>
      <c r="SGG5" s="835"/>
      <c r="SGH5" s="835"/>
      <c r="SGI5" s="834"/>
      <c r="SGJ5" s="835"/>
      <c r="SGK5" s="835"/>
      <c r="SGL5" s="835"/>
      <c r="SGM5" s="835"/>
      <c r="SGN5" s="835"/>
      <c r="SGO5" s="835"/>
      <c r="SGP5" s="835"/>
      <c r="SGQ5" s="835"/>
      <c r="SGR5" s="835"/>
      <c r="SGS5" s="835"/>
      <c r="SGT5" s="835"/>
      <c r="SGU5" s="835"/>
      <c r="SGV5" s="835"/>
      <c r="SGW5" s="835"/>
      <c r="SGX5" s="835"/>
      <c r="SGY5" s="835"/>
      <c r="SGZ5" s="835"/>
      <c r="SHA5" s="835"/>
      <c r="SHB5" s="835"/>
      <c r="SHC5" s="835"/>
      <c r="SHD5" s="835"/>
      <c r="SHE5" s="835"/>
      <c r="SHF5" s="835"/>
      <c r="SHG5" s="835"/>
      <c r="SHH5" s="835"/>
      <c r="SHI5" s="835"/>
      <c r="SHJ5" s="835"/>
      <c r="SHK5" s="835"/>
      <c r="SHL5" s="835"/>
      <c r="SHM5" s="835"/>
      <c r="SHN5" s="834"/>
      <c r="SHO5" s="835"/>
      <c r="SHP5" s="835"/>
      <c r="SHQ5" s="835"/>
      <c r="SHR5" s="835"/>
      <c r="SHS5" s="835"/>
      <c r="SHT5" s="835"/>
      <c r="SHU5" s="835"/>
      <c r="SHV5" s="835"/>
      <c r="SHW5" s="835"/>
      <c r="SHX5" s="835"/>
      <c r="SHY5" s="835"/>
      <c r="SHZ5" s="835"/>
      <c r="SIA5" s="835"/>
      <c r="SIB5" s="835"/>
      <c r="SIC5" s="835"/>
      <c r="SID5" s="835"/>
      <c r="SIE5" s="835"/>
      <c r="SIF5" s="835"/>
      <c r="SIG5" s="835"/>
      <c r="SIH5" s="835"/>
      <c r="SII5" s="835"/>
      <c r="SIJ5" s="835"/>
      <c r="SIK5" s="835"/>
      <c r="SIL5" s="835"/>
      <c r="SIM5" s="835"/>
      <c r="SIN5" s="835"/>
      <c r="SIO5" s="835"/>
      <c r="SIP5" s="835"/>
      <c r="SIQ5" s="835"/>
      <c r="SIR5" s="835"/>
      <c r="SIS5" s="834"/>
      <c r="SIT5" s="835"/>
      <c r="SIU5" s="835"/>
      <c r="SIV5" s="835"/>
      <c r="SIW5" s="835"/>
      <c r="SIX5" s="835"/>
      <c r="SIY5" s="835"/>
      <c r="SIZ5" s="835"/>
      <c r="SJA5" s="835"/>
      <c r="SJB5" s="835"/>
      <c r="SJC5" s="835"/>
      <c r="SJD5" s="835"/>
      <c r="SJE5" s="835"/>
      <c r="SJF5" s="835"/>
      <c r="SJG5" s="835"/>
      <c r="SJH5" s="835"/>
      <c r="SJI5" s="835"/>
      <c r="SJJ5" s="835"/>
      <c r="SJK5" s="835"/>
      <c r="SJL5" s="835"/>
      <c r="SJM5" s="835"/>
      <c r="SJN5" s="835"/>
      <c r="SJO5" s="835"/>
      <c r="SJP5" s="835"/>
      <c r="SJQ5" s="835"/>
      <c r="SJR5" s="835"/>
      <c r="SJS5" s="835"/>
      <c r="SJT5" s="835"/>
      <c r="SJU5" s="835"/>
      <c r="SJV5" s="835"/>
      <c r="SJW5" s="835"/>
      <c r="SJX5" s="834"/>
      <c r="SJY5" s="835"/>
      <c r="SJZ5" s="835"/>
      <c r="SKA5" s="835"/>
      <c r="SKB5" s="835"/>
      <c r="SKC5" s="835"/>
      <c r="SKD5" s="835"/>
      <c r="SKE5" s="835"/>
      <c r="SKF5" s="835"/>
      <c r="SKG5" s="835"/>
      <c r="SKH5" s="835"/>
      <c r="SKI5" s="835"/>
      <c r="SKJ5" s="835"/>
      <c r="SKK5" s="835"/>
      <c r="SKL5" s="835"/>
      <c r="SKM5" s="835"/>
      <c r="SKN5" s="835"/>
      <c r="SKO5" s="835"/>
      <c r="SKP5" s="835"/>
      <c r="SKQ5" s="835"/>
      <c r="SKR5" s="835"/>
      <c r="SKS5" s="835"/>
      <c r="SKT5" s="835"/>
      <c r="SKU5" s="835"/>
      <c r="SKV5" s="835"/>
      <c r="SKW5" s="835"/>
      <c r="SKX5" s="835"/>
      <c r="SKY5" s="835"/>
      <c r="SKZ5" s="835"/>
      <c r="SLA5" s="835"/>
      <c r="SLB5" s="835"/>
      <c r="SLC5" s="834"/>
      <c r="SLD5" s="835"/>
      <c r="SLE5" s="835"/>
      <c r="SLF5" s="835"/>
      <c r="SLG5" s="835"/>
      <c r="SLH5" s="835"/>
      <c r="SLI5" s="835"/>
      <c r="SLJ5" s="835"/>
      <c r="SLK5" s="835"/>
      <c r="SLL5" s="835"/>
      <c r="SLM5" s="835"/>
      <c r="SLN5" s="835"/>
      <c r="SLO5" s="835"/>
      <c r="SLP5" s="835"/>
      <c r="SLQ5" s="835"/>
      <c r="SLR5" s="835"/>
      <c r="SLS5" s="835"/>
      <c r="SLT5" s="835"/>
      <c r="SLU5" s="835"/>
      <c r="SLV5" s="835"/>
      <c r="SLW5" s="835"/>
      <c r="SLX5" s="835"/>
      <c r="SLY5" s="835"/>
      <c r="SLZ5" s="835"/>
      <c r="SMA5" s="835"/>
      <c r="SMB5" s="835"/>
      <c r="SMC5" s="835"/>
      <c r="SMD5" s="835"/>
      <c r="SME5" s="835"/>
      <c r="SMF5" s="835"/>
      <c r="SMG5" s="835"/>
      <c r="SMH5" s="834"/>
      <c r="SMI5" s="835"/>
      <c r="SMJ5" s="835"/>
      <c r="SMK5" s="835"/>
      <c r="SML5" s="835"/>
      <c r="SMM5" s="835"/>
      <c r="SMN5" s="835"/>
      <c r="SMO5" s="835"/>
      <c r="SMP5" s="835"/>
      <c r="SMQ5" s="835"/>
      <c r="SMR5" s="835"/>
      <c r="SMS5" s="835"/>
      <c r="SMT5" s="835"/>
      <c r="SMU5" s="835"/>
      <c r="SMV5" s="835"/>
      <c r="SMW5" s="835"/>
      <c r="SMX5" s="835"/>
      <c r="SMY5" s="835"/>
      <c r="SMZ5" s="835"/>
      <c r="SNA5" s="835"/>
      <c r="SNB5" s="835"/>
      <c r="SNC5" s="835"/>
      <c r="SND5" s="835"/>
      <c r="SNE5" s="835"/>
      <c r="SNF5" s="835"/>
      <c r="SNG5" s="835"/>
      <c r="SNH5" s="835"/>
      <c r="SNI5" s="835"/>
      <c r="SNJ5" s="835"/>
      <c r="SNK5" s="835"/>
      <c r="SNL5" s="835"/>
      <c r="SNM5" s="834"/>
      <c r="SNN5" s="835"/>
      <c r="SNO5" s="835"/>
      <c r="SNP5" s="835"/>
      <c r="SNQ5" s="835"/>
      <c r="SNR5" s="835"/>
      <c r="SNS5" s="835"/>
      <c r="SNT5" s="835"/>
      <c r="SNU5" s="835"/>
      <c r="SNV5" s="835"/>
      <c r="SNW5" s="835"/>
      <c r="SNX5" s="835"/>
      <c r="SNY5" s="835"/>
      <c r="SNZ5" s="835"/>
      <c r="SOA5" s="835"/>
      <c r="SOB5" s="835"/>
      <c r="SOC5" s="835"/>
      <c r="SOD5" s="835"/>
      <c r="SOE5" s="835"/>
      <c r="SOF5" s="835"/>
      <c r="SOG5" s="835"/>
      <c r="SOH5" s="835"/>
      <c r="SOI5" s="835"/>
      <c r="SOJ5" s="835"/>
      <c r="SOK5" s="835"/>
      <c r="SOL5" s="835"/>
      <c r="SOM5" s="835"/>
      <c r="SON5" s="835"/>
      <c r="SOO5" s="835"/>
      <c r="SOP5" s="835"/>
      <c r="SOQ5" s="835"/>
      <c r="SOR5" s="834"/>
      <c r="SOS5" s="835"/>
      <c r="SOT5" s="835"/>
      <c r="SOU5" s="835"/>
      <c r="SOV5" s="835"/>
      <c r="SOW5" s="835"/>
      <c r="SOX5" s="835"/>
      <c r="SOY5" s="835"/>
      <c r="SOZ5" s="835"/>
      <c r="SPA5" s="835"/>
      <c r="SPB5" s="835"/>
      <c r="SPC5" s="835"/>
      <c r="SPD5" s="835"/>
      <c r="SPE5" s="835"/>
      <c r="SPF5" s="835"/>
      <c r="SPG5" s="835"/>
      <c r="SPH5" s="835"/>
      <c r="SPI5" s="835"/>
      <c r="SPJ5" s="835"/>
      <c r="SPK5" s="835"/>
      <c r="SPL5" s="835"/>
      <c r="SPM5" s="835"/>
      <c r="SPN5" s="835"/>
      <c r="SPO5" s="835"/>
      <c r="SPP5" s="835"/>
      <c r="SPQ5" s="835"/>
      <c r="SPR5" s="835"/>
      <c r="SPS5" s="835"/>
      <c r="SPT5" s="835"/>
      <c r="SPU5" s="835"/>
      <c r="SPV5" s="835"/>
      <c r="SPW5" s="834"/>
      <c r="SPX5" s="835"/>
      <c r="SPY5" s="835"/>
      <c r="SPZ5" s="835"/>
      <c r="SQA5" s="835"/>
      <c r="SQB5" s="835"/>
      <c r="SQC5" s="835"/>
      <c r="SQD5" s="835"/>
      <c r="SQE5" s="835"/>
      <c r="SQF5" s="835"/>
      <c r="SQG5" s="835"/>
      <c r="SQH5" s="835"/>
      <c r="SQI5" s="835"/>
      <c r="SQJ5" s="835"/>
      <c r="SQK5" s="835"/>
      <c r="SQL5" s="835"/>
      <c r="SQM5" s="835"/>
      <c r="SQN5" s="835"/>
      <c r="SQO5" s="835"/>
      <c r="SQP5" s="835"/>
      <c r="SQQ5" s="835"/>
      <c r="SQR5" s="835"/>
      <c r="SQS5" s="835"/>
      <c r="SQT5" s="835"/>
      <c r="SQU5" s="835"/>
      <c r="SQV5" s="835"/>
      <c r="SQW5" s="835"/>
      <c r="SQX5" s="835"/>
      <c r="SQY5" s="835"/>
      <c r="SQZ5" s="835"/>
      <c r="SRA5" s="835"/>
      <c r="SRB5" s="834"/>
      <c r="SRC5" s="835"/>
      <c r="SRD5" s="835"/>
      <c r="SRE5" s="835"/>
      <c r="SRF5" s="835"/>
      <c r="SRG5" s="835"/>
      <c r="SRH5" s="835"/>
      <c r="SRI5" s="835"/>
      <c r="SRJ5" s="835"/>
      <c r="SRK5" s="835"/>
      <c r="SRL5" s="835"/>
      <c r="SRM5" s="835"/>
      <c r="SRN5" s="835"/>
      <c r="SRO5" s="835"/>
      <c r="SRP5" s="835"/>
      <c r="SRQ5" s="835"/>
      <c r="SRR5" s="835"/>
      <c r="SRS5" s="835"/>
      <c r="SRT5" s="835"/>
      <c r="SRU5" s="835"/>
      <c r="SRV5" s="835"/>
      <c r="SRW5" s="835"/>
      <c r="SRX5" s="835"/>
      <c r="SRY5" s="835"/>
      <c r="SRZ5" s="835"/>
      <c r="SSA5" s="835"/>
      <c r="SSB5" s="835"/>
      <c r="SSC5" s="835"/>
      <c r="SSD5" s="835"/>
      <c r="SSE5" s="835"/>
      <c r="SSF5" s="835"/>
      <c r="SSG5" s="834"/>
      <c r="SSH5" s="835"/>
      <c r="SSI5" s="835"/>
      <c r="SSJ5" s="835"/>
      <c r="SSK5" s="835"/>
      <c r="SSL5" s="835"/>
      <c r="SSM5" s="835"/>
      <c r="SSN5" s="835"/>
      <c r="SSO5" s="835"/>
      <c r="SSP5" s="835"/>
      <c r="SSQ5" s="835"/>
      <c r="SSR5" s="835"/>
      <c r="SSS5" s="835"/>
      <c r="SST5" s="835"/>
      <c r="SSU5" s="835"/>
      <c r="SSV5" s="835"/>
      <c r="SSW5" s="835"/>
      <c r="SSX5" s="835"/>
      <c r="SSY5" s="835"/>
      <c r="SSZ5" s="835"/>
      <c r="STA5" s="835"/>
      <c r="STB5" s="835"/>
      <c r="STC5" s="835"/>
      <c r="STD5" s="835"/>
      <c r="STE5" s="835"/>
      <c r="STF5" s="835"/>
      <c r="STG5" s="835"/>
      <c r="STH5" s="835"/>
      <c r="STI5" s="835"/>
      <c r="STJ5" s="835"/>
      <c r="STK5" s="835"/>
      <c r="STL5" s="834"/>
      <c r="STM5" s="835"/>
      <c r="STN5" s="835"/>
      <c r="STO5" s="835"/>
      <c r="STP5" s="835"/>
      <c r="STQ5" s="835"/>
      <c r="STR5" s="835"/>
      <c r="STS5" s="835"/>
      <c r="STT5" s="835"/>
      <c r="STU5" s="835"/>
      <c r="STV5" s="835"/>
      <c r="STW5" s="835"/>
      <c r="STX5" s="835"/>
      <c r="STY5" s="835"/>
      <c r="STZ5" s="835"/>
      <c r="SUA5" s="835"/>
      <c r="SUB5" s="835"/>
      <c r="SUC5" s="835"/>
      <c r="SUD5" s="835"/>
      <c r="SUE5" s="835"/>
      <c r="SUF5" s="835"/>
      <c r="SUG5" s="835"/>
      <c r="SUH5" s="835"/>
      <c r="SUI5" s="835"/>
      <c r="SUJ5" s="835"/>
      <c r="SUK5" s="835"/>
      <c r="SUL5" s="835"/>
      <c r="SUM5" s="835"/>
      <c r="SUN5" s="835"/>
      <c r="SUO5" s="835"/>
      <c r="SUP5" s="835"/>
      <c r="SUQ5" s="834"/>
      <c r="SUR5" s="835"/>
      <c r="SUS5" s="835"/>
      <c r="SUT5" s="835"/>
      <c r="SUU5" s="835"/>
      <c r="SUV5" s="835"/>
      <c r="SUW5" s="835"/>
      <c r="SUX5" s="835"/>
      <c r="SUY5" s="835"/>
      <c r="SUZ5" s="835"/>
      <c r="SVA5" s="835"/>
      <c r="SVB5" s="835"/>
      <c r="SVC5" s="835"/>
      <c r="SVD5" s="835"/>
      <c r="SVE5" s="835"/>
      <c r="SVF5" s="835"/>
      <c r="SVG5" s="835"/>
      <c r="SVH5" s="835"/>
      <c r="SVI5" s="835"/>
      <c r="SVJ5" s="835"/>
      <c r="SVK5" s="835"/>
      <c r="SVL5" s="835"/>
      <c r="SVM5" s="835"/>
      <c r="SVN5" s="835"/>
      <c r="SVO5" s="835"/>
      <c r="SVP5" s="835"/>
      <c r="SVQ5" s="835"/>
      <c r="SVR5" s="835"/>
      <c r="SVS5" s="835"/>
      <c r="SVT5" s="835"/>
      <c r="SVU5" s="835"/>
      <c r="SVV5" s="834"/>
      <c r="SVW5" s="835"/>
      <c r="SVX5" s="835"/>
      <c r="SVY5" s="835"/>
      <c r="SVZ5" s="835"/>
      <c r="SWA5" s="835"/>
      <c r="SWB5" s="835"/>
      <c r="SWC5" s="835"/>
      <c r="SWD5" s="835"/>
      <c r="SWE5" s="835"/>
      <c r="SWF5" s="835"/>
      <c r="SWG5" s="835"/>
      <c r="SWH5" s="835"/>
      <c r="SWI5" s="835"/>
      <c r="SWJ5" s="835"/>
      <c r="SWK5" s="835"/>
      <c r="SWL5" s="835"/>
      <c r="SWM5" s="835"/>
      <c r="SWN5" s="835"/>
      <c r="SWO5" s="835"/>
      <c r="SWP5" s="835"/>
      <c r="SWQ5" s="835"/>
      <c r="SWR5" s="835"/>
      <c r="SWS5" s="835"/>
      <c r="SWT5" s="835"/>
      <c r="SWU5" s="835"/>
      <c r="SWV5" s="835"/>
      <c r="SWW5" s="835"/>
      <c r="SWX5" s="835"/>
      <c r="SWY5" s="835"/>
      <c r="SWZ5" s="835"/>
      <c r="SXA5" s="834"/>
      <c r="SXB5" s="835"/>
      <c r="SXC5" s="835"/>
      <c r="SXD5" s="835"/>
      <c r="SXE5" s="835"/>
      <c r="SXF5" s="835"/>
      <c r="SXG5" s="835"/>
      <c r="SXH5" s="835"/>
      <c r="SXI5" s="835"/>
      <c r="SXJ5" s="835"/>
      <c r="SXK5" s="835"/>
      <c r="SXL5" s="835"/>
      <c r="SXM5" s="835"/>
      <c r="SXN5" s="835"/>
      <c r="SXO5" s="835"/>
      <c r="SXP5" s="835"/>
      <c r="SXQ5" s="835"/>
      <c r="SXR5" s="835"/>
      <c r="SXS5" s="835"/>
      <c r="SXT5" s="835"/>
      <c r="SXU5" s="835"/>
      <c r="SXV5" s="835"/>
      <c r="SXW5" s="835"/>
      <c r="SXX5" s="835"/>
      <c r="SXY5" s="835"/>
      <c r="SXZ5" s="835"/>
      <c r="SYA5" s="835"/>
      <c r="SYB5" s="835"/>
      <c r="SYC5" s="835"/>
      <c r="SYD5" s="835"/>
      <c r="SYE5" s="835"/>
      <c r="SYF5" s="834"/>
      <c r="SYG5" s="835"/>
      <c r="SYH5" s="835"/>
      <c r="SYI5" s="835"/>
      <c r="SYJ5" s="835"/>
      <c r="SYK5" s="835"/>
      <c r="SYL5" s="835"/>
      <c r="SYM5" s="835"/>
      <c r="SYN5" s="835"/>
      <c r="SYO5" s="835"/>
      <c r="SYP5" s="835"/>
      <c r="SYQ5" s="835"/>
      <c r="SYR5" s="835"/>
      <c r="SYS5" s="835"/>
      <c r="SYT5" s="835"/>
      <c r="SYU5" s="835"/>
      <c r="SYV5" s="835"/>
      <c r="SYW5" s="835"/>
      <c r="SYX5" s="835"/>
      <c r="SYY5" s="835"/>
      <c r="SYZ5" s="835"/>
      <c r="SZA5" s="835"/>
      <c r="SZB5" s="835"/>
      <c r="SZC5" s="835"/>
      <c r="SZD5" s="835"/>
      <c r="SZE5" s="835"/>
      <c r="SZF5" s="835"/>
      <c r="SZG5" s="835"/>
      <c r="SZH5" s="835"/>
      <c r="SZI5" s="835"/>
      <c r="SZJ5" s="835"/>
      <c r="SZK5" s="834"/>
      <c r="SZL5" s="835"/>
      <c r="SZM5" s="835"/>
      <c r="SZN5" s="835"/>
      <c r="SZO5" s="835"/>
      <c r="SZP5" s="835"/>
      <c r="SZQ5" s="835"/>
      <c r="SZR5" s="835"/>
      <c r="SZS5" s="835"/>
      <c r="SZT5" s="835"/>
      <c r="SZU5" s="835"/>
      <c r="SZV5" s="835"/>
      <c r="SZW5" s="835"/>
      <c r="SZX5" s="835"/>
      <c r="SZY5" s="835"/>
      <c r="SZZ5" s="835"/>
      <c r="TAA5" s="835"/>
      <c r="TAB5" s="835"/>
      <c r="TAC5" s="835"/>
      <c r="TAD5" s="835"/>
      <c r="TAE5" s="835"/>
      <c r="TAF5" s="835"/>
      <c r="TAG5" s="835"/>
      <c r="TAH5" s="835"/>
      <c r="TAI5" s="835"/>
      <c r="TAJ5" s="835"/>
      <c r="TAK5" s="835"/>
      <c r="TAL5" s="835"/>
      <c r="TAM5" s="835"/>
      <c r="TAN5" s="835"/>
      <c r="TAO5" s="835"/>
      <c r="TAP5" s="834"/>
      <c r="TAQ5" s="835"/>
      <c r="TAR5" s="835"/>
      <c r="TAS5" s="835"/>
      <c r="TAT5" s="835"/>
      <c r="TAU5" s="835"/>
      <c r="TAV5" s="835"/>
      <c r="TAW5" s="835"/>
      <c r="TAX5" s="835"/>
      <c r="TAY5" s="835"/>
      <c r="TAZ5" s="835"/>
      <c r="TBA5" s="835"/>
      <c r="TBB5" s="835"/>
      <c r="TBC5" s="835"/>
      <c r="TBD5" s="835"/>
      <c r="TBE5" s="835"/>
      <c r="TBF5" s="835"/>
      <c r="TBG5" s="835"/>
      <c r="TBH5" s="835"/>
      <c r="TBI5" s="835"/>
      <c r="TBJ5" s="835"/>
      <c r="TBK5" s="835"/>
      <c r="TBL5" s="835"/>
      <c r="TBM5" s="835"/>
      <c r="TBN5" s="835"/>
      <c r="TBO5" s="835"/>
      <c r="TBP5" s="835"/>
      <c r="TBQ5" s="835"/>
      <c r="TBR5" s="835"/>
      <c r="TBS5" s="835"/>
      <c r="TBT5" s="835"/>
      <c r="TBU5" s="834"/>
      <c r="TBV5" s="835"/>
      <c r="TBW5" s="835"/>
      <c r="TBX5" s="835"/>
      <c r="TBY5" s="835"/>
      <c r="TBZ5" s="835"/>
      <c r="TCA5" s="835"/>
      <c r="TCB5" s="835"/>
      <c r="TCC5" s="835"/>
      <c r="TCD5" s="835"/>
      <c r="TCE5" s="835"/>
      <c r="TCF5" s="835"/>
      <c r="TCG5" s="835"/>
      <c r="TCH5" s="835"/>
      <c r="TCI5" s="835"/>
      <c r="TCJ5" s="835"/>
      <c r="TCK5" s="835"/>
      <c r="TCL5" s="835"/>
      <c r="TCM5" s="835"/>
      <c r="TCN5" s="835"/>
      <c r="TCO5" s="835"/>
      <c r="TCP5" s="835"/>
      <c r="TCQ5" s="835"/>
      <c r="TCR5" s="835"/>
      <c r="TCS5" s="835"/>
      <c r="TCT5" s="835"/>
      <c r="TCU5" s="835"/>
      <c r="TCV5" s="835"/>
      <c r="TCW5" s="835"/>
      <c r="TCX5" s="835"/>
      <c r="TCY5" s="835"/>
      <c r="TCZ5" s="834"/>
      <c r="TDA5" s="835"/>
      <c r="TDB5" s="835"/>
      <c r="TDC5" s="835"/>
      <c r="TDD5" s="835"/>
      <c r="TDE5" s="835"/>
      <c r="TDF5" s="835"/>
      <c r="TDG5" s="835"/>
      <c r="TDH5" s="835"/>
      <c r="TDI5" s="835"/>
      <c r="TDJ5" s="835"/>
      <c r="TDK5" s="835"/>
      <c r="TDL5" s="835"/>
      <c r="TDM5" s="835"/>
      <c r="TDN5" s="835"/>
      <c r="TDO5" s="835"/>
      <c r="TDP5" s="835"/>
      <c r="TDQ5" s="835"/>
      <c r="TDR5" s="835"/>
      <c r="TDS5" s="835"/>
      <c r="TDT5" s="835"/>
      <c r="TDU5" s="835"/>
      <c r="TDV5" s="835"/>
      <c r="TDW5" s="835"/>
      <c r="TDX5" s="835"/>
      <c r="TDY5" s="835"/>
      <c r="TDZ5" s="835"/>
      <c r="TEA5" s="835"/>
      <c r="TEB5" s="835"/>
      <c r="TEC5" s="835"/>
      <c r="TED5" s="835"/>
      <c r="TEE5" s="834"/>
      <c r="TEF5" s="835"/>
      <c r="TEG5" s="835"/>
      <c r="TEH5" s="835"/>
      <c r="TEI5" s="835"/>
      <c r="TEJ5" s="835"/>
      <c r="TEK5" s="835"/>
      <c r="TEL5" s="835"/>
      <c r="TEM5" s="835"/>
      <c r="TEN5" s="835"/>
      <c r="TEO5" s="835"/>
      <c r="TEP5" s="835"/>
      <c r="TEQ5" s="835"/>
      <c r="TER5" s="835"/>
      <c r="TES5" s="835"/>
      <c r="TET5" s="835"/>
      <c r="TEU5" s="835"/>
      <c r="TEV5" s="835"/>
      <c r="TEW5" s="835"/>
      <c r="TEX5" s="835"/>
      <c r="TEY5" s="835"/>
      <c r="TEZ5" s="835"/>
      <c r="TFA5" s="835"/>
      <c r="TFB5" s="835"/>
      <c r="TFC5" s="835"/>
      <c r="TFD5" s="835"/>
      <c r="TFE5" s="835"/>
      <c r="TFF5" s="835"/>
      <c r="TFG5" s="835"/>
      <c r="TFH5" s="835"/>
      <c r="TFI5" s="835"/>
      <c r="TFJ5" s="834"/>
      <c r="TFK5" s="835"/>
      <c r="TFL5" s="835"/>
      <c r="TFM5" s="835"/>
      <c r="TFN5" s="835"/>
      <c r="TFO5" s="835"/>
      <c r="TFP5" s="835"/>
      <c r="TFQ5" s="835"/>
      <c r="TFR5" s="835"/>
      <c r="TFS5" s="835"/>
      <c r="TFT5" s="835"/>
      <c r="TFU5" s="835"/>
      <c r="TFV5" s="835"/>
      <c r="TFW5" s="835"/>
      <c r="TFX5" s="835"/>
      <c r="TFY5" s="835"/>
      <c r="TFZ5" s="835"/>
      <c r="TGA5" s="835"/>
      <c r="TGB5" s="835"/>
      <c r="TGC5" s="835"/>
      <c r="TGD5" s="835"/>
      <c r="TGE5" s="835"/>
      <c r="TGF5" s="835"/>
      <c r="TGG5" s="835"/>
      <c r="TGH5" s="835"/>
      <c r="TGI5" s="835"/>
      <c r="TGJ5" s="835"/>
      <c r="TGK5" s="835"/>
      <c r="TGL5" s="835"/>
      <c r="TGM5" s="835"/>
      <c r="TGN5" s="835"/>
      <c r="TGO5" s="834"/>
      <c r="TGP5" s="835"/>
      <c r="TGQ5" s="835"/>
      <c r="TGR5" s="835"/>
      <c r="TGS5" s="835"/>
      <c r="TGT5" s="835"/>
      <c r="TGU5" s="835"/>
      <c r="TGV5" s="835"/>
      <c r="TGW5" s="835"/>
      <c r="TGX5" s="835"/>
      <c r="TGY5" s="835"/>
      <c r="TGZ5" s="835"/>
      <c r="THA5" s="835"/>
      <c r="THB5" s="835"/>
      <c r="THC5" s="835"/>
      <c r="THD5" s="835"/>
      <c r="THE5" s="835"/>
      <c r="THF5" s="835"/>
      <c r="THG5" s="835"/>
      <c r="THH5" s="835"/>
      <c r="THI5" s="835"/>
      <c r="THJ5" s="835"/>
      <c r="THK5" s="835"/>
      <c r="THL5" s="835"/>
      <c r="THM5" s="835"/>
      <c r="THN5" s="835"/>
      <c r="THO5" s="835"/>
      <c r="THP5" s="835"/>
      <c r="THQ5" s="835"/>
      <c r="THR5" s="835"/>
      <c r="THS5" s="835"/>
      <c r="THT5" s="834"/>
      <c r="THU5" s="835"/>
      <c r="THV5" s="835"/>
      <c r="THW5" s="835"/>
      <c r="THX5" s="835"/>
      <c r="THY5" s="835"/>
      <c r="THZ5" s="835"/>
      <c r="TIA5" s="835"/>
      <c r="TIB5" s="835"/>
      <c r="TIC5" s="835"/>
      <c r="TID5" s="835"/>
      <c r="TIE5" s="835"/>
      <c r="TIF5" s="835"/>
      <c r="TIG5" s="835"/>
      <c r="TIH5" s="835"/>
      <c r="TII5" s="835"/>
      <c r="TIJ5" s="835"/>
      <c r="TIK5" s="835"/>
      <c r="TIL5" s="835"/>
      <c r="TIM5" s="835"/>
      <c r="TIN5" s="835"/>
      <c r="TIO5" s="835"/>
      <c r="TIP5" s="835"/>
      <c r="TIQ5" s="835"/>
      <c r="TIR5" s="835"/>
      <c r="TIS5" s="835"/>
      <c r="TIT5" s="835"/>
      <c r="TIU5" s="835"/>
      <c r="TIV5" s="835"/>
      <c r="TIW5" s="835"/>
      <c r="TIX5" s="835"/>
      <c r="TIY5" s="834"/>
      <c r="TIZ5" s="835"/>
      <c r="TJA5" s="835"/>
      <c r="TJB5" s="835"/>
      <c r="TJC5" s="835"/>
      <c r="TJD5" s="835"/>
      <c r="TJE5" s="835"/>
      <c r="TJF5" s="835"/>
      <c r="TJG5" s="835"/>
      <c r="TJH5" s="835"/>
      <c r="TJI5" s="835"/>
      <c r="TJJ5" s="835"/>
      <c r="TJK5" s="835"/>
      <c r="TJL5" s="835"/>
      <c r="TJM5" s="835"/>
      <c r="TJN5" s="835"/>
      <c r="TJO5" s="835"/>
      <c r="TJP5" s="835"/>
      <c r="TJQ5" s="835"/>
      <c r="TJR5" s="835"/>
      <c r="TJS5" s="835"/>
      <c r="TJT5" s="835"/>
      <c r="TJU5" s="835"/>
      <c r="TJV5" s="835"/>
      <c r="TJW5" s="835"/>
      <c r="TJX5" s="835"/>
      <c r="TJY5" s="835"/>
      <c r="TJZ5" s="835"/>
      <c r="TKA5" s="835"/>
      <c r="TKB5" s="835"/>
      <c r="TKC5" s="835"/>
      <c r="TKD5" s="834"/>
      <c r="TKE5" s="835"/>
      <c r="TKF5" s="835"/>
      <c r="TKG5" s="835"/>
      <c r="TKH5" s="835"/>
      <c r="TKI5" s="835"/>
      <c r="TKJ5" s="835"/>
      <c r="TKK5" s="835"/>
      <c r="TKL5" s="835"/>
      <c r="TKM5" s="835"/>
      <c r="TKN5" s="835"/>
      <c r="TKO5" s="835"/>
      <c r="TKP5" s="835"/>
      <c r="TKQ5" s="835"/>
      <c r="TKR5" s="835"/>
      <c r="TKS5" s="835"/>
      <c r="TKT5" s="835"/>
      <c r="TKU5" s="835"/>
      <c r="TKV5" s="835"/>
      <c r="TKW5" s="835"/>
      <c r="TKX5" s="835"/>
      <c r="TKY5" s="835"/>
      <c r="TKZ5" s="835"/>
      <c r="TLA5" s="835"/>
      <c r="TLB5" s="835"/>
      <c r="TLC5" s="835"/>
      <c r="TLD5" s="835"/>
      <c r="TLE5" s="835"/>
      <c r="TLF5" s="835"/>
      <c r="TLG5" s="835"/>
      <c r="TLH5" s="835"/>
      <c r="TLI5" s="834"/>
      <c r="TLJ5" s="835"/>
      <c r="TLK5" s="835"/>
      <c r="TLL5" s="835"/>
      <c r="TLM5" s="835"/>
      <c r="TLN5" s="835"/>
      <c r="TLO5" s="835"/>
      <c r="TLP5" s="835"/>
      <c r="TLQ5" s="835"/>
      <c r="TLR5" s="835"/>
      <c r="TLS5" s="835"/>
      <c r="TLT5" s="835"/>
      <c r="TLU5" s="835"/>
      <c r="TLV5" s="835"/>
      <c r="TLW5" s="835"/>
      <c r="TLX5" s="835"/>
      <c r="TLY5" s="835"/>
      <c r="TLZ5" s="835"/>
      <c r="TMA5" s="835"/>
      <c r="TMB5" s="835"/>
      <c r="TMC5" s="835"/>
      <c r="TMD5" s="835"/>
      <c r="TME5" s="835"/>
      <c r="TMF5" s="835"/>
      <c r="TMG5" s="835"/>
      <c r="TMH5" s="835"/>
      <c r="TMI5" s="835"/>
      <c r="TMJ5" s="835"/>
      <c r="TMK5" s="835"/>
      <c r="TML5" s="835"/>
      <c r="TMM5" s="835"/>
      <c r="TMN5" s="834"/>
      <c r="TMO5" s="835"/>
      <c r="TMP5" s="835"/>
      <c r="TMQ5" s="835"/>
      <c r="TMR5" s="835"/>
      <c r="TMS5" s="835"/>
      <c r="TMT5" s="835"/>
      <c r="TMU5" s="835"/>
      <c r="TMV5" s="835"/>
      <c r="TMW5" s="835"/>
      <c r="TMX5" s="835"/>
      <c r="TMY5" s="835"/>
      <c r="TMZ5" s="835"/>
      <c r="TNA5" s="835"/>
      <c r="TNB5" s="835"/>
      <c r="TNC5" s="835"/>
      <c r="TND5" s="835"/>
      <c r="TNE5" s="835"/>
      <c r="TNF5" s="835"/>
      <c r="TNG5" s="835"/>
      <c r="TNH5" s="835"/>
      <c r="TNI5" s="835"/>
      <c r="TNJ5" s="835"/>
      <c r="TNK5" s="835"/>
      <c r="TNL5" s="835"/>
      <c r="TNM5" s="835"/>
      <c r="TNN5" s="835"/>
      <c r="TNO5" s="835"/>
      <c r="TNP5" s="835"/>
      <c r="TNQ5" s="835"/>
      <c r="TNR5" s="835"/>
      <c r="TNS5" s="834"/>
      <c r="TNT5" s="835"/>
      <c r="TNU5" s="835"/>
      <c r="TNV5" s="835"/>
      <c r="TNW5" s="835"/>
      <c r="TNX5" s="835"/>
      <c r="TNY5" s="835"/>
      <c r="TNZ5" s="835"/>
      <c r="TOA5" s="835"/>
      <c r="TOB5" s="835"/>
      <c r="TOC5" s="835"/>
      <c r="TOD5" s="835"/>
      <c r="TOE5" s="835"/>
      <c r="TOF5" s="835"/>
      <c r="TOG5" s="835"/>
      <c r="TOH5" s="835"/>
      <c r="TOI5" s="835"/>
      <c r="TOJ5" s="835"/>
      <c r="TOK5" s="835"/>
      <c r="TOL5" s="835"/>
      <c r="TOM5" s="835"/>
      <c r="TON5" s="835"/>
      <c r="TOO5" s="835"/>
      <c r="TOP5" s="835"/>
      <c r="TOQ5" s="835"/>
      <c r="TOR5" s="835"/>
      <c r="TOS5" s="835"/>
      <c r="TOT5" s="835"/>
      <c r="TOU5" s="835"/>
      <c r="TOV5" s="835"/>
      <c r="TOW5" s="835"/>
      <c r="TOX5" s="834"/>
      <c r="TOY5" s="835"/>
      <c r="TOZ5" s="835"/>
      <c r="TPA5" s="835"/>
      <c r="TPB5" s="835"/>
      <c r="TPC5" s="835"/>
      <c r="TPD5" s="835"/>
      <c r="TPE5" s="835"/>
      <c r="TPF5" s="835"/>
      <c r="TPG5" s="835"/>
      <c r="TPH5" s="835"/>
      <c r="TPI5" s="835"/>
      <c r="TPJ5" s="835"/>
      <c r="TPK5" s="835"/>
      <c r="TPL5" s="835"/>
      <c r="TPM5" s="835"/>
      <c r="TPN5" s="835"/>
      <c r="TPO5" s="835"/>
      <c r="TPP5" s="835"/>
      <c r="TPQ5" s="835"/>
      <c r="TPR5" s="835"/>
      <c r="TPS5" s="835"/>
      <c r="TPT5" s="835"/>
      <c r="TPU5" s="835"/>
      <c r="TPV5" s="835"/>
      <c r="TPW5" s="835"/>
      <c r="TPX5" s="835"/>
      <c r="TPY5" s="835"/>
      <c r="TPZ5" s="835"/>
      <c r="TQA5" s="835"/>
      <c r="TQB5" s="835"/>
      <c r="TQC5" s="834"/>
      <c r="TQD5" s="835"/>
      <c r="TQE5" s="835"/>
      <c r="TQF5" s="835"/>
      <c r="TQG5" s="835"/>
      <c r="TQH5" s="835"/>
      <c r="TQI5" s="835"/>
      <c r="TQJ5" s="835"/>
      <c r="TQK5" s="835"/>
      <c r="TQL5" s="835"/>
      <c r="TQM5" s="835"/>
      <c r="TQN5" s="835"/>
      <c r="TQO5" s="835"/>
      <c r="TQP5" s="835"/>
      <c r="TQQ5" s="835"/>
      <c r="TQR5" s="835"/>
      <c r="TQS5" s="835"/>
      <c r="TQT5" s="835"/>
      <c r="TQU5" s="835"/>
      <c r="TQV5" s="835"/>
      <c r="TQW5" s="835"/>
      <c r="TQX5" s="835"/>
      <c r="TQY5" s="835"/>
      <c r="TQZ5" s="835"/>
      <c r="TRA5" s="835"/>
      <c r="TRB5" s="835"/>
      <c r="TRC5" s="835"/>
      <c r="TRD5" s="835"/>
      <c r="TRE5" s="835"/>
      <c r="TRF5" s="835"/>
      <c r="TRG5" s="835"/>
      <c r="TRH5" s="834"/>
      <c r="TRI5" s="835"/>
      <c r="TRJ5" s="835"/>
      <c r="TRK5" s="835"/>
      <c r="TRL5" s="835"/>
      <c r="TRM5" s="835"/>
      <c r="TRN5" s="835"/>
      <c r="TRO5" s="835"/>
      <c r="TRP5" s="835"/>
      <c r="TRQ5" s="835"/>
      <c r="TRR5" s="835"/>
      <c r="TRS5" s="835"/>
      <c r="TRT5" s="835"/>
      <c r="TRU5" s="835"/>
      <c r="TRV5" s="835"/>
      <c r="TRW5" s="835"/>
      <c r="TRX5" s="835"/>
      <c r="TRY5" s="835"/>
      <c r="TRZ5" s="835"/>
      <c r="TSA5" s="835"/>
      <c r="TSB5" s="835"/>
      <c r="TSC5" s="835"/>
      <c r="TSD5" s="835"/>
      <c r="TSE5" s="835"/>
      <c r="TSF5" s="835"/>
      <c r="TSG5" s="835"/>
      <c r="TSH5" s="835"/>
      <c r="TSI5" s="835"/>
      <c r="TSJ5" s="835"/>
      <c r="TSK5" s="835"/>
      <c r="TSL5" s="835"/>
      <c r="TSM5" s="834"/>
      <c r="TSN5" s="835"/>
      <c r="TSO5" s="835"/>
      <c r="TSP5" s="835"/>
      <c r="TSQ5" s="835"/>
      <c r="TSR5" s="835"/>
      <c r="TSS5" s="835"/>
      <c r="TST5" s="835"/>
      <c r="TSU5" s="835"/>
      <c r="TSV5" s="835"/>
      <c r="TSW5" s="835"/>
      <c r="TSX5" s="835"/>
      <c r="TSY5" s="835"/>
      <c r="TSZ5" s="835"/>
      <c r="TTA5" s="835"/>
      <c r="TTB5" s="835"/>
      <c r="TTC5" s="835"/>
      <c r="TTD5" s="835"/>
      <c r="TTE5" s="835"/>
      <c r="TTF5" s="835"/>
      <c r="TTG5" s="835"/>
      <c r="TTH5" s="835"/>
      <c r="TTI5" s="835"/>
      <c r="TTJ5" s="835"/>
      <c r="TTK5" s="835"/>
      <c r="TTL5" s="835"/>
      <c r="TTM5" s="835"/>
      <c r="TTN5" s="835"/>
      <c r="TTO5" s="835"/>
      <c r="TTP5" s="835"/>
      <c r="TTQ5" s="835"/>
      <c r="TTR5" s="834"/>
      <c r="TTS5" s="835"/>
      <c r="TTT5" s="835"/>
      <c r="TTU5" s="835"/>
      <c r="TTV5" s="835"/>
      <c r="TTW5" s="835"/>
      <c r="TTX5" s="835"/>
      <c r="TTY5" s="835"/>
      <c r="TTZ5" s="835"/>
      <c r="TUA5" s="835"/>
      <c r="TUB5" s="835"/>
      <c r="TUC5" s="835"/>
      <c r="TUD5" s="835"/>
      <c r="TUE5" s="835"/>
      <c r="TUF5" s="835"/>
      <c r="TUG5" s="835"/>
      <c r="TUH5" s="835"/>
      <c r="TUI5" s="835"/>
      <c r="TUJ5" s="835"/>
      <c r="TUK5" s="835"/>
      <c r="TUL5" s="835"/>
      <c r="TUM5" s="835"/>
      <c r="TUN5" s="835"/>
      <c r="TUO5" s="835"/>
      <c r="TUP5" s="835"/>
      <c r="TUQ5" s="835"/>
      <c r="TUR5" s="835"/>
      <c r="TUS5" s="835"/>
      <c r="TUT5" s="835"/>
      <c r="TUU5" s="835"/>
      <c r="TUV5" s="835"/>
      <c r="TUW5" s="834"/>
      <c r="TUX5" s="835"/>
      <c r="TUY5" s="835"/>
      <c r="TUZ5" s="835"/>
      <c r="TVA5" s="835"/>
      <c r="TVB5" s="835"/>
      <c r="TVC5" s="835"/>
      <c r="TVD5" s="835"/>
      <c r="TVE5" s="835"/>
      <c r="TVF5" s="835"/>
      <c r="TVG5" s="835"/>
      <c r="TVH5" s="835"/>
      <c r="TVI5" s="835"/>
      <c r="TVJ5" s="835"/>
      <c r="TVK5" s="835"/>
      <c r="TVL5" s="835"/>
      <c r="TVM5" s="835"/>
      <c r="TVN5" s="835"/>
      <c r="TVO5" s="835"/>
      <c r="TVP5" s="835"/>
      <c r="TVQ5" s="835"/>
      <c r="TVR5" s="835"/>
      <c r="TVS5" s="835"/>
      <c r="TVT5" s="835"/>
      <c r="TVU5" s="835"/>
      <c r="TVV5" s="835"/>
      <c r="TVW5" s="835"/>
      <c r="TVX5" s="835"/>
      <c r="TVY5" s="835"/>
      <c r="TVZ5" s="835"/>
      <c r="TWA5" s="835"/>
      <c r="TWB5" s="834"/>
      <c r="TWC5" s="835"/>
      <c r="TWD5" s="835"/>
      <c r="TWE5" s="835"/>
      <c r="TWF5" s="835"/>
      <c r="TWG5" s="835"/>
      <c r="TWH5" s="835"/>
      <c r="TWI5" s="835"/>
      <c r="TWJ5" s="835"/>
      <c r="TWK5" s="835"/>
      <c r="TWL5" s="835"/>
      <c r="TWM5" s="835"/>
      <c r="TWN5" s="835"/>
      <c r="TWO5" s="835"/>
      <c r="TWP5" s="835"/>
      <c r="TWQ5" s="835"/>
      <c r="TWR5" s="835"/>
      <c r="TWS5" s="835"/>
      <c r="TWT5" s="835"/>
      <c r="TWU5" s="835"/>
      <c r="TWV5" s="835"/>
      <c r="TWW5" s="835"/>
      <c r="TWX5" s="835"/>
      <c r="TWY5" s="835"/>
      <c r="TWZ5" s="835"/>
      <c r="TXA5" s="835"/>
      <c r="TXB5" s="835"/>
      <c r="TXC5" s="835"/>
      <c r="TXD5" s="835"/>
      <c r="TXE5" s="835"/>
      <c r="TXF5" s="835"/>
      <c r="TXG5" s="834"/>
      <c r="TXH5" s="835"/>
      <c r="TXI5" s="835"/>
      <c r="TXJ5" s="835"/>
      <c r="TXK5" s="835"/>
      <c r="TXL5" s="835"/>
      <c r="TXM5" s="835"/>
      <c r="TXN5" s="835"/>
      <c r="TXO5" s="835"/>
      <c r="TXP5" s="835"/>
      <c r="TXQ5" s="835"/>
      <c r="TXR5" s="835"/>
      <c r="TXS5" s="835"/>
      <c r="TXT5" s="835"/>
      <c r="TXU5" s="835"/>
      <c r="TXV5" s="835"/>
      <c r="TXW5" s="835"/>
      <c r="TXX5" s="835"/>
      <c r="TXY5" s="835"/>
      <c r="TXZ5" s="835"/>
      <c r="TYA5" s="835"/>
      <c r="TYB5" s="835"/>
      <c r="TYC5" s="835"/>
      <c r="TYD5" s="835"/>
      <c r="TYE5" s="835"/>
      <c r="TYF5" s="835"/>
      <c r="TYG5" s="835"/>
      <c r="TYH5" s="835"/>
      <c r="TYI5" s="835"/>
      <c r="TYJ5" s="835"/>
      <c r="TYK5" s="835"/>
      <c r="TYL5" s="834"/>
      <c r="TYM5" s="835"/>
      <c r="TYN5" s="835"/>
      <c r="TYO5" s="835"/>
      <c r="TYP5" s="835"/>
      <c r="TYQ5" s="835"/>
      <c r="TYR5" s="835"/>
      <c r="TYS5" s="835"/>
      <c r="TYT5" s="835"/>
      <c r="TYU5" s="835"/>
      <c r="TYV5" s="835"/>
      <c r="TYW5" s="835"/>
      <c r="TYX5" s="835"/>
      <c r="TYY5" s="835"/>
      <c r="TYZ5" s="835"/>
      <c r="TZA5" s="835"/>
      <c r="TZB5" s="835"/>
      <c r="TZC5" s="835"/>
      <c r="TZD5" s="835"/>
      <c r="TZE5" s="835"/>
      <c r="TZF5" s="835"/>
      <c r="TZG5" s="835"/>
      <c r="TZH5" s="835"/>
      <c r="TZI5" s="835"/>
      <c r="TZJ5" s="835"/>
      <c r="TZK5" s="835"/>
      <c r="TZL5" s="835"/>
      <c r="TZM5" s="835"/>
      <c r="TZN5" s="835"/>
      <c r="TZO5" s="835"/>
      <c r="TZP5" s="835"/>
      <c r="TZQ5" s="834"/>
      <c r="TZR5" s="835"/>
      <c r="TZS5" s="835"/>
      <c r="TZT5" s="835"/>
      <c r="TZU5" s="835"/>
      <c r="TZV5" s="835"/>
      <c r="TZW5" s="835"/>
      <c r="TZX5" s="835"/>
      <c r="TZY5" s="835"/>
      <c r="TZZ5" s="835"/>
      <c r="UAA5" s="835"/>
      <c r="UAB5" s="835"/>
      <c r="UAC5" s="835"/>
      <c r="UAD5" s="835"/>
      <c r="UAE5" s="835"/>
      <c r="UAF5" s="835"/>
      <c r="UAG5" s="835"/>
      <c r="UAH5" s="835"/>
      <c r="UAI5" s="835"/>
      <c r="UAJ5" s="835"/>
      <c r="UAK5" s="835"/>
      <c r="UAL5" s="835"/>
      <c r="UAM5" s="835"/>
      <c r="UAN5" s="835"/>
      <c r="UAO5" s="835"/>
      <c r="UAP5" s="835"/>
      <c r="UAQ5" s="835"/>
      <c r="UAR5" s="835"/>
      <c r="UAS5" s="835"/>
      <c r="UAT5" s="835"/>
      <c r="UAU5" s="835"/>
      <c r="UAV5" s="834"/>
      <c r="UAW5" s="835"/>
      <c r="UAX5" s="835"/>
      <c r="UAY5" s="835"/>
      <c r="UAZ5" s="835"/>
      <c r="UBA5" s="835"/>
      <c r="UBB5" s="835"/>
      <c r="UBC5" s="835"/>
      <c r="UBD5" s="835"/>
      <c r="UBE5" s="835"/>
      <c r="UBF5" s="835"/>
      <c r="UBG5" s="835"/>
      <c r="UBH5" s="835"/>
      <c r="UBI5" s="835"/>
      <c r="UBJ5" s="835"/>
      <c r="UBK5" s="835"/>
      <c r="UBL5" s="835"/>
      <c r="UBM5" s="835"/>
      <c r="UBN5" s="835"/>
      <c r="UBO5" s="835"/>
      <c r="UBP5" s="835"/>
      <c r="UBQ5" s="835"/>
      <c r="UBR5" s="835"/>
      <c r="UBS5" s="835"/>
      <c r="UBT5" s="835"/>
      <c r="UBU5" s="835"/>
      <c r="UBV5" s="835"/>
      <c r="UBW5" s="835"/>
      <c r="UBX5" s="835"/>
      <c r="UBY5" s="835"/>
      <c r="UBZ5" s="835"/>
      <c r="UCA5" s="834"/>
      <c r="UCB5" s="835"/>
      <c r="UCC5" s="835"/>
      <c r="UCD5" s="835"/>
      <c r="UCE5" s="835"/>
      <c r="UCF5" s="835"/>
      <c r="UCG5" s="835"/>
      <c r="UCH5" s="835"/>
      <c r="UCI5" s="835"/>
      <c r="UCJ5" s="835"/>
      <c r="UCK5" s="835"/>
      <c r="UCL5" s="835"/>
      <c r="UCM5" s="835"/>
      <c r="UCN5" s="835"/>
      <c r="UCO5" s="835"/>
      <c r="UCP5" s="835"/>
      <c r="UCQ5" s="835"/>
      <c r="UCR5" s="835"/>
      <c r="UCS5" s="835"/>
      <c r="UCT5" s="835"/>
      <c r="UCU5" s="835"/>
      <c r="UCV5" s="835"/>
      <c r="UCW5" s="835"/>
      <c r="UCX5" s="835"/>
      <c r="UCY5" s="835"/>
      <c r="UCZ5" s="835"/>
      <c r="UDA5" s="835"/>
      <c r="UDB5" s="835"/>
      <c r="UDC5" s="835"/>
      <c r="UDD5" s="835"/>
      <c r="UDE5" s="835"/>
      <c r="UDF5" s="834"/>
      <c r="UDG5" s="835"/>
      <c r="UDH5" s="835"/>
      <c r="UDI5" s="835"/>
      <c r="UDJ5" s="835"/>
      <c r="UDK5" s="835"/>
      <c r="UDL5" s="835"/>
      <c r="UDM5" s="835"/>
      <c r="UDN5" s="835"/>
      <c r="UDO5" s="835"/>
      <c r="UDP5" s="835"/>
      <c r="UDQ5" s="835"/>
      <c r="UDR5" s="835"/>
      <c r="UDS5" s="835"/>
      <c r="UDT5" s="835"/>
      <c r="UDU5" s="835"/>
      <c r="UDV5" s="835"/>
      <c r="UDW5" s="835"/>
      <c r="UDX5" s="835"/>
      <c r="UDY5" s="835"/>
      <c r="UDZ5" s="835"/>
      <c r="UEA5" s="835"/>
      <c r="UEB5" s="835"/>
      <c r="UEC5" s="835"/>
      <c r="UED5" s="835"/>
      <c r="UEE5" s="835"/>
      <c r="UEF5" s="835"/>
      <c r="UEG5" s="835"/>
      <c r="UEH5" s="835"/>
      <c r="UEI5" s="835"/>
      <c r="UEJ5" s="835"/>
      <c r="UEK5" s="834"/>
      <c r="UEL5" s="835"/>
      <c r="UEM5" s="835"/>
      <c r="UEN5" s="835"/>
      <c r="UEO5" s="835"/>
      <c r="UEP5" s="835"/>
      <c r="UEQ5" s="835"/>
      <c r="UER5" s="835"/>
      <c r="UES5" s="835"/>
      <c r="UET5" s="835"/>
      <c r="UEU5" s="835"/>
      <c r="UEV5" s="835"/>
      <c r="UEW5" s="835"/>
      <c r="UEX5" s="835"/>
      <c r="UEY5" s="835"/>
      <c r="UEZ5" s="835"/>
      <c r="UFA5" s="835"/>
      <c r="UFB5" s="835"/>
      <c r="UFC5" s="835"/>
      <c r="UFD5" s="835"/>
      <c r="UFE5" s="835"/>
      <c r="UFF5" s="835"/>
      <c r="UFG5" s="835"/>
      <c r="UFH5" s="835"/>
      <c r="UFI5" s="835"/>
      <c r="UFJ5" s="835"/>
      <c r="UFK5" s="835"/>
      <c r="UFL5" s="835"/>
      <c r="UFM5" s="835"/>
      <c r="UFN5" s="835"/>
      <c r="UFO5" s="835"/>
      <c r="UFP5" s="834"/>
      <c r="UFQ5" s="835"/>
      <c r="UFR5" s="835"/>
      <c r="UFS5" s="835"/>
      <c r="UFT5" s="835"/>
      <c r="UFU5" s="835"/>
      <c r="UFV5" s="835"/>
      <c r="UFW5" s="835"/>
      <c r="UFX5" s="835"/>
      <c r="UFY5" s="835"/>
      <c r="UFZ5" s="835"/>
      <c r="UGA5" s="835"/>
      <c r="UGB5" s="835"/>
      <c r="UGC5" s="835"/>
      <c r="UGD5" s="835"/>
      <c r="UGE5" s="835"/>
      <c r="UGF5" s="835"/>
      <c r="UGG5" s="835"/>
      <c r="UGH5" s="835"/>
      <c r="UGI5" s="835"/>
      <c r="UGJ5" s="835"/>
      <c r="UGK5" s="835"/>
      <c r="UGL5" s="835"/>
      <c r="UGM5" s="835"/>
      <c r="UGN5" s="835"/>
      <c r="UGO5" s="835"/>
      <c r="UGP5" s="835"/>
      <c r="UGQ5" s="835"/>
      <c r="UGR5" s="835"/>
      <c r="UGS5" s="835"/>
      <c r="UGT5" s="835"/>
      <c r="UGU5" s="834"/>
      <c r="UGV5" s="835"/>
      <c r="UGW5" s="835"/>
      <c r="UGX5" s="835"/>
      <c r="UGY5" s="835"/>
      <c r="UGZ5" s="835"/>
      <c r="UHA5" s="835"/>
      <c r="UHB5" s="835"/>
      <c r="UHC5" s="835"/>
      <c r="UHD5" s="835"/>
      <c r="UHE5" s="835"/>
      <c r="UHF5" s="835"/>
      <c r="UHG5" s="835"/>
      <c r="UHH5" s="835"/>
      <c r="UHI5" s="835"/>
      <c r="UHJ5" s="835"/>
      <c r="UHK5" s="835"/>
      <c r="UHL5" s="835"/>
      <c r="UHM5" s="835"/>
      <c r="UHN5" s="835"/>
      <c r="UHO5" s="835"/>
      <c r="UHP5" s="835"/>
      <c r="UHQ5" s="835"/>
      <c r="UHR5" s="835"/>
      <c r="UHS5" s="835"/>
      <c r="UHT5" s="835"/>
      <c r="UHU5" s="835"/>
      <c r="UHV5" s="835"/>
      <c r="UHW5" s="835"/>
      <c r="UHX5" s="835"/>
      <c r="UHY5" s="835"/>
      <c r="UHZ5" s="834"/>
      <c r="UIA5" s="835"/>
      <c r="UIB5" s="835"/>
      <c r="UIC5" s="835"/>
      <c r="UID5" s="835"/>
      <c r="UIE5" s="835"/>
      <c r="UIF5" s="835"/>
      <c r="UIG5" s="835"/>
      <c r="UIH5" s="835"/>
      <c r="UII5" s="835"/>
      <c r="UIJ5" s="835"/>
      <c r="UIK5" s="835"/>
      <c r="UIL5" s="835"/>
      <c r="UIM5" s="835"/>
      <c r="UIN5" s="835"/>
      <c r="UIO5" s="835"/>
      <c r="UIP5" s="835"/>
      <c r="UIQ5" s="835"/>
      <c r="UIR5" s="835"/>
      <c r="UIS5" s="835"/>
      <c r="UIT5" s="835"/>
      <c r="UIU5" s="835"/>
      <c r="UIV5" s="835"/>
      <c r="UIW5" s="835"/>
      <c r="UIX5" s="835"/>
      <c r="UIY5" s="835"/>
      <c r="UIZ5" s="835"/>
      <c r="UJA5" s="835"/>
      <c r="UJB5" s="835"/>
      <c r="UJC5" s="835"/>
      <c r="UJD5" s="835"/>
      <c r="UJE5" s="834"/>
      <c r="UJF5" s="835"/>
      <c r="UJG5" s="835"/>
      <c r="UJH5" s="835"/>
      <c r="UJI5" s="835"/>
      <c r="UJJ5" s="835"/>
      <c r="UJK5" s="835"/>
      <c r="UJL5" s="835"/>
      <c r="UJM5" s="835"/>
      <c r="UJN5" s="835"/>
      <c r="UJO5" s="835"/>
      <c r="UJP5" s="835"/>
      <c r="UJQ5" s="835"/>
      <c r="UJR5" s="835"/>
      <c r="UJS5" s="835"/>
      <c r="UJT5" s="835"/>
      <c r="UJU5" s="835"/>
      <c r="UJV5" s="835"/>
      <c r="UJW5" s="835"/>
      <c r="UJX5" s="835"/>
      <c r="UJY5" s="835"/>
      <c r="UJZ5" s="835"/>
      <c r="UKA5" s="835"/>
      <c r="UKB5" s="835"/>
      <c r="UKC5" s="835"/>
      <c r="UKD5" s="835"/>
      <c r="UKE5" s="835"/>
      <c r="UKF5" s="835"/>
      <c r="UKG5" s="835"/>
      <c r="UKH5" s="835"/>
      <c r="UKI5" s="835"/>
      <c r="UKJ5" s="834"/>
      <c r="UKK5" s="835"/>
      <c r="UKL5" s="835"/>
      <c r="UKM5" s="835"/>
      <c r="UKN5" s="835"/>
      <c r="UKO5" s="835"/>
      <c r="UKP5" s="835"/>
      <c r="UKQ5" s="835"/>
      <c r="UKR5" s="835"/>
      <c r="UKS5" s="835"/>
      <c r="UKT5" s="835"/>
      <c r="UKU5" s="835"/>
      <c r="UKV5" s="835"/>
      <c r="UKW5" s="835"/>
      <c r="UKX5" s="835"/>
      <c r="UKY5" s="835"/>
      <c r="UKZ5" s="835"/>
      <c r="ULA5" s="835"/>
      <c r="ULB5" s="835"/>
      <c r="ULC5" s="835"/>
      <c r="ULD5" s="835"/>
      <c r="ULE5" s="835"/>
      <c r="ULF5" s="835"/>
      <c r="ULG5" s="835"/>
      <c r="ULH5" s="835"/>
      <c r="ULI5" s="835"/>
      <c r="ULJ5" s="835"/>
      <c r="ULK5" s="835"/>
      <c r="ULL5" s="835"/>
      <c r="ULM5" s="835"/>
      <c r="ULN5" s="835"/>
      <c r="ULO5" s="834"/>
      <c r="ULP5" s="835"/>
      <c r="ULQ5" s="835"/>
      <c r="ULR5" s="835"/>
      <c r="ULS5" s="835"/>
      <c r="ULT5" s="835"/>
      <c r="ULU5" s="835"/>
      <c r="ULV5" s="835"/>
      <c r="ULW5" s="835"/>
      <c r="ULX5" s="835"/>
      <c r="ULY5" s="835"/>
      <c r="ULZ5" s="835"/>
      <c r="UMA5" s="835"/>
      <c r="UMB5" s="835"/>
      <c r="UMC5" s="835"/>
      <c r="UMD5" s="835"/>
      <c r="UME5" s="835"/>
      <c r="UMF5" s="835"/>
      <c r="UMG5" s="835"/>
      <c r="UMH5" s="835"/>
      <c r="UMI5" s="835"/>
      <c r="UMJ5" s="835"/>
      <c r="UMK5" s="835"/>
      <c r="UML5" s="835"/>
      <c r="UMM5" s="835"/>
      <c r="UMN5" s="835"/>
      <c r="UMO5" s="835"/>
      <c r="UMP5" s="835"/>
      <c r="UMQ5" s="835"/>
      <c r="UMR5" s="835"/>
      <c r="UMS5" s="835"/>
      <c r="UMT5" s="834"/>
      <c r="UMU5" s="835"/>
      <c r="UMV5" s="835"/>
      <c r="UMW5" s="835"/>
      <c r="UMX5" s="835"/>
      <c r="UMY5" s="835"/>
      <c r="UMZ5" s="835"/>
      <c r="UNA5" s="835"/>
      <c r="UNB5" s="835"/>
      <c r="UNC5" s="835"/>
      <c r="UND5" s="835"/>
      <c r="UNE5" s="835"/>
      <c r="UNF5" s="835"/>
      <c r="UNG5" s="835"/>
      <c r="UNH5" s="835"/>
      <c r="UNI5" s="835"/>
      <c r="UNJ5" s="835"/>
      <c r="UNK5" s="835"/>
      <c r="UNL5" s="835"/>
      <c r="UNM5" s="835"/>
      <c r="UNN5" s="835"/>
      <c r="UNO5" s="835"/>
      <c r="UNP5" s="835"/>
      <c r="UNQ5" s="835"/>
      <c r="UNR5" s="835"/>
      <c r="UNS5" s="835"/>
      <c r="UNT5" s="835"/>
      <c r="UNU5" s="835"/>
      <c r="UNV5" s="835"/>
      <c r="UNW5" s="835"/>
      <c r="UNX5" s="835"/>
      <c r="UNY5" s="834"/>
      <c r="UNZ5" s="835"/>
      <c r="UOA5" s="835"/>
      <c r="UOB5" s="835"/>
      <c r="UOC5" s="835"/>
      <c r="UOD5" s="835"/>
      <c r="UOE5" s="835"/>
      <c r="UOF5" s="835"/>
      <c r="UOG5" s="835"/>
      <c r="UOH5" s="835"/>
      <c r="UOI5" s="835"/>
      <c r="UOJ5" s="835"/>
      <c r="UOK5" s="835"/>
      <c r="UOL5" s="835"/>
      <c r="UOM5" s="835"/>
      <c r="UON5" s="835"/>
      <c r="UOO5" s="835"/>
      <c r="UOP5" s="835"/>
      <c r="UOQ5" s="835"/>
      <c r="UOR5" s="835"/>
      <c r="UOS5" s="835"/>
      <c r="UOT5" s="835"/>
      <c r="UOU5" s="835"/>
      <c r="UOV5" s="835"/>
      <c r="UOW5" s="835"/>
      <c r="UOX5" s="835"/>
      <c r="UOY5" s="835"/>
      <c r="UOZ5" s="835"/>
      <c r="UPA5" s="835"/>
      <c r="UPB5" s="835"/>
      <c r="UPC5" s="835"/>
      <c r="UPD5" s="834"/>
      <c r="UPE5" s="835"/>
      <c r="UPF5" s="835"/>
      <c r="UPG5" s="835"/>
      <c r="UPH5" s="835"/>
      <c r="UPI5" s="835"/>
      <c r="UPJ5" s="835"/>
      <c r="UPK5" s="835"/>
      <c r="UPL5" s="835"/>
      <c r="UPM5" s="835"/>
      <c r="UPN5" s="835"/>
      <c r="UPO5" s="835"/>
      <c r="UPP5" s="835"/>
      <c r="UPQ5" s="835"/>
      <c r="UPR5" s="835"/>
      <c r="UPS5" s="835"/>
      <c r="UPT5" s="835"/>
      <c r="UPU5" s="835"/>
      <c r="UPV5" s="835"/>
      <c r="UPW5" s="835"/>
      <c r="UPX5" s="835"/>
      <c r="UPY5" s="835"/>
      <c r="UPZ5" s="835"/>
      <c r="UQA5" s="835"/>
      <c r="UQB5" s="835"/>
      <c r="UQC5" s="835"/>
      <c r="UQD5" s="835"/>
      <c r="UQE5" s="835"/>
      <c r="UQF5" s="835"/>
      <c r="UQG5" s="835"/>
      <c r="UQH5" s="835"/>
      <c r="UQI5" s="834"/>
      <c r="UQJ5" s="835"/>
      <c r="UQK5" s="835"/>
      <c r="UQL5" s="835"/>
      <c r="UQM5" s="835"/>
      <c r="UQN5" s="835"/>
      <c r="UQO5" s="835"/>
      <c r="UQP5" s="835"/>
      <c r="UQQ5" s="835"/>
      <c r="UQR5" s="835"/>
      <c r="UQS5" s="835"/>
      <c r="UQT5" s="835"/>
      <c r="UQU5" s="835"/>
      <c r="UQV5" s="835"/>
      <c r="UQW5" s="835"/>
      <c r="UQX5" s="835"/>
      <c r="UQY5" s="835"/>
      <c r="UQZ5" s="835"/>
      <c r="URA5" s="835"/>
      <c r="URB5" s="835"/>
      <c r="URC5" s="835"/>
      <c r="URD5" s="835"/>
      <c r="URE5" s="835"/>
      <c r="URF5" s="835"/>
      <c r="URG5" s="835"/>
      <c r="URH5" s="835"/>
      <c r="URI5" s="835"/>
      <c r="URJ5" s="835"/>
      <c r="URK5" s="835"/>
      <c r="URL5" s="835"/>
      <c r="URM5" s="835"/>
      <c r="URN5" s="834"/>
      <c r="URO5" s="835"/>
      <c r="URP5" s="835"/>
      <c r="URQ5" s="835"/>
      <c r="URR5" s="835"/>
      <c r="URS5" s="835"/>
      <c r="URT5" s="835"/>
      <c r="URU5" s="835"/>
      <c r="URV5" s="835"/>
      <c r="URW5" s="835"/>
      <c r="URX5" s="835"/>
      <c r="URY5" s="835"/>
      <c r="URZ5" s="835"/>
      <c r="USA5" s="835"/>
      <c r="USB5" s="835"/>
      <c r="USC5" s="835"/>
      <c r="USD5" s="835"/>
      <c r="USE5" s="835"/>
      <c r="USF5" s="835"/>
      <c r="USG5" s="835"/>
      <c r="USH5" s="835"/>
      <c r="USI5" s="835"/>
      <c r="USJ5" s="835"/>
      <c r="USK5" s="835"/>
      <c r="USL5" s="835"/>
      <c r="USM5" s="835"/>
      <c r="USN5" s="835"/>
      <c r="USO5" s="835"/>
      <c r="USP5" s="835"/>
      <c r="USQ5" s="835"/>
      <c r="USR5" s="835"/>
      <c r="USS5" s="834"/>
      <c r="UST5" s="835"/>
      <c r="USU5" s="835"/>
      <c r="USV5" s="835"/>
      <c r="USW5" s="835"/>
      <c r="USX5" s="835"/>
      <c r="USY5" s="835"/>
      <c r="USZ5" s="835"/>
      <c r="UTA5" s="835"/>
      <c r="UTB5" s="835"/>
      <c r="UTC5" s="835"/>
      <c r="UTD5" s="835"/>
      <c r="UTE5" s="835"/>
      <c r="UTF5" s="835"/>
      <c r="UTG5" s="835"/>
      <c r="UTH5" s="835"/>
      <c r="UTI5" s="835"/>
      <c r="UTJ5" s="835"/>
      <c r="UTK5" s="835"/>
      <c r="UTL5" s="835"/>
      <c r="UTM5" s="835"/>
      <c r="UTN5" s="835"/>
      <c r="UTO5" s="835"/>
      <c r="UTP5" s="835"/>
      <c r="UTQ5" s="835"/>
      <c r="UTR5" s="835"/>
      <c r="UTS5" s="835"/>
      <c r="UTT5" s="835"/>
      <c r="UTU5" s="835"/>
      <c r="UTV5" s="835"/>
      <c r="UTW5" s="835"/>
      <c r="UTX5" s="834"/>
      <c r="UTY5" s="835"/>
      <c r="UTZ5" s="835"/>
      <c r="UUA5" s="835"/>
      <c r="UUB5" s="835"/>
      <c r="UUC5" s="835"/>
      <c r="UUD5" s="835"/>
      <c r="UUE5" s="835"/>
      <c r="UUF5" s="835"/>
      <c r="UUG5" s="835"/>
      <c r="UUH5" s="835"/>
      <c r="UUI5" s="835"/>
      <c r="UUJ5" s="835"/>
      <c r="UUK5" s="835"/>
      <c r="UUL5" s="835"/>
      <c r="UUM5" s="835"/>
      <c r="UUN5" s="835"/>
      <c r="UUO5" s="835"/>
      <c r="UUP5" s="835"/>
      <c r="UUQ5" s="835"/>
      <c r="UUR5" s="835"/>
      <c r="UUS5" s="835"/>
      <c r="UUT5" s="835"/>
      <c r="UUU5" s="835"/>
      <c r="UUV5" s="835"/>
      <c r="UUW5" s="835"/>
      <c r="UUX5" s="835"/>
      <c r="UUY5" s="835"/>
      <c r="UUZ5" s="835"/>
      <c r="UVA5" s="835"/>
      <c r="UVB5" s="835"/>
      <c r="UVC5" s="834"/>
      <c r="UVD5" s="835"/>
      <c r="UVE5" s="835"/>
      <c r="UVF5" s="835"/>
      <c r="UVG5" s="835"/>
      <c r="UVH5" s="835"/>
      <c r="UVI5" s="835"/>
      <c r="UVJ5" s="835"/>
      <c r="UVK5" s="835"/>
      <c r="UVL5" s="835"/>
      <c r="UVM5" s="835"/>
      <c r="UVN5" s="835"/>
      <c r="UVO5" s="835"/>
      <c r="UVP5" s="835"/>
      <c r="UVQ5" s="835"/>
      <c r="UVR5" s="835"/>
      <c r="UVS5" s="835"/>
      <c r="UVT5" s="835"/>
      <c r="UVU5" s="835"/>
      <c r="UVV5" s="835"/>
      <c r="UVW5" s="835"/>
      <c r="UVX5" s="835"/>
      <c r="UVY5" s="835"/>
      <c r="UVZ5" s="835"/>
      <c r="UWA5" s="835"/>
      <c r="UWB5" s="835"/>
      <c r="UWC5" s="835"/>
      <c r="UWD5" s="835"/>
      <c r="UWE5" s="835"/>
      <c r="UWF5" s="835"/>
      <c r="UWG5" s="835"/>
      <c r="UWH5" s="834"/>
      <c r="UWI5" s="835"/>
      <c r="UWJ5" s="835"/>
      <c r="UWK5" s="835"/>
      <c r="UWL5" s="835"/>
      <c r="UWM5" s="835"/>
      <c r="UWN5" s="835"/>
      <c r="UWO5" s="835"/>
      <c r="UWP5" s="835"/>
      <c r="UWQ5" s="835"/>
      <c r="UWR5" s="835"/>
      <c r="UWS5" s="835"/>
      <c r="UWT5" s="835"/>
      <c r="UWU5" s="835"/>
      <c r="UWV5" s="835"/>
      <c r="UWW5" s="835"/>
      <c r="UWX5" s="835"/>
      <c r="UWY5" s="835"/>
      <c r="UWZ5" s="835"/>
      <c r="UXA5" s="835"/>
      <c r="UXB5" s="835"/>
      <c r="UXC5" s="835"/>
      <c r="UXD5" s="835"/>
      <c r="UXE5" s="835"/>
      <c r="UXF5" s="835"/>
      <c r="UXG5" s="835"/>
      <c r="UXH5" s="835"/>
      <c r="UXI5" s="835"/>
      <c r="UXJ5" s="835"/>
      <c r="UXK5" s="835"/>
      <c r="UXL5" s="835"/>
      <c r="UXM5" s="834"/>
      <c r="UXN5" s="835"/>
      <c r="UXO5" s="835"/>
      <c r="UXP5" s="835"/>
      <c r="UXQ5" s="835"/>
      <c r="UXR5" s="835"/>
      <c r="UXS5" s="835"/>
      <c r="UXT5" s="835"/>
      <c r="UXU5" s="835"/>
      <c r="UXV5" s="835"/>
      <c r="UXW5" s="835"/>
      <c r="UXX5" s="835"/>
      <c r="UXY5" s="835"/>
      <c r="UXZ5" s="835"/>
      <c r="UYA5" s="835"/>
      <c r="UYB5" s="835"/>
      <c r="UYC5" s="835"/>
      <c r="UYD5" s="835"/>
      <c r="UYE5" s="835"/>
      <c r="UYF5" s="835"/>
      <c r="UYG5" s="835"/>
      <c r="UYH5" s="835"/>
      <c r="UYI5" s="835"/>
      <c r="UYJ5" s="835"/>
      <c r="UYK5" s="835"/>
      <c r="UYL5" s="835"/>
      <c r="UYM5" s="835"/>
      <c r="UYN5" s="835"/>
      <c r="UYO5" s="835"/>
      <c r="UYP5" s="835"/>
      <c r="UYQ5" s="835"/>
      <c r="UYR5" s="834"/>
      <c r="UYS5" s="835"/>
      <c r="UYT5" s="835"/>
      <c r="UYU5" s="835"/>
      <c r="UYV5" s="835"/>
      <c r="UYW5" s="835"/>
      <c r="UYX5" s="835"/>
      <c r="UYY5" s="835"/>
      <c r="UYZ5" s="835"/>
      <c r="UZA5" s="835"/>
      <c r="UZB5" s="835"/>
      <c r="UZC5" s="835"/>
      <c r="UZD5" s="835"/>
      <c r="UZE5" s="835"/>
      <c r="UZF5" s="835"/>
      <c r="UZG5" s="835"/>
      <c r="UZH5" s="835"/>
      <c r="UZI5" s="835"/>
      <c r="UZJ5" s="835"/>
      <c r="UZK5" s="835"/>
      <c r="UZL5" s="835"/>
      <c r="UZM5" s="835"/>
      <c r="UZN5" s="835"/>
      <c r="UZO5" s="835"/>
      <c r="UZP5" s="835"/>
      <c r="UZQ5" s="835"/>
      <c r="UZR5" s="835"/>
      <c r="UZS5" s="835"/>
      <c r="UZT5" s="835"/>
      <c r="UZU5" s="835"/>
      <c r="UZV5" s="835"/>
      <c r="UZW5" s="834"/>
      <c r="UZX5" s="835"/>
      <c r="UZY5" s="835"/>
      <c r="UZZ5" s="835"/>
      <c r="VAA5" s="835"/>
      <c r="VAB5" s="835"/>
      <c r="VAC5" s="835"/>
      <c r="VAD5" s="835"/>
      <c r="VAE5" s="835"/>
      <c r="VAF5" s="835"/>
      <c r="VAG5" s="835"/>
      <c r="VAH5" s="835"/>
      <c r="VAI5" s="835"/>
      <c r="VAJ5" s="835"/>
      <c r="VAK5" s="835"/>
      <c r="VAL5" s="835"/>
      <c r="VAM5" s="835"/>
      <c r="VAN5" s="835"/>
      <c r="VAO5" s="835"/>
      <c r="VAP5" s="835"/>
      <c r="VAQ5" s="835"/>
      <c r="VAR5" s="835"/>
      <c r="VAS5" s="835"/>
      <c r="VAT5" s="835"/>
      <c r="VAU5" s="835"/>
      <c r="VAV5" s="835"/>
      <c r="VAW5" s="835"/>
      <c r="VAX5" s="835"/>
      <c r="VAY5" s="835"/>
      <c r="VAZ5" s="835"/>
      <c r="VBA5" s="835"/>
      <c r="VBB5" s="834"/>
      <c r="VBC5" s="835"/>
      <c r="VBD5" s="835"/>
      <c r="VBE5" s="835"/>
      <c r="VBF5" s="835"/>
      <c r="VBG5" s="835"/>
      <c r="VBH5" s="835"/>
      <c r="VBI5" s="835"/>
      <c r="VBJ5" s="835"/>
      <c r="VBK5" s="835"/>
      <c r="VBL5" s="835"/>
      <c r="VBM5" s="835"/>
      <c r="VBN5" s="835"/>
      <c r="VBO5" s="835"/>
      <c r="VBP5" s="835"/>
      <c r="VBQ5" s="835"/>
      <c r="VBR5" s="835"/>
      <c r="VBS5" s="835"/>
      <c r="VBT5" s="835"/>
      <c r="VBU5" s="835"/>
      <c r="VBV5" s="835"/>
      <c r="VBW5" s="835"/>
      <c r="VBX5" s="835"/>
      <c r="VBY5" s="835"/>
      <c r="VBZ5" s="835"/>
      <c r="VCA5" s="835"/>
      <c r="VCB5" s="835"/>
      <c r="VCC5" s="835"/>
      <c r="VCD5" s="835"/>
      <c r="VCE5" s="835"/>
      <c r="VCF5" s="835"/>
      <c r="VCG5" s="834"/>
      <c r="VCH5" s="835"/>
      <c r="VCI5" s="835"/>
      <c r="VCJ5" s="835"/>
      <c r="VCK5" s="835"/>
      <c r="VCL5" s="835"/>
      <c r="VCM5" s="835"/>
      <c r="VCN5" s="835"/>
      <c r="VCO5" s="835"/>
      <c r="VCP5" s="835"/>
      <c r="VCQ5" s="835"/>
      <c r="VCR5" s="835"/>
      <c r="VCS5" s="835"/>
      <c r="VCT5" s="835"/>
      <c r="VCU5" s="835"/>
      <c r="VCV5" s="835"/>
      <c r="VCW5" s="835"/>
      <c r="VCX5" s="835"/>
      <c r="VCY5" s="835"/>
      <c r="VCZ5" s="835"/>
      <c r="VDA5" s="835"/>
      <c r="VDB5" s="835"/>
      <c r="VDC5" s="835"/>
      <c r="VDD5" s="835"/>
      <c r="VDE5" s="835"/>
      <c r="VDF5" s="835"/>
      <c r="VDG5" s="835"/>
      <c r="VDH5" s="835"/>
      <c r="VDI5" s="835"/>
      <c r="VDJ5" s="835"/>
      <c r="VDK5" s="835"/>
      <c r="VDL5" s="834"/>
      <c r="VDM5" s="835"/>
      <c r="VDN5" s="835"/>
      <c r="VDO5" s="835"/>
      <c r="VDP5" s="835"/>
      <c r="VDQ5" s="835"/>
      <c r="VDR5" s="835"/>
      <c r="VDS5" s="835"/>
      <c r="VDT5" s="835"/>
      <c r="VDU5" s="835"/>
      <c r="VDV5" s="835"/>
      <c r="VDW5" s="835"/>
      <c r="VDX5" s="835"/>
      <c r="VDY5" s="835"/>
      <c r="VDZ5" s="835"/>
      <c r="VEA5" s="835"/>
      <c r="VEB5" s="835"/>
      <c r="VEC5" s="835"/>
      <c r="VED5" s="835"/>
      <c r="VEE5" s="835"/>
      <c r="VEF5" s="835"/>
      <c r="VEG5" s="835"/>
      <c r="VEH5" s="835"/>
      <c r="VEI5" s="835"/>
      <c r="VEJ5" s="835"/>
      <c r="VEK5" s="835"/>
      <c r="VEL5" s="835"/>
      <c r="VEM5" s="835"/>
      <c r="VEN5" s="835"/>
      <c r="VEO5" s="835"/>
      <c r="VEP5" s="835"/>
      <c r="VEQ5" s="834"/>
      <c r="VER5" s="835"/>
      <c r="VES5" s="835"/>
      <c r="VET5" s="835"/>
      <c r="VEU5" s="835"/>
      <c r="VEV5" s="835"/>
      <c r="VEW5" s="835"/>
      <c r="VEX5" s="835"/>
      <c r="VEY5" s="835"/>
      <c r="VEZ5" s="835"/>
      <c r="VFA5" s="835"/>
      <c r="VFB5" s="835"/>
      <c r="VFC5" s="835"/>
      <c r="VFD5" s="835"/>
      <c r="VFE5" s="835"/>
      <c r="VFF5" s="835"/>
      <c r="VFG5" s="835"/>
      <c r="VFH5" s="835"/>
      <c r="VFI5" s="835"/>
      <c r="VFJ5" s="835"/>
      <c r="VFK5" s="835"/>
      <c r="VFL5" s="835"/>
      <c r="VFM5" s="835"/>
      <c r="VFN5" s="835"/>
      <c r="VFO5" s="835"/>
      <c r="VFP5" s="835"/>
      <c r="VFQ5" s="835"/>
      <c r="VFR5" s="835"/>
      <c r="VFS5" s="835"/>
      <c r="VFT5" s="835"/>
      <c r="VFU5" s="835"/>
      <c r="VFV5" s="834"/>
      <c r="VFW5" s="835"/>
      <c r="VFX5" s="835"/>
      <c r="VFY5" s="835"/>
      <c r="VFZ5" s="835"/>
      <c r="VGA5" s="835"/>
      <c r="VGB5" s="835"/>
      <c r="VGC5" s="835"/>
      <c r="VGD5" s="835"/>
      <c r="VGE5" s="835"/>
      <c r="VGF5" s="835"/>
      <c r="VGG5" s="835"/>
      <c r="VGH5" s="835"/>
      <c r="VGI5" s="835"/>
      <c r="VGJ5" s="835"/>
      <c r="VGK5" s="835"/>
      <c r="VGL5" s="835"/>
      <c r="VGM5" s="835"/>
      <c r="VGN5" s="835"/>
      <c r="VGO5" s="835"/>
      <c r="VGP5" s="835"/>
      <c r="VGQ5" s="835"/>
      <c r="VGR5" s="835"/>
      <c r="VGS5" s="835"/>
      <c r="VGT5" s="835"/>
      <c r="VGU5" s="835"/>
      <c r="VGV5" s="835"/>
      <c r="VGW5" s="835"/>
      <c r="VGX5" s="835"/>
      <c r="VGY5" s="835"/>
      <c r="VGZ5" s="835"/>
      <c r="VHA5" s="834"/>
      <c r="VHB5" s="835"/>
      <c r="VHC5" s="835"/>
      <c r="VHD5" s="835"/>
      <c r="VHE5" s="835"/>
      <c r="VHF5" s="835"/>
      <c r="VHG5" s="835"/>
      <c r="VHH5" s="835"/>
      <c r="VHI5" s="835"/>
      <c r="VHJ5" s="835"/>
      <c r="VHK5" s="835"/>
      <c r="VHL5" s="835"/>
      <c r="VHM5" s="835"/>
      <c r="VHN5" s="835"/>
      <c r="VHO5" s="835"/>
      <c r="VHP5" s="835"/>
      <c r="VHQ5" s="835"/>
      <c r="VHR5" s="835"/>
      <c r="VHS5" s="835"/>
      <c r="VHT5" s="835"/>
      <c r="VHU5" s="835"/>
      <c r="VHV5" s="835"/>
      <c r="VHW5" s="835"/>
      <c r="VHX5" s="835"/>
      <c r="VHY5" s="835"/>
      <c r="VHZ5" s="835"/>
      <c r="VIA5" s="835"/>
      <c r="VIB5" s="835"/>
      <c r="VIC5" s="835"/>
      <c r="VID5" s="835"/>
      <c r="VIE5" s="835"/>
      <c r="VIF5" s="834"/>
      <c r="VIG5" s="835"/>
      <c r="VIH5" s="835"/>
      <c r="VII5" s="835"/>
      <c r="VIJ5" s="835"/>
      <c r="VIK5" s="835"/>
      <c r="VIL5" s="835"/>
      <c r="VIM5" s="835"/>
      <c r="VIN5" s="835"/>
      <c r="VIO5" s="835"/>
      <c r="VIP5" s="835"/>
      <c r="VIQ5" s="835"/>
      <c r="VIR5" s="835"/>
      <c r="VIS5" s="835"/>
      <c r="VIT5" s="835"/>
      <c r="VIU5" s="835"/>
      <c r="VIV5" s="835"/>
      <c r="VIW5" s="835"/>
      <c r="VIX5" s="835"/>
      <c r="VIY5" s="835"/>
      <c r="VIZ5" s="835"/>
      <c r="VJA5" s="835"/>
      <c r="VJB5" s="835"/>
      <c r="VJC5" s="835"/>
      <c r="VJD5" s="835"/>
      <c r="VJE5" s="835"/>
      <c r="VJF5" s="835"/>
      <c r="VJG5" s="835"/>
      <c r="VJH5" s="835"/>
      <c r="VJI5" s="835"/>
      <c r="VJJ5" s="835"/>
      <c r="VJK5" s="834"/>
      <c r="VJL5" s="835"/>
      <c r="VJM5" s="835"/>
      <c r="VJN5" s="835"/>
      <c r="VJO5" s="835"/>
      <c r="VJP5" s="835"/>
      <c r="VJQ5" s="835"/>
      <c r="VJR5" s="835"/>
      <c r="VJS5" s="835"/>
      <c r="VJT5" s="835"/>
      <c r="VJU5" s="835"/>
      <c r="VJV5" s="835"/>
      <c r="VJW5" s="835"/>
      <c r="VJX5" s="835"/>
      <c r="VJY5" s="835"/>
      <c r="VJZ5" s="835"/>
      <c r="VKA5" s="835"/>
      <c r="VKB5" s="835"/>
      <c r="VKC5" s="835"/>
      <c r="VKD5" s="835"/>
      <c r="VKE5" s="835"/>
      <c r="VKF5" s="835"/>
      <c r="VKG5" s="835"/>
      <c r="VKH5" s="835"/>
      <c r="VKI5" s="835"/>
      <c r="VKJ5" s="835"/>
      <c r="VKK5" s="835"/>
      <c r="VKL5" s="835"/>
      <c r="VKM5" s="835"/>
      <c r="VKN5" s="835"/>
      <c r="VKO5" s="835"/>
      <c r="VKP5" s="834"/>
      <c r="VKQ5" s="835"/>
      <c r="VKR5" s="835"/>
      <c r="VKS5" s="835"/>
      <c r="VKT5" s="835"/>
      <c r="VKU5" s="835"/>
      <c r="VKV5" s="835"/>
      <c r="VKW5" s="835"/>
      <c r="VKX5" s="835"/>
      <c r="VKY5" s="835"/>
      <c r="VKZ5" s="835"/>
      <c r="VLA5" s="835"/>
      <c r="VLB5" s="835"/>
      <c r="VLC5" s="835"/>
      <c r="VLD5" s="835"/>
      <c r="VLE5" s="835"/>
      <c r="VLF5" s="835"/>
      <c r="VLG5" s="835"/>
      <c r="VLH5" s="835"/>
      <c r="VLI5" s="835"/>
      <c r="VLJ5" s="835"/>
      <c r="VLK5" s="835"/>
      <c r="VLL5" s="835"/>
      <c r="VLM5" s="835"/>
      <c r="VLN5" s="835"/>
      <c r="VLO5" s="835"/>
      <c r="VLP5" s="835"/>
      <c r="VLQ5" s="835"/>
      <c r="VLR5" s="835"/>
      <c r="VLS5" s="835"/>
      <c r="VLT5" s="835"/>
      <c r="VLU5" s="834"/>
      <c r="VLV5" s="835"/>
      <c r="VLW5" s="835"/>
      <c r="VLX5" s="835"/>
      <c r="VLY5" s="835"/>
      <c r="VLZ5" s="835"/>
      <c r="VMA5" s="835"/>
      <c r="VMB5" s="835"/>
      <c r="VMC5" s="835"/>
      <c r="VMD5" s="835"/>
      <c r="VME5" s="835"/>
      <c r="VMF5" s="835"/>
      <c r="VMG5" s="835"/>
      <c r="VMH5" s="835"/>
      <c r="VMI5" s="835"/>
      <c r="VMJ5" s="835"/>
      <c r="VMK5" s="835"/>
      <c r="VML5" s="835"/>
      <c r="VMM5" s="835"/>
      <c r="VMN5" s="835"/>
      <c r="VMO5" s="835"/>
      <c r="VMP5" s="835"/>
      <c r="VMQ5" s="835"/>
      <c r="VMR5" s="835"/>
      <c r="VMS5" s="835"/>
      <c r="VMT5" s="835"/>
      <c r="VMU5" s="835"/>
      <c r="VMV5" s="835"/>
      <c r="VMW5" s="835"/>
      <c r="VMX5" s="835"/>
      <c r="VMY5" s="835"/>
      <c r="VMZ5" s="834"/>
      <c r="VNA5" s="835"/>
      <c r="VNB5" s="835"/>
      <c r="VNC5" s="835"/>
      <c r="VND5" s="835"/>
      <c r="VNE5" s="835"/>
      <c r="VNF5" s="835"/>
      <c r="VNG5" s="835"/>
      <c r="VNH5" s="835"/>
      <c r="VNI5" s="835"/>
      <c r="VNJ5" s="835"/>
      <c r="VNK5" s="835"/>
      <c r="VNL5" s="835"/>
      <c r="VNM5" s="835"/>
      <c r="VNN5" s="835"/>
      <c r="VNO5" s="835"/>
      <c r="VNP5" s="835"/>
      <c r="VNQ5" s="835"/>
      <c r="VNR5" s="835"/>
      <c r="VNS5" s="835"/>
      <c r="VNT5" s="835"/>
      <c r="VNU5" s="835"/>
      <c r="VNV5" s="835"/>
      <c r="VNW5" s="835"/>
      <c r="VNX5" s="835"/>
      <c r="VNY5" s="835"/>
      <c r="VNZ5" s="835"/>
      <c r="VOA5" s="835"/>
      <c r="VOB5" s="835"/>
      <c r="VOC5" s="835"/>
      <c r="VOD5" s="835"/>
      <c r="VOE5" s="834"/>
      <c r="VOF5" s="835"/>
      <c r="VOG5" s="835"/>
      <c r="VOH5" s="835"/>
      <c r="VOI5" s="835"/>
      <c r="VOJ5" s="835"/>
      <c r="VOK5" s="835"/>
      <c r="VOL5" s="835"/>
      <c r="VOM5" s="835"/>
      <c r="VON5" s="835"/>
      <c r="VOO5" s="835"/>
      <c r="VOP5" s="835"/>
      <c r="VOQ5" s="835"/>
      <c r="VOR5" s="835"/>
      <c r="VOS5" s="835"/>
      <c r="VOT5" s="835"/>
      <c r="VOU5" s="835"/>
      <c r="VOV5" s="835"/>
      <c r="VOW5" s="835"/>
      <c r="VOX5" s="835"/>
      <c r="VOY5" s="835"/>
      <c r="VOZ5" s="835"/>
      <c r="VPA5" s="835"/>
      <c r="VPB5" s="835"/>
      <c r="VPC5" s="835"/>
      <c r="VPD5" s="835"/>
      <c r="VPE5" s="835"/>
      <c r="VPF5" s="835"/>
      <c r="VPG5" s="835"/>
      <c r="VPH5" s="835"/>
      <c r="VPI5" s="835"/>
      <c r="VPJ5" s="834"/>
      <c r="VPK5" s="835"/>
      <c r="VPL5" s="835"/>
      <c r="VPM5" s="835"/>
      <c r="VPN5" s="835"/>
      <c r="VPO5" s="835"/>
      <c r="VPP5" s="835"/>
      <c r="VPQ5" s="835"/>
      <c r="VPR5" s="835"/>
      <c r="VPS5" s="835"/>
      <c r="VPT5" s="835"/>
      <c r="VPU5" s="835"/>
      <c r="VPV5" s="835"/>
      <c r="VPW5" s="835"/>
      <c r="VPX5" s="835"/>
      <c r="VPY5" s="835"/>
      <c r="VPZ5" s="835"/>
      <c r="VQA5" s="835"/>
      <c r="VQB5" s="835"/>
      <c r="VQC5" s="835"/>
      <c r="VQD5" s="835"/>
      <c r="VQE5" s="835"/>
      <c r="VQF5" s="835"/>
      <c r="VQG5" s="835"/>
      <c r="VQH5" s="835"/>
      <c r="VQI5" s="835"/>
      <c r="VQJ5" s="835"/>
      <c r="VQK5" s="835"/>
      <c r="VQL5" s="835"/>
      <c r="VQM5" s="835"/>
      <c r="VQN5" s="835"/>
      <c r="VQO5" s="834"/>
      <c r="VQP5" s="835"/>
      <c r="VQQ5" s="835"/>
      <c r="VQR5" s="835"/>
      <c r="VQS5" s="835"/>
      <c r="VQT5" s="835"/>
      <c r="VQU5" s="835"/>
      <c r="VQV5" s="835"/>
      <c r="VQW5" s="835"/>
      <c r="VQX5" s="835"/>
      <c r="VQY5" s="835"/>
      <c r="VQZ5" s="835"/>
      <c r="VRA5" s="835"/>
      <c r="VRB5" s="835"/>
      <c r="VRC5" s="835"/>
      <c r="VRD5" s="835"/>
      <c r="VRE5" s="835"/>
      <c r="VRF5" s="835"/>
      <c r="VRG5" s="835"/>
      <c r="VRH5" s="835"/>
      <c r="VRI5" s="835"/>
      <c r="VRJ5" s="835"/>
      <c r="VRK5" s="835"/>
      <c r="VRL5" s="835"/>
      <c r="VRM5" s="835"/>
      <c r="VRN5" s="835"/>
      <c r="VRO5" s="835"/>
      <c r="VRP5" s="835"/>
      <c r="VRQ5" s="835"/>
      <c r="VRR5" s="835"/>
      <c r="VRS5" s="835"/>
      <c r="VRT5" s="834"/>
      <c r="VRU5" s="835"/>
      <c r="VRV5" s="835"/>
      <c r="VRW5" s="835"/>
      <c r="VRX5" s="835"/>
      <c r="VRY5" s="835"/>
      <c r="VRZ5" s="835"/>
      <c r="VSA5" s="835"/>
      <c r="VSB5" s="835"/>
      <c r="VSC5" s="835"/>
      <c r="VSD5" s="835"/>
      <c r="VSE5" s="835"/>
      <c r="VSF5" s="835"/>
      <c r="VSG5" s="835"/>
      <c r="VSH5" s="835"/>
      <c r="VSI5" s="835"/>
      <c r="VSJ5" s="835"/>
      <c r="VSK5" s="835"/>
      <c r="VSL5" s="835"/>
      <c r="VSM5" s="835"/>
      <c r="VSN5" s="835"/>
      <c r="VSO5" s="835"/>
      <c r="VSP5" s="835"/>
      <c r="VSQ5" s="835"/>
      <c r="VSR5" s="835"/>
      <c r="VSS5" s="835"/>
      <c r="VST5" s="835"/>
      <c r="VSU5" s="835"/>
      <c r="VSV5" s="835"/>
      <c r="VSW5" s="835"/>
      <c r="VSX5" s="835"/>
      <c r="VSY5" s="834"/>
      <c r="VSZ5" s="835"/>
      <c r="VTA5" s="835"/>
      <c r="VTB5" s="835"/>
      <c r="VTC5" s="835"/>
      <c r="VTD5" s="835"/>
      <c r="VTE5" s="835"/>
      <c r="VTF5" s="835"/>
      <c r="VTG5" s="835"/>
      <c r="VTH5" s="835"/>
      <c r="VTI5" s="835"/>
      <c r="VTJ5" s="835"/>
      <c r="VTK5" s="835"/>
      <c r="VTL5" s="835"/>
      <c r="VTM5" s="835"/>
      <c r="VTN5" s="835"/>
      <c r="VTO5" s="835"/>
      <c r="VTP5" s="835"/>
      <c r="VTQ5" s="835"/>
      <c r="VTR5" s="835"/>
      <c r="VTS5" s="835"/>
      <c r="VTT5" s="835"/>
      <c r="VTU5" s="835"/>
      <c r="VTV5" s="835"/>
      <c r="VTW5" s="835"/>
      <c r="VTX5" s="835"/>
      <c r="VTY5" s="835"/>
      <c r="VTZ5" s="835"/>
      <c r="VUA5" s="835"/>
      <c r="VUB5" s="835"/>
      <c r="VUC5" s="835"/>
      <c r="VUD5" s="834"/>
      <c r="VUE5" s="835"/>
      <c r="VUF5" s="835"/>
      <c r="VUG5" s="835"/>
      <c r="VUH5" s="835"/>
      <c r="VUI5" s="835"/>
      <c r="VUJ5" s="835"/>
      <c r="VUK5" s="835"/>
      <c r="VUL5" s="835"/>
      <c r="VUM5" s="835"/>
      <c r="VUN5" s="835"/>
      <c r="VUO5" s="835"/>
      <c r="VUP5" s="835"/>
      <c r="VUQ5" s="835"/>
      <c r="VUR5" s="835"/>
      <c r="VUS5" s="835"/>
      <c r="VUT5" s="835"/>
      <c r="VUU5" s="835"/>
      <c r="VUV5" s="835"/>
      <c r="VUW5" s="835"/>
      <c r="VUX5" s="835"/>
      <c r="VUY5" s="835"/>
      <c r="VUZ5" s="835"/>
      <c r="VVA5" s="835"/>
      <c r="VVB5" s="835"/>
      <c r="VVC5" s="835"/>
      <c r="VVD5" s="835"/>
      <c r="VVE5" s="835"/>
      <c r="VVF5" s="835"/>
      <c r="VVG5" s="835"/>
      <c r="VVH5" s="835"/>
      <c r="VVI5" s="834"/>
      <c r="VVJ5" s="835"/>
      <c r="VVK5" s="835"/>
      <c r="VVL5" s="835"/>
      <c r="VVM5" s="835"/>
      <c r="VVN5" s="835"/>
      <c r="VVO5" s="835"/>
      <c r="VVP5" s="835"/>
      <c r="VVQ5" s="835"/>
      <c r="VVR5" s="835"/>
      <c r="VVS5" s="835"/>
      <c r="VVT5" s="835"/>
      <c r="VVU5" s="835"/>
      <c r="VVV5" s="835"/>
      <c r="VVW5" s="835"/>
      <c r="VVX5" s="835"/>
      <c r="VVY5" s="835"/>
      <c r="VVZ5" s="835"/>
      <c r="VWA5" s="835"/>
      <c r="VWB5" s="835"/>
      <c r="VWC5" s="835"/>
      <c r="VWD5" s="835"/>
      <c r="VWE5" s="835"/>
      <c r="VWF5" s="835"/>
      <c r="VWG5" s="835"/>
      <c r="VWH5" s="835"/>
      <c r="VWI5" s="835"/>
      <c r="VWJ5" s="835"/>
      <c r="VWK5" s="835"/>
      <c r="VWL5" s="835"/>
      <c r="VWM5" s="835"/>
      <c r="VWN5" s="834"/>
      <c r="VWO5" s="835"/>
      <c r="VWP5" s="835"/>
      <c r="VWQ5" s="835"/>
      <c r="VWR5" s="835"/>
      <c r="VWS5" s="835"/>
      <c r="VWT5" s="835"/>
      <c r="VWU5" s="835"/>
      <c r="VWV5" s="835"/>
      <c r="VWW5" s="835"/>
      <c r="VWX5" s="835"/>
      <c r="VWY5" s="835"/>
      <c r="VWZ5" s="835"/>
      <c r="VXA5" s="835"/>
      <c r="VXB5" s="835"/>
      <c r="VXC5" s="835"/>
      <c r="VXD5" s="835"/>
      <c r="VXE5" s="835"/>
      <c r="VXF5" s="835"/>
      <c r="VXG5" s="835"/>
      <c r="VXH5" s="835"/>
      <c r="VXI5" s="835"/>
      <c r="VXJ5" s="835"/>
      <c r="VXK5" s="835"/>
      <c r="VXL5" s="835"/>
      <c r="VXM5" s="835"/>
      <c r="VXN5" s="835"/>
      <c r="VXO5" s="835"/>
      <c r="VXP5" s="835"/>
      <c r="VXQ5" s="835"/>
      <c r="VXR5" s="835"/>
      <c r="VXS5" s="834"/>
      <c r="VXT5" s="835"/>
      <c r="VXU5" s="835"/>
      <c r="VXV5" s="835"/>
      <c r="VXW5" s="835"/>
      <c r="VXX5" s="835"/>
      <c r="VXY5" s="835"/>
      <c r="VXZ5" s="835"/>
      <c r="VYA5" s="835"/>
      <c r="VYB5" s="835"/>
      <c r="VYC5" s="835"/>
      <c r="VYD5" s="835"/>
      <c r="VYE5" s="835"/>
      <c r="VYF5" s="835"/>
      <c r="VYG5" s="835"/>
      <c r="VYH5" s="835"/>
      <c r="VYI5" s="835"/>
      <c r="VYJ5" s="835"/>
      <c r="VYK5" s="835"/>
      <c r="VYL5" s="835"/>
      <c r="VYM5" s="835"/>
      <c r="VYN5" s="835"/>
      <c r="VYO5" s="835"/>
      <c r="VYP5" s="835"/>
      <c r="VYQ5" s="835"/>
      <c r="VYR5" s="835"/>
      <c r="VYS5" s="835"/>
      <c r="VYT5" s="835"/>
      <c r="VYU5" s="835"/>
      <c r="VYV5" s="835"/>
      <c r="VYW5" s="835"/>
      <c r="VYX5" s="834"/>
      <c r="VYY5" s="835"/>
      <c r="VYZ5" s="835"/>
      <c r="VZA5" s="835"/>
      <c r="VZB5" s="835"/>
      <c r="VZC5" s="835"/>
      <c r="VZD5" s="835"/>
      <c r="VZE5" s="835"/>
      <c r="VZF5" s="835"/>
      <c r="VZG5" s="835"/>
      <c r="VZH5" s="835"/>
      <c r="VZI5" s="835"/>
      <c r="VZJ5" s="835"/>
      <c r="VZK5" s="835"/>
      <c r="VZL5" s="835"/>
      <c r="VZM5" s="835"/>
      <c r="VZN5" s="835"/>
      <c r="VZO5" s="835"/>
      <c r="VZP5" s="835"/>
      <c r="VZQ5" s="835"/>
      <c r="VZR5" s="835"/>
      <c r="VZS5" s="835"/>
      <c r="VZT5" s="835"/>
      <c r="VZU5" s="835"/>
      <c r="VZV5" s="835"/>
      <c r="VZW5" s="835"/>
      <c r="VZX5" s="835"/>
      <c r="VZY5" s="835"/>
      <c r="VZZ5" s="835"/>
      <c r="WAA5" s="835"/>
      <c r="WAB5" s="835"/>
      <c r="WAC5" s="834"/>
      <c r="WAD5" s="835"/>
      <c r="WAE5" s="835"/>
      <c r="WAF5" s="835"/>
      <c r="WAG5" s="835"/>
      <c r="WAH5" s="835"/>
      <c r="WAI5" s="835"/>
      <c r="WAJ5" s="835"/>
      <c r="WAK5" s="835"/>
      <c r="WAL5" s="835"/>
      <c r="WAM5" s="835"/>
      <c r="WAN5" s="835"/>
      <c r="WAO5" s="835"/>
      <c r="WAP5" s="835"/>
      <c r="WAQ5" s="835"/>
      <c r="WAR5" s="835"/>
      <c r="WAS5" s="835"/>
      <c r="WAT5" s="835"/>
      <c r="WAU5" s="835"/>
      <c r="WAV5" s="835"/>
      <c r="WAW5" s="835"/>
      <c r="WAX5" s="835"/>
      <c r="WAY5" s="835"/>
      <c r="WAZ5" s="835"/>
      <c r="WBA5" s="835"/>
      <c r="WBB5" s="835"/>
      <c r="WBC5" s="835"/>
      <c r="WBD5" s="835"/>
      <c r="WBE5" s="835"/>
      <c r="WBF5" s="835"/>
      <c r="WBG5" s="835"/>
      <c r="WBH5" s="834"/>
      <c r="WBI5" s="835"/>
      <c r="WBJ5" s="835"/>
      <c r="WBK5" s="835"/>
      <c r="WBL5" s="835"/>
      <c r="WBM5" s="835"/>
      <c r="WBN5" s="835"/>
      <c r="WBO5" s="835"/>
      <c r="WBP5" s="835"/>
      <c r="WBQ5" s="835"/>
      <c r="WBR5" s="835"/>
      <c r="WBS5" s="835"/>
      <c r="WBT5" s="835"/>
      <c r="WBU5" s="835"/>
      <c r="WBV5" s="835"/>
      <c r="WBW5" s="835"/>
      <c r="WBX5" s="835"/>
      <c r="WBY5" s="835"/>
      <c r="WBZ5" s="835"/>
      <c r="WCA5" s="835"/>
      <c r="WCB5" s="835"/>
      <c r="WCC5" s="835"/>
      <c r="WCD5" s="835"/>
      <c r="WCE5" s="835"/>
      <c r="WCF5" s="835"/>
      <c r="WCG5" s="835"/>
      <c r="WCH5" s="835"/>
      <c r="WCI5" s="835"/>
      <c r="WCJ5" s="835"/>
      <c r="WCK5" s="835"/>
      <c r="WCL5" s="835"/>
      <c r="WCM5" s="834"/>
      <c r="WCN5" s="835"/>
      <c r="WCO5" s="835"/>
      <c r="WCP5" s="835"/>
      <c r="WCQ5" s="835"/>
      <c r="WCR5" s="835"/>
      <c r="WCS5" s="835"/>
      <c r="WCT5" s="835"/>
      <c r="WCU5" s="835"/>
      <c r="WCV5" s="835"/>
      <c r="WCW5" s="835"/>
      <c r="WCX5" s="835"/>
      <c r="WCY5" s="835"/>
      <c r="WCZ5" s="835"/>
      <c r="WDA5" s="835"/>
      <c r="WDB5" s="835"/>
      <c r="WDC5" s="835"/>
      <c r="WDD5" s="835"/>
      <c r="WDE5" s="835"/>
      <c r="WDF5" s="835"/>
      <c r="WDG5" s="835"/>
      <c r="WDH5" s="835"/>
      <c r="WDI5" s="835"/>
      <c r="WDJ5" s="835"/>
      <c r="WDK5" s="835"/>
      <c r="WDL5" s="835"/>
      <c r="WDM5" s="835"/>
      <c r="WDN5" s="835"/>
      <c r="WDO5" s="835"/>
      <c r="WDP5" s="835"/>
      <c r="WDQ5" s="835"/>
      <c r="WDR5" s="834"/>
      <c r="WDS5" s="835"/>
      <c r="WDT5" s="835"/>
      <c r="WDU5" s="835"/>
      <c r="WDV5" s="835"/>
      <c r="WDW5" s="835"/>
      <c r="WDX5" s="835"/>
      <c r="WDY5" s="835"/>
      <c r="WDZ5" s="835"/>
      <c r="WEA5" s="835"/>
      <c r="WEB5" s="835"/>
      <c r="WEC5" s="835"/>
      <c r="WED5" s="835"/>
      <c r="WEE5" s="835"/>
      <c r="WEF5" s="835"/>
      <c r="WEG5" s="835"/>
      <c r="WEH5" s="835"/>
      <c r="WEI5" s="835"/>
      <c r="WEJ5" s="835"/>
      <c r="WEK5" s="835"/>
      <c r="WEL5" s="835"/>
      <c r="WEM5" s="835"/>
      <c r="WEN5" s="835"/>
      <c r="WEO5" s="835"/>
      <c r="WEP5" s="835"/>
      <c r="WEQ5" s="835"/>
      <c r="WER5" s="835"/>
      <c r="WES5" s="835"/>
      <c r="WET5" s="835"/>
      <c r="WEU5" s="835"/>
      <c r="WEV5" s="835"/>
      <c r="WEW5" s="834"/>
      <c r="WEX5" s="835"/>
      <c r="WEY5" s="835"/>
      <c r="WEZ5" s="835"/>
      <c r="WFA5" s="835"/>
      <c r="WFB5" s="835"/>
      <c r="WFC5" s="835"/>
      <c r="WFD5" s="835"/>
      <c r="WFE5" s="835"/>
      <c r="WFF5" s="835"/>
      <c r="WFG5" s="835"/>
      <c r="WFH5" s="835"/>
      <c r="WFI5" s="835"/>
      <c r="WFJ5" s="835"/>
      <c r="WFK5" s="835"/>
      <c r="WFL5" s="835"/>
      <c r="WFM5" s="835"/>
      <c r="WFN5" s="835"/>
      <c r="WFO5" s="835"/>
      <c r="WFP5" s="835"/>
      <c r="WFQ5" s="835"/>
      <c r="WFR5" s="835"/>
      <c r="WFS5" s="835"/>
      <c r="WFT5" s="835"/>
      <c r="WFU5" s="835"/>
      <c r="WFV5" s="835"/>
      <c r="WFW5" s="835"/>
      <c r="WFX5" s="835"/>
      <c r="WFY5" s="835"/>
      <c r="WFZ5" s="835"/>
      <c r="WGA5" s="835"/>
      <c r="WGB5" s="834"/>
      <c r="WGC5" s="835"/>
      <c r="WGD5" s="835"/>
      <c r="WGE5" s="835"/>
      <c r="WGF5" s="835"/>
      <c r="WGG5" s="835"/>
      <c r="WGH5" s="835"/>
      <c r="WGI5" s="835"/>
      <c r="WGJ5" s="835"/>
      <c r="WGK5" s="835"/>
      <c r="WGL5" s="835"/>
      <c r="WGM5" s="835"/>
      <c r="WGN5" s="835"/>
      <c r="WGO5" s="835"/>
      <c r="WGP5" s="835"/>
      <c r="WGQ5" s="835"/>
      <c r="WGR5" s="835"/>
      <c r="WGS5" s="835"/>
      <c r="WGT5" s="835"/>
      <c r="WGU5" s="835"/>
      <c r="WGV5" s="835"/>
      <c r="WGW5" s="835"/>
      <c r="WGX5" s="835"/>
      <c r="WGY5" s="835"/>
      <c r="WGZ5" s="835"/>
      <c r="WHA5" s="835"/>
      <c r="WHB5" s="835"/>
      <c r="WHC5" s="835"/>
      <c r="WHD5" s="835"/>
      <c r="WHE5" s="835"/>
      <c r="WHF5" s="835"/>
      <c r="WHG5" s="834"/>
      <c r="WHH5" s="835"/>
      <c r="WHI5" s="835"/>
      <c r="WHJ5" s="835"/>
      <c r="WHK5" s="835"/>
      <c r="WHL5" s="835"/>
      <c r="WHM5" s="835"/>
      <c r="WHN5" s="835"/>
      <c r="WHO5" s="835"/>
      <c r="WHP5" s="835"/>
      <c r="WHQ5" s="835"/>
      <c r="WHR5" s="835"/>
      <c r="WHS5" s="835"/>
      <c r="WHT5" s="835"/>
      <c r="WHU5" s="835"/>
      <c r="WHV5" s="835"/>
      <c r="WHW5" s="835"/>
      <c r="WHX5" s="835"/>
      <c r="WHY5" s="835"/>
      <c r="WHZ5" s="835"/>
      <c r="WIA5" s="835"/>
      <c r="WIB5" s="835"/>
      <c r="WIC5" s="835"/>
      <c r="WID5" s="835"/>
      <c r="WIE5" s="835"/>
      <c r="WIF5" s="835"/>
      <c r="WIG5" s="835"/>
      <c r="WIH5" s="835"/>
      <c r="WII5" s="835"/>
      <c r="WIJ5" s="835"/>
      <c r="WIK5" s="835"/>
      <c r="WIL5" s="834"/>
      <c r="WIM5" s="835"/>
      <c r="WIN5" s="835"/>
      <c r="WIO5" s="835"/>
      <c r="WIP5" s="835"/>
      <c r="WIQ5" s="835"/>
      <c r="WIR5" s="835"/>
      <c r="WIS5" s="835"/>
      <c r="WIT5" s="835"/>
      <c r="WIU5" s="835"/>
      <c r="WIV5" s="835"/>
      <c r="WIW5" s="835"/>
      <c r="WIX5" s="835"/>
      <c r="WIY5" s="835"/>
      <c r="WIZ5" s="835"/>
      <c r="WJA5" s="835"/>
      <c r="WJB5" s="835"/>
      <c r="WJC5" s="835"/>
      <c r="WJD5" s="835"/>
      <c r="WJE5" s="835"/>
      <c r="WJF5" s="835"/>
      <c r="WJG5" s="835"/>
      <c r="WJH5" s="835"/>
      <c r="WJI5" s="835"/>
      <c r="WJJ5" s="835"/>
      <c r="WJK5" s="835"/>
      <c r="WJL5" s="835"/>
      <c r="WJM5" s="835"/>
      <c r="WJN5" s="835"/>
      <c r="WJO5" s="835"/>
      <c r="WJP5" s="835"/>
      <c r="WJQ5" s="834"/>
      <c r="WJR5" s="835"/>
      <c r="WJS5" s="835"/>
      <c r="WJT5" s="835"/>
      <c r="WJU5" s="835"/>
      <c r="WJV5" s="835"/>
      <c r="WJW5" s="835"/>
      <c r="WJX5" s="835"/>
      <c r="WJY5" s="835"/>
      <c r="WJZ5" s="835"/>
      <c r="WKA5" s="835"/>
      <c r="WKB5" s="835"/>
      <c r="WKC5" s="835"/>
      <c r="WKD5" s="835"/>
      <c r="WKE5" s="835"/>
      <c r="WKF5" s="835"/>
      <c r="WKG5" s="835"/>
      <c r="WKH5" s="835"/>
      <c r="WKI5" s="835"/>
      <c r="WKJ5" s="835"/>
      <c r="WKK5" s="835"/>
      <c r="WKL5" s="835"/>
      <c r="WKM5" s="835"/>
      <c r="WKN5" s="835"/>
      <c r="WKO5" s="835"/>
      <c r="WKP5" s="835"/>
      <c r="WKQ5" s="835"/>
      <c r="WKR5" s="835"/>
      <c r="WKS5" s="835"/>
      <c r="WKT5" s="835"/>
      <c r="WKU5" s="835"/>
      <c r="WKV5" s="834"/>
      <c r="WKW5" s="835"/>
      <c r="WKX5" s="835"/>
      <c r="WKY5" s="835"/>
      <c r="WKZ5" s="835"/>
      <c r="WLA5" s="835"/>
      <c r="WLB5" s="835"/>
      <c r="WLC5" s="835"/>
      <c r="WLD5" s="835"/>
      <c r="WLE5" s="835"/>
      <c r="WLF5" s="835"/>
      <c r="WLG5" s="835"/>
      <c r="WLH5" s="835"/>
      <c r="WLI5" s="835"/>
      <c r="WLJ5" s="835"/>
      <c r="WLK5" s="835"/>
      <c r="WLL5" s="835"/>
      <c r="WLM5" s="835"/>
      <c r="WLN5" s="835"/>
      <c r="WLO5" s="835"/>
      <c r="WLP5" s="835"/>
      <c r="WLQ5" s="835"/>
      <c r="WLR5" s="835"/>
      <c r="WLS5" s="835"/>
      <c r="WLT5" s="835"/>
      <c r="WLU5" s="835"/>
      <c r="WLV5" s="835"/>
      <c r="WLW5" s="835"/>
      <c r="WLX5" s="835"/>
      <c r="WLY5" s="835"/>
      <c r="WLZ5" s="835"/>
      <c r="WMA5" s="834"/>
      <c r="WMB5" s="835"/>
      <c r="WMC5" s="835"/>
      <c r="WMD5" s="835"/>
      <c r="WME5" s="835"/>
      <c r="WMF5" s="835"/>
      <c r="WMG5" s="835"/>
      <c r="WMH5" s="835"/>
      <c r="WMI5" s="835"/>
      <c r="WMJ5" s="835"/>
      <c r="WMK5" s="835"/>
      <c r="WML5" s="835"/>
      <c r="WMM5" s="835"/>
      <c r="WMN5" s="835"/>
      <c r="WMO5" s="835"/>
      <c r="WMP5" s="835"/>
      <c r="WMQ5" s="835"/>
      <c r="WMR5" s="835"/>
      <c r="WMS5" s="835"/>
      <c r="WMT5" s="835"/>
      <c r="WMU5" s="835"/>
      <c r="WMV5" s="835"/>
      <c r="WMW5" s="835"/>
      <c r="WMX5" s="835"/>
      <c r="WMY5" s="835"/>
      <c r="WMZ5" s="835"/>
      <c r="WNA5" s="835"/>
      <c r="WNB5" s="835"/>
      <c r="WNC5" s="835"/>
      <c r="WND5" s="835"/>
      <c r="WNE5" s="835"/>
      <c r="WNF5" s="834"/>
      <c r="WNG5" s="835"/>
      <c r="WNH5" s="835"/>
      <c r="WNI5" s="835"/>
      <c r="WNJ5" s="835"/>
      <c r="WNK5" s="835"/>
      <c r="WNL5" s="835"/>
      <c r="WNM5" s="835"/>
      <c r="WNN5" s="835"/>
      <c r="WNO5" s="835"/>
      <c r="WNP5" s="835"/>
      <c r="WNQ5" s="835"/>
      <c r="WNR5" s="835"/>
      <c r="WNS5" s="835"/>
      <c r="WNT5" s="835"/>
      <c r="WNU5" s="835"/>
      <c r="WNV5" s="835"/>
      <c r="WNW5" s="835"/>
      <c r="WNX5" s="835"/>
      <c r="WNY5" s="835"/>
      <c r="WNZ5" s="835"/>
      <c r="WOA5" s="835"/>
      <c r="WOB5" s="835"/>
      <c r="WOC5" s="835"/>
      <c r="WOD5" s="835"/>
      <c r="WOE5" s="835"/>
      <c r="WOF5" s="835"/>
      <c r="WOG5" s="835"/>
      <c r="WOH5" s="835"/>
      <c r="WOI5" s="835"/>
      <c r="WOJ5" s="835"/>
      <c r="WOK5" s="834"/>
      <c r="WOL5" s="835"/>
      <c r="WOM5" s="835"/>
      <c r="WON5" s="835"/>
      <c r="WOO5" s="835"/>
      <c r="WOP5" s="835"/>
      <c r="WOQ5" s="835"/>
      <c r="WOR5" s="835"/>
      <c r="WOS5" s="835"/>
      <c r="WOT5" s="835"/>
      <c r="WOU5" s="835"/>
      <c r="WOV5" s="835"/>
      <c r="WOW5" s="835"/>
      <c r="WOX5" s="835"/>
      <c r="WOY5" s="835"/>
      <c r="WOZ5" s="835"/>
      <c r="WPA5" s="835"/>
      <c r="WPB5" s="835"/>
      <c r="WPC5" s="835"/>
      <c r="WPD5" s="835"/>
      <c r="WPE5" s="835"/>
      <c r="WPF5" s="835"/>
      <c r="WPG5" s="835"/>
      <c r="WPH5" s="835"/>
      <c r="WPI5" s="835"/>
      <c r="WPJ5" s="835"/>
      <c r="WPK5" s="835"/>
      <c r="WPL5" s="835"/>
      <c r="WPM5" s="835"/>
      <c r="WPN5" s="835"/>
      <c r="WPO5" s="835"/>
      <c r="WPP5" s="834"/>
      <c r="WPQ5" s="835"/>
      <c r="WPR5" s="835"/>
      <c r="WPS5" s="835"/>
      <c r="WPT5" s="835"/>
      <c r="WPU5" s="835"/>
      <c r="WPV5" s="835"/>
      <c r="WPW5" s="835"/>
      <c r="WPX5" s="835"/>
      <c r="WPY5" s="835"/>
      <c r="WPZ5" s="835"/>
      <c r="WQA5" s="835"/>
      <c r="WQB5" s="835"/>
      <c r="WQC5" s="835"/>
      <c r="WQD5" s="835"/>
      <c r="WQE5" s="835"/>
      <c r="WQF5" s="835"/>
      <c r="WQG5" s="835"/>
      <c r="WQH5" s="835"/>
      <c r="WQI5" s="835"/>
      <c r="WQJ5" s="835"/>
      <c r="WQK5" s="835"/>
      <c r="WQL5" s="835"/>
      <c r="WQM5" s="835"/>
      <c r="WQN5" s="835"/>
      <c r="WQO5" s="835"/>
      <c r="WQP5" s="835"/>
      <c r="WQQ5" s="835"/>
      <c r="WQR5" s="835"/>
      <c r="WQS5" s="835"/>
      <c r="WQT5" s="835"/>
      <c r="WQU5" s="834"/>
      <c r="WQV5" s="835"/>
      <c r="WQW5" s="835"/>
      <c r="WQX5" s="835"/>
      <c r="WQY5" s="835"/>
      <c r="WQZ5" s="835"/>
      <c r="WRA5" s="835"/>
      <c r="WRB5" s="835"/>
      <c r="WRC5" s="835"/>
      <c r="WRD5" s="835"/>
      <c r="WRE5" s="835"/>
      <c r="WRF5" s="835"/>
      <c r="WRG5" s="835"/>
      <c r="WRH5" s="835"/>
      <c r="WRI5" s="835"/>
      <c r="WRJ5" s="835"/>
      <c r="WRK5" s="835"/>
      <c r="WRL5" s="835"/>
      <c r="WRM5" s="835"/>
      <c r="WRN5" s="835"/>
      <c r="WRO5" s="835"/>
      <c r="WRP5" s="835"/>
      <c r="WRQ5" s="835"/>
      <c r="WRR5" s="835"/>
      <c r="WRS5" s="835"/>
      <c r="WRT5" s="835"/>
      <c r="WRU5" s="835"/>
      <c r="WRV5" s="835"/>
      <c r="WRW5" s="835"/>
      <c r="WRX5" s="835"/>
      <c r="WRY5" s="835"/>
      <c r="WRZ5" s="834"/>
      <c r="WSA5" s="835"/>
      <c r="WSB5" s="835"/>
      <c r="WSC5" s="835"/>
      <c r="WSD5" s="835"/>
      <c r="WSE5" s="835"/>
      <c r="WSF5" s="835"/>
      <c r="WSG5" s="835"/>
      <c r="WSH5" s="835"/>
      <c r="WSI5" s="835"/>
      <c r="WSJ5" s="835"/>
      <c r="WSK5" s="835"/>
      <c r="WSL5" s="835"/>
      <c r="WSM5" s="835"/>
      <c r="WSN5" s="835"/>
      <c r="WSO5" s="835"/>
      <c r="WSP5" s="835"/>
      <c r="WSQ5" s="835"/>
      <c r="WSR5" s="835"/>
      <c r="WSS5" s="835"/>
      <c r="WST5" s="835"/>
      <c r="WSU5" s="835"/>
      <c r="WSV5" s="835"/>
      <c r="WSW5" s="835"/>
      <c r="WSX5" s="835"/>
      <c r="WSY5" s="835"/>
      <c r="WSZ5" s="835"/>
      <c r="WTA5" s="835"/>
      <c r="WTB5" s="835"/>
      <c r="WTC5" s="835"/>
      <c r="WTD5" s="835"/>
      <c r="WTE5" s="834"/>
      <c r="WTF5" s="835"/>
      <c r="WTG5" s="835"/>
      <c r="WTH5" s="835"/>
      <c r="WTI5" s="835"/>
      <c r="WTJ5" s="835"/>
      <c r="WTK5" s="835"/>
      <c r="WTL5" s="835"/>
      <c r="WTM5" s="835"/>
      <c r="WTN5" s="835"/>
      <c r="WTO5" s="835"/>
      <c r="WTP5" s="835"/>
      <c r="WTQ5" s="835"/>
      <c r="WTR5" s="835"/>
      <c r="WTS5" s="835"/>
      <c r="WTT5" s="835"/>
      <c r="WTU5" s="835"/>
      <c r="WTV5" s="835"/>
      <c r="WTW5" s="835"/>
      <c r="WTX5" s="835"/>
      <c r="WTY5" s="835"/>
      <c r="WTZ5" s="835"/>
      <c r="WUA5" s="835"/>
      <c r="WUB5" s="835"/>
      <c r="WUC5" s="835"/>
      <c r="WUD5" s="835"/>
      <c r="WUE5" s="835"/>
      <c r="WUF5" s="835"/>
      <c r="WUG5" s="835"/>
      <c r="WUH5" s="835"/>
      <c r="WUI5" s="835"/>
      <c r="WUJ5" s="834"/>
      <c r="WUK5" s="835"/>
      <c r="WUL5" s="835"/>
      <c r="WUM5" s="835"/>
      <c r="WUN5" s="835"/>
      <c r="WUO5" s="835"/>
      <c r="WUP5" s="835"/>
      <c r="WUQ5" s="835"/>
      <c r="WUR5" s="835"/>
      <c r="WUS5" s="835"/>
      <c r="WUT5" s="835"/>
      <c r="WUU5" s="835"/>
      <c r="WUV5" s="835"/>
      <c r="WUW5" s="835"/>
      <c r="WUX5" s="835"/>
      <c r="WUY5" s="835"/>
      <c r="WUZ5" s="835"/>
      <c r="WVA5" s="835"/>
      <c r="WVB5" s="835"/>
      <c r="WVC5" s="835"/>
      <c r="WVD5" s="835"/>
      <c r="WVE5" s="835"/>
      <c r="WVF5" s="835"/>
      <c r="WVG5" s="835"/>
      <c r="WVH5" s="835"/>
      <c r="WVI5" s="835"/>
      <c r="WVJ5" s="835"/>
      <c r="WVK5" s="835"/>
      <c r="WVL5" s="835"/>
      <c r="WVM5" s="835"/>
      <c r="WVN5" s="835"/>
      <c r="WVO5" s="834"/>
      <c r="WVP5" s="835"/>
      <c r="WVQ5" s="835"/>
      <c r="WVR5" s="835"/>
      <c r="WVS5" s="835"/>
      <c r="WVT5" s="835"/>
      <c r="WVU5" s="835"/>
      <c r="WVV5" s="835"/>
      <c r="WVW5" s="835"/>
      <c r="WVX5" s="835"/>
      <c r="WVY5" s="835"/>
      <c r="WVZ5" s="835"/>
      <c r="WWA5" s="835"/>
      <c r="WWB5" s="835"/>
      <c r="WWC5" s="835"/>
      <c r="WWD5" s="835"/>
      <c r="WWE5" s="835"/>
      <c r="WWF5" s="835"/>
      <c r="WWG5" s="835"/>
      <c r="WWH5" s="835"/>
      <c r="WWI5" s="835"/>
      <c r="WWJ5" s="835"/>
      <c r="WWK5" s="835"/>
      <c r="WWL5" s="835"/>
      <c r="WWM5" s="835"/>
      <c r="WWN5" s="835"/>
      <c r="WWO5" s="835"/>
      <c r="WWP5" s="835"/>
      <c r="WWQ5" s="835"/>
      <c r="WWR5" s="835"/>
      <c r="WWS5" s="835"/>
      <c r="WWT5" s="834"/>
      <c r="WWU5" s="835"/>
      <c r="WWV5" s="835"/>
      <c r="WWW5" s="835"/>
      <c r="WWX5" s="835"/>
      <c r="WWY5" s="835"/>
      <c r="WWZ5" s="835"/>
      <c r="WXA5" s="835"/>
      <c r="WXB5" s="835"/>
      <c r="WXC5" s="835"/>
      <c r="WXD5" s="835"/>
      <c r="WXE5" s="835"/>
      <c r="WXF5" s="835"/>
      <c r="WXG5" s="835"/>
      <c r="WXH5" s="835"/>
      <c r="WXI5" s="835"/>
      <c r="WXJ5" s="835"/>
      <c r="WXK5" s="835"/>
      <c r="WXL5" s="835"/>
      <c r="WXM5" s="835"/>
      <c r="WXN5" s="835"/>
      <c r="WXO5" s="835"/>
      <c r="WXP5" s="835"/>
      <c r="WXQ5" s="835"/>
      <c r="WXR5" s="835"/>
      <c r="WXS5" s="835"/>
      <c r="WXT5" s="835"/>
      <c r="WXU5" s="835"/>
      <c r="WXV5" s="835"/>
      <c r="WXW5" s="835"/>
      <c r="WXX5" s="835"/>
      <c r="WXY5" s="834"/>
      <c r="WXZ5" s="835"/>
      <c r="WYA5" s="835"/>
      <c r="WYB5" s="835"/>
      <c r="WYC5" s="835"/>
      <c r="WYD5" s="835"/>
      <c r="WYE5" s="835"/>
      <c r="WYF5" s="835"/>
      <c r="WYG5" s="835"/>
      <c r="WYH5" s="835"/>
      <c r="WYI5" s="835"/>
      <c r="WYJ5" s="835"/>
      <c r="WYK5" s="835"/>
      <c r="WYL5" s="835"/>
      <c r="WYM5" s="835"/>
      <c r="WYN5" s="835"/>
      <c r="WYO5" s="835"/>
      <c r="WYP5" s="835"/>
      <c r="WYQ5" s="835"/>
      <c r="WYR5" s="835"/>
      <c r="WYS5" s="835"/>
      <c r="WYT5" s="835"/>
      <c r="WYU5" s="835"/>
      <c r="WYV5" s="835"/>
      <c r="WYW5" s="835"/>
      <c r="WYX5" s="835"/>
      <c r="WYY5" s="835"/>
      <c r="WYZ5" s="835"/>
      <c r="WZA5" s="835"/>
      <c r="WZB5" s="835"/>
      <c r="WZC5" s="835"/>
      <c r="WZD5" s="834"/>
      <c r="WZE5" s="835"/>
      <c r="WZF5" s="835"/>
      <c r="WZG5" s="835"/>
      <c r="WZH5" s="835"/>
      <c r="WZI5" s="835"/>
      <c r="WZJ5" s="835"/>
      <c r="WZK5" s="835"/>
      <c r="WZL5" s="835"/>
      <c r="WZM5" s="835"/>
      <c r="WZN5" s="835"/>
      <c r="WZO5" s="835"/>
      <c r="WZP5" s="835"/>
      <c r="WZQ5" s="835"/>
      <c r="WZR5" s="835"/>
      <c r="WZS5" s="835"/>
      <c r="WZT5" s="835"/>
      <c r="WZU5" s="835"/>
      <c r="WZV5" s="835"/>
      <c r="WZW5" s="835"/>
      <c r="WZX5" s="835"/>
      <c r="WZY5" s="835"/>
      <c r="WZZ5" s="835"/>
      <c r="XAA5" s="835"/>
      <c r="XAB5" s="835"/>
      <c r="XAC5" s="835"/>
      <c r="XAD5" s="835"/>
      <c r="XAE5" s="835"/>
      <c r="XAF5" s="835"/>
      <c r="XAG5" s="835"/>
      <c r="XAH5" s="835"/>
      <c r="XAI5" s="834"/>
      <c r="XAJ5" s="835"/>
      <c r="XAK5" s="835"/>
      <c r="XAL5" s="835"/>
      <c r="XAM5" s="835"/>
      <c r="XAN5" s="835"/>
      <c r="XAO5" s="835"/>
      <c r="XAP5" s="835"/>
      <c r="XAQ5" s="835"/>
      <c r="XAR5" s="835"/>
      <c r="XAS5" s="835"/>
      <c r="XAT5" s="835"/>
      <c r="XAU5" s="835"/>
      <c r="XAV5" s="835"/>
      <c r="XAW5" s="835"/>
      <c r="XAX5" s="835"/>
      <c r="XAY5" s="835"/>
      <c r="XAZ5" s="835"/>
      <c r="XBA5" s="835"/>
      <c r="XBB5" s="835"/>
      <c r="XBC5" s="835"/>
      <c r="XBD5" s="835"/>
      <c r="XBE5" s="835"/>
      <c r="XBF5" s="835"/>
      <c r="XBG5" s="835"/>
      <c r="XBH5" s="835"/>
      <c r="XBI5" s="835"/>
      <c r="XBJ5" s="835"/>
      <c r="XBK5" s="835"/>
      <c r="XBL5" s="835"/>
      <c r="XBM5" s="835"/>
      <c r="XBN5" s="834"/>
      <c r="XBO5" s="835"/>
      <c r="XBP5" s="835"/>
      <c r="XBQ5" s="835"/>
      <c r="XBR5" s="835"/>
      <c r="XBS5" s="835"/>
      <c r="XBT5" s="835"/>
      <c r="XBU5" s="835"/>
      <c r="XBV5" s="835"/>
      <c r="XBW5" s="835"/>
      <c r="XBX5" s="835"/>
      <c r="XBY5" s="835"/>
      <c r="XBZ5" s="835"/>
      <c r="XCA5" s="835"/>
      <c r="XCB5" s="835"/>
      <c r="XCC5" s="835"/>
      <c r="XCD5" s="835"/>
      <c r="XCE5" s="835"/>
      <c r="XCF5" s="835"/>
      <c r="XCG5" s="835"/>
      <c r="XCH5" s="835"/>
      <c r="XCI5" s="835"/>
      <c r="XCJ5" s="835"/>
      <c r="XCK5" s="835"/>
      <c r="XCL5" s="835"/>
      <c r="XCM5" s="835"/>
      <c r="XCN5" s="835"/>
      <c r="XCO5" s="835"/>
      <c r="XCP5" s="835"/>
      <c r="XCQ5" s="835"/>
      <c r="XCR5" s="835"/>
      <c r="XCS5" s="834"/>
      <c r="XCT5" s="835"/>
      <c r="XCU5" s="835"/>
      <c r="XCV5" s="835"/>
      <c r="XCW5" s="835"/>
      <c r="XCX5" s="835"/>
      <c r="XCY5" s="835"/>
      <c r="XCZ5" s="835"/>
      <c r="XDA5" s="835"/>
      <c r="XDB5" s="835"/>
      <c r="XDC5" s="835"/>
      <c r="XDD5" s="835"/>
      <c r="XDE5" s="835"/>
      <c r="XDF5" s="835"/>
      <c r="XDG5" s="835"/>
      <c r="XDH5" s="835"/>
    </row>
    <row r="6" spans="1:16336" s="17" customFormat="1" ht="32" customHeight="1" thickBot="1" x14ac:dyDescent="0.4">
      <c r="C6" s="18"/>
      <c r="F6" s="820">
        <v>45732</v>
      </c>
      <c r="G6" s="821"/>
      <c r="H6" s="820" t="s">
        <v>547</v>
      </c>
      <c r="I6" s="821"/>
      <c r="J6" s="820">
        <v>45760</v>
      </c>
      <c r="K6" s="821"/>
      <c r="L6" s="820">
        <v>45774</v>
      </c>
      <c r="M6" s="821"/>
      <c r="N6" s="820">
        <v>45781</v>
      </c>
      <c r="O6" s="821"/>
      <c r="P6" s="820">
        <v>45802</v>
      </c>
      <c r="Q6" s="821"/>
      <c r="R6" s="820">
        <v>45809</v>
      </c>
      <c r="S6" s="821"/>
      <c r="T6" s="820">
        <v>45830</v>
      </c>
      <c r="U6" s="821"/>
      <c r="V6" s="820">
        <v>45847</v>
      </c>
      <c r="W6" s="821"/>
      <c r="X6" s="820">
        <v>45886</v>
      </c>
      <c r="Y6" s="821"/>
      <c r="Z6" s="820">
        <v>45911</v>
      </c>
      <c r="AA6" s="821"/>
      <c r="AB6" s="820">
        <v>45921</v>
      </c>
      <c r="AC6" s="821"/>
      <c r="AD6" s="822">
        <v>45942</v>
      </c>
      <c r="AE6" s="823"/>
      <c r="AF6" s="820">
        <v>45970</v>
      </c>
      <c r="AG6" s="821"/>
      <c r="AH6" s="820">
        <v>45924</v>
      </c>
      <c r="AI6" s="821"/>
      <c r="AJ6" s="822">
        <v>45998</v>
      </c>
      <c r="AK6" s="823"/>
    </row>
    <row r="7" spans="1:16336" s="17" customFormat="1" ht="16.5" customHeight="1" x14ac:dyDescent="0.35">
      <c r="A7" s="839" t="s">
        <v>506</v>
      </c>
      <c r="B7" s="855"/>
      <c r="C7" s="855"/>
      <c r="D7" s="855"/>
      <c r="E7" s="856"/>
      <c r="F7" s="824" t="s">
        <v>503</v>
      </c>
      <c r="G7" s="828"/>
      <c r="H7" s="824" t="s">
        <v>548</v>
      </c>
      <c r="I7" s="828"/>
      <c r="J7" s="824" t="s">
        <v>561</v>
      </c>
      <c r="K7" s="828"/>
      <c r="L7" s="824" t="s">
        <v>581</v>
      </c>
      <c r="M7" s="828"/>
      <c r="N7" s="824" t="s">
        <v>583</v>
      </c>
      <c r="O7" s="828"/>
      <c r="P7" s="824" t="s">
        <v>607</v>
      </c>
      <c r="Q7" s="828"/>
      <c r="R7" s="824" t="s">
        <v>617</v>
      </c>
      <c r="S7" s="828"/>
      <c r="T7" s="824" t="s">
        <v>623</v>
      </c>
      <c r="U7" s="828"/>
      <c r="V7" s="824" t="s">
        <v>630</v>
      </c>
      <c r="W7" s="828"/>
      <c r="X7" s="824" t="s">
        <v>648</v>
      </c>
      <c r="Y7" s="828"/>
      <c r="Z7" s="824" t="s">
        <v>664</v>
      </c>
      <c r="AA7" s="828"/>
      <c r="AB7" s="824" t="s">
        <v>665</v>
      </c>
      <c r="AC7" s="828"/>
      <c r="AD7" s="824" t="s">
        <v>666</v>
      </c>
      <c r="AE7" s="828"/>
      <c r="AF7" s="824" t="s">
        <v>667</v>
      </c>
      <c r="AG7" s="825"/>
      <c r="AH7" s="824" t="s">
        <v>668</v>
      </c>
      <c r="AI7" s="825"/>
      <c r="AJ7" s="824" t="s">
        <v>669</v>
      </c>
      <c r="AK7" s="828"/>
      <c r="AL7" s="847" t="s">
        <v>104</v>
      </c>
    </row>
    <row r="8" spans="1:16336" s="17" customFormat="1" ht="53" customHeight="1" thickBot="1" x14ac:dyDescent="0.4">
      <c r="A8" s="857"/>
      <c r="B8" s="858"/>
      <c r="C8" s="858"/>
      <c r="D8" s="858"/>
      <c r="E8" s="859"/>
      <c r="F8" s="826"/>
      <c r="G8" s="829"/>
      <c r="H8" s="832"/>
      <c r="I8" s="833"/>
      <c r="J8" s="826"/>
      <c r="K8" s="829"/>
      <c r="L8" s="826"/>
      <c r="M8" s="829"/>
      <c r="N8" s="826"/>
      <c r="O8" s="829"/>
      <c r="P8" s="826"/>
      <c r="Q8" s="829"/>
      <c r="R8" s="826"/>
      <c r="S8" s="829"/>
      <c r="T8" s="826"/>
      <c r="U8" s="829"/>
      <c r="V8" s="826"/>
      <c r="W8" s="829"/>
      <c r="X8" s="826"/>
      <c r="Y8" s="829"/>
      <c r="Z8" s="826"/>
      <c r="AA8" s="829"/>
      <c r="AB8" s="832"/>
      <c r="AC8" s="833"/>
      <c r="AD8" s="832"/>
      <c r="AE8" s="833"/>
      <c r="AF8" s="826"/>
      <c r="AG8" s="827"/>
      <c r="AH8" s="826"/>
      <c r="AI8" s="827"/>
      <c r="AJ8" s="826"/>
      <c r="AK8" s="829"/>
      <c r="AL8" s="848"/>
    </row>
    <row r="9" spans="1:16336" s="17" customFormat="1" ht="31" customHeight="1" thickBot="1" x14ac:dyDescent="0.4">
      <c r="A9" s="57" t="s">
        <v>205</v>
      </c>
      <c r="B9" s="159" t="s">
        <v>2</v>
      </c>
      <c r="C9" s="159" t="s">
        <v>130</v>
      </c>
      <c r="D9" s="159" t="s">
        <v>3</v>
      </c>
      <c r="E9" s="57" t="s">
        <v>4</v>
      </c>
      <c r="F9" s="88" t="s">
        <v>5</v>
      </c>
      <c r="G9" s="206" t="s">
        <v>6</v>
      </c>
      <c r="H9" s="92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92" t="s">
        <v>5</v>
      </c>
      <c r="O9" s="206" t="s">
        <v>6</v>
      </c>
      <c r="P9" s="92" t="s">
        <v>5</v>
      </c>
      <c r="Q9" s="206" t="s">
        <v>6</v>
      </c>
      <c r="R9" s="92" t="s">
        <v>5</v>
      </c>
      <c r="S9" s="206" t="s">
        <v>6</v>
      </c>
      <c r="T9" s="88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849"/>
      <c r="AM9" s="503" t="s">
        <v>259</v>
      </c>
      <c r="AN9" s="504" t="s">
        <v>259</v>
      </c>
      <c r="AO9" s="505">
        <v>0.3</v>
      </c>
      <c r="AP9" s="506" t="s">
        <v>220</v>
      </c>
      <c r="AQ9" s="507">
        <v>0.6</v>
      </c>
      <c r="AR9" s="508" t="s">
        <v>220</v>
      </c>
      <c r="AS9" s="507">
        <v>-0.4</v>
      </c>
      <c r="AT9" s="508" t="s">
        <v>220</v>
      </c>
    </row>
    <row r="10" spans="1:16336" s="50" customFormat="1" ht="20.25" customHeight="1" x14ac:dyDescent="0.35">
      <c r="A10" s="71">
        <v>1</v>
      </c>
      <c r="B10" s="782" t="s">
        <v>490</v>
      </c>
      <c r="C10" s="783">
        <v>2012</v>
      </c>
      <c r="D10" s="784" t="s">
        <v>493</v>
      </c>
      <c r="E10" s="70">
        <f>G10+I10+K10+M10+O10+Q10+S10+U10+W10+Y10+AA10+AC10+AE10+AG10+AI10+AK10</f>
        <v>901</v>
      </c>
      <c r="F10" s="446">
        <v>84</v>
      </c>
      <c r="G10" s="499">
        <v>100</v>
      </c>
      <c r="H10" s="422">
        <v>183</v>
      </c>
      <c r="I10" s="502">
        <v>160</v>
      </c>
      <c r="J10" s="422"/>
      <c r="K10" s="592"/>
      <c r="L10" s="422">
        <v>95</v>
      </c>
      <c r="M10" s="499">
        <v>70</v>
      </c>
      <c r="N10" s="422">
        <v>93</v>
      </c>
      <c r="O10" s="220">
        <v>91</v>
      </c>
      <c r="P10" s="422">
        <v>93</v>
      </c>
      <c r="Q10" s="499">
        <v>70</v>
      </c>
      <c r="R10" s="422">
        <v>86</v>
      </c>
      <c r="S10" s="220">
        <v>130</v>
      </c>
      <c r="T10" s="422">
        <v>97</v>
      </c>
      <c r="U10" s="226">
        <v>70</v>
      </c>
      <c r="V10" s="422">
        <v>88</v>
      </c>
      <c r="W10" s="499">
        <v>70</v>
      </c>
      <c r="X10" s="422">
        <v>77</v>
      </c>
      <c r="Y10" s="499">
        <v>100</v>
      </c>
      <c r="Z10" s="422">
        <v>78</v>
      </c>
      <c r="AA10" s="502">
        <v>40</v>
      </c>
      <c r="AB10" s="422"/>
      <c r="AC10" s="755"/>
      <c r="AD10" s="422"/>
      <c r="AE10" s="226"/>
      <c r="AF10" s="422"/>
      <c r="AG10" s="226"/>
      <c r="AH10" s="422"/>
      <c r="AI10" s="226"/>
      <c r="AJ10" s="422"/>
      <c r="AK10" s="226"/>
      <c r="AL10" s="71">
        <v>1</v>
      </c>
      <c r="AM10" s="498">
        <v>1</v>
      </c>
      <c r="AN10" s="499">
        <v>100</v>
      </c>
      <c r="AO10" s="500">
        <f>AN10*AO9</f>
        <v>30</v>
      </c>
      <c r="AP10" s="220">
        <v>130</v>
      </c>
      <c r="AQ10" s="501">
        <f>AN10*AQ9</f>
        <v>60</v>
      </c>
      <c r="AR10" s="502">
        <v>160</v>
      </c>
      <c r="AS10" s="501">
        <f>AN10*AS9</f>
        <v>-40</v>
      </c>
      <c r="AT10" s="502">
        <v>40</v>
      </c>
    </row>
    <row r="11" spans="1:16336" s="50" customFormat="1" ht="20.25" customHeight="1" x14ac:dyDescent="0.35">
      <c r="A11" s="72">
        <f t="shared" ref="A11:A26" si="0">A10+1</f>
        <v>2</v>
      </c>
      <c r="B11" s="785" t="s">
        <v>524</v>
      </c>
      <c r="C11" s="783">
        <v>2012</v>
      </c>
      <c r="D11" s="786" t="s">
        <v>34</v>
      </c>
      <c r="E11" s="26">
        <f>G11+I11+K11+M11+O11+Q11+S11+U11+W11+Y11+AA11+AC11+AE11+AG11+AI11+AK11-AA11</f>
        <v>819</v>
      </c>
      <c r="F11" s="222">
        <v>86</v>
      </c>
      <c r="G11" s="259">
        <v>70</v>
      </c>
      <c r="H11" s="423">
        <v>190</v>
      </c>
      <c r="I11" s="445">
        <v>112</v>
      </c>
      <c r="J11" s="423"/>
      <c r="K11" s="590"/>
      <c r="L11" s="423">
        <v>91</v>
      </c>
      <c r="M11" s="259">
        <v>100</v>
      </c>
      <c r="N11" s="423">
        <v>104</v>
      </c>
      <c r="O11" s="144">
        <v>65</v>
      </c>
      <c r="P11" s="423">
        <v>90</v>
      </c>
      <c r="Q11" s="259">
        <v>100</v>
      </c>
      <c r="R11" s="423">
        <v>90</v>
      </c>
      <c r="S11" s="117">
        <v>91</v>
      </c>
      <c r="T11" s="423">
        <v>88</v>
      </c>
      <c r="U11" s="138">
        <v>100</v>
      </c>
      <c r="V11" s="423">
        <v>89</v>
      </c>
      <c r="W11" s="259">
        <v>50</v>
      </c>
      <c r="X11" s="423">
        <v>92</v>
      </c>
      <c r="Y11" s="259">
        <v>40</v>
      </c>
      <c r="Z11" s="423">
        <v>95</v>
      </c>
      <c r="AA11" s="760">
        <v>16</v>
      </c>
      <c r="AB11" s="423">
        <v>101</v>
      </c>
      <c r="AC11" s="117">
        <v>91</v>
      </c>
      <c r="AD11" s="423"/>
      <c r="AE11" s="138"/>
      <c r="AF11" s="423"/>
      <c r="AG11" s="138"/>
      <c r="AH11" s="423"/>
      <c r="AI11" s="138"/>
      <c r="AJ11" s="423"/>
      <c r="AK11" s="138"/>
      <c r="AL11" s="72">
        <f t="shared" ref="AL11:AL25" si="1"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5">
        <v>112</v>
      </c>
      <c r="AS11" s="501">
        <f>AN11*AS9</f>
        <v>-28</v>
      </c>
      <c r="AT11" s="445">
        <v>28</v>
      </c>
    </row>
    <row r="12" spans="1:16336" s="50" customFormat="1" ht="20.25" customHeight="1" x14ac:dyDescent="0.35">
      <c r="A12" s="72">
        <f t="shared" si="0"/>
        <v>3</v>
      </c>
      <c r="B12" s="785" t="s">
        <v>525</v>
      </c>
      <c r="C12" s="783">
        <v>2012</v>
      </c>
      <c r="D12" s="786" t="s">
        <v>69</v>
      </c>
      <c r="E12" s="26">
        <f>G12+I12+K12+M12+O12+Q12+S12+U12+W12+Y12+AA12+AC12+AE12+AG12+AI12+AK12-K12</f>
        <v>607</v>
      </c>
      <c r="F12" s="137">
        <v>90</v>
      </c>
      <c r="G12" s="259">
        <v>50</v>
      </c>
      <c r="H12" s="139">
        <v>194</v>
      </c>
      <c r="I12" s="445">
        <v>80</v>
      </c>
      <c r="J12" s="139">
        <v>98</v>
      </c>
      <c r="K12" s="590">
        <v>40</v>
      </c>
      <c r="L12" s="139">
        <v>98</v>
      </c>
      <c r="M12" s="259">
        <v>40</v>
      </c>
      <c r="N12" s="139">
        <v>88</v>
      </c>
      <c r="O12" s="117">
        <v>130</v>
      </c>
      <c r="P12" s="139">
        <v>98</v>
      </c>
      <c r="Q12" s="259">
        <v>50</v>
      </c>
      <c r="R12" s="139">
        <v>96</v>
      </c>
      <c r="S12" s="144">
        <v>65</v>
      </c>
      <c r="T12" s="139"/>
      <c r="U12" s="767"/>
      <c r="V12" s="139">
        <v>96</v>
      </c>
      <c r="W12" s="259">
        <v>35</v>
      </c>
      <c r="X12" s="139">
        <v>96</v>
      </c>
      <c r="Y12" s="259">
        <v>15</v>
      </c>
      <c r="Z12" s="139">
        <v>101</v>
      </c>
      <c r="AA12" s="445">
        <v>12</v>
      </c>
      <c r="AB12" s="139">
        <v>79</v>
      </c>
      <c r="AC12" s="117">
        <v>130</v>
      </c>
      <c r="AD12" s="139"/>
      <c r="AE12" s="138"/>
      <c r="AF12" s="139"/>
      <c r="AG12" s="138"/>
      <c r="AH12" s="139"/>
      <c r="AI12" s="138"/>
      <c r="AJ12" s="139"/>
      <c r="AK12" s="138"/>
      <c r="AL12" s="72">
        <f t="shared" si="1"/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5">
        <v>80</v>
      </c>
      <c r="AS12" s="501">
        <f>AN12*AS9</f>
        <v>-20</v>
      </c>
      <c r="AT12" s="445">
        <v>20</v>
      </c>
    </row>
    <row r="13" spans="1:16336" s="50" customFormat="1" ht="20.25" customHeight="1" x14ac:dyDescent="0.35">
      <c r="A13" s="72">
        <f t="shared" si="0"/>
        <v>4</v>
      </c>
      <c r="B13" s="513" t="s">
        <v>526</v>
      </c>
      <c r="C13" s="52">
        <v>2013</v>
      </c>
      <c r="D13" s="514" t="s">
        <v>69</v>
      </c>
      <c r="E13" s="26">
        <f>G13+I13+K13+M13+O13+Q13+S13+U13+W13+Y13+AA13+AC13+AE13+AG13+AI13+AK13-K13</f>
        <v>511</v>
      </c>
      <c r="F13" s="137">
        <v>94</v>
      </c>
      <c r="G13" s="259">
        <v>40</v>
      </c>
      <c r="H13" s="139">
        <v>197</v>
      </c>
      <c r="I13" s="445">
        <v>64</v>
      </c>
      <c r="J13" s="139">
        <v>100</v>
      </c>
      <c r="K13" s="590">
        <v>28</v>
      </c>
      <c r="L13" s="139">
        <v>97</v>
      </c>
      <c r="M13" s="259">
        <v>50</v>
      </c>
      <c r="N13" s="139">
        <v>106</v>
      </c>
      <c r="O13" s="117">
        <v>52</v>
      </c>
      <c r="P13" s="139">
        <v>99</v>
      </c>
      <c r="Q13" s="259">
        <v>40</v>
      </c>
      <c r="R13" s="139">
        <v>97</v>
      </c>
      <c r="S13" s="117">
        <v>52</v>
      </c>
      <c r="T13" s="139"/>
      <c r="U13" s="767"/>
      <c r="V13" s="139">
        <v>87</v>
      </c>
      <c r="W13" s="259">
        <v>100</v>
      </c>
      <c r="X13" s="139">
        <v>95</v>
      </c>
      <c r="Y13" s="259">
        <v>20</v>
      </c>
      <c r="Z13" s="139">
        <v>85</v>
      </c>
      <c r="AA13" s="445">
        <v>28</v>
      </c>
      <c r="AB13" s="139">
        <v>108</v>
      </c>
      <c r="AC13" s="144">
        <v>65</v>
      </c>
      <c r="AD13" s="139"/>
      <c r="AE13" s="138"/>
      <c r="AF13" s="139"/>
      <c r="AG13" s="138"/>
      <c r="AH13" s="139"/>
      <c r="AI13" s="138"/>
      <c r="AJ13" s="139"/>
      <c r="AK13" s="138"/>
      <c r="AL13" s="72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5">
        <v>64</v>
      </c>
      <c r="AS13" s="173">
        <f>AN13*AS9</f>
        <v>-16</v>
      </c>
      <c r="AT13" s="445">
        <v>16</v>
      </c>
    </row>
    <row r="14" spans="1:16336" s="50" customFormat="1" ht="20.25" customHeight="1" x14ac:dyDescent="0.35">
      <c r="A14" s="72">
        <f t="shared" si="0"/>
        <v>5</v>
      </c>
      <c r="B14" s="583" t="s">
        <v>609</v>
      </c>
      <c r="C14" s="52">
        <v>2012</v>
      </c>
      <c r="D14" s="580" t="s">
        <v>7</v>
      </c>
      <c r="E14" s="26">
        <f t="shared" ref="E14:E20" si="2">G14+I14+K14+M14+O14+Q14+S14+U14+W14+Y14+AA14+AC14+AE14+AG14+AI14+AK14</f>
        <v>156</v>
      </c>
      <c r="F14" s="137"/>
      <c r="G14" s="591"/>
      <c r="H14" s="139"/>
      <c r="I14" s="138"/>
      <c r="J14" s="139"/>
      <c r="K14" s="138"/>
      <c r="L14" s="139"/>
      <c r="M14" s="138"/>
      <c r="N14" s="139"/>
      <c r="O14" s="138"/>
      <c r="P14" s="139">
        <v>117</v>
      </c>
      <c r="Q14" s="259">
        <v>30</v>
      </c>
      <c r="R14" s="139">
        <v>112</v>
      </c>
      <c r="S14" s="117">
        <v>39</v>
      </c>
      <c r="T14" s="139"/>
      <c r="U14" s="758"/>
      <c r="V14" s="139">
        <v>102</v>
      </c>
      <c r="W14" s="259">
        <v>15</v>
      </c>
      <c r="X14" s="139">
        <v>101</v>
      </c>
      <c r="Y14" s="259">
        <v>12</v>
      </c>
      <c r="Z14" s="139">
        <v>103</v>
      </c>
      <c r="AA14" s="445">
        <v>8</v>
      </c>
      <c r="AB14" s="139">
        <v>116</v>
      </c>
      <c r="AC14" s="117">
        <v>52</v>
      </c>
      <c r="AD14" s="139"/>
      <c r="AE14" s="117"/>
      <c r="AF14" s="139"/>
      <c r="AG14" s="117"/>
      <c r="AH14" s="139"/>
      <c r="AI14" s="117"/>
      <c r="AJ14" s="139"/>
      <c r="AK14" s="117"/>
      <c r="AL14" s="72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5">
        <v>48</v>
      </c>
      <c r="AS14" s="173">
        <f>AN14*AS9</f>
        <v>-12</v>
      </c>
      <c r="AT14" s="445">
        <v>12</v>
      </c>
    </row>
    <row r="15" spans="1:16336" s="50" customFormat="1" ht="20.25" customHeight="1" x14ac:dyDescent="0.35">
      <c r="A15" s="72">
        <f t="shared" si="0"/>
        <v>6</v>
      </c>
      <c r="B15" s="513" t="s">
        <v>527</v>
      </c>
      <c r="C15" s="52">
        <v>2012</v>
      </c>
      <c r="D15" s="514" t="s">
        <v>528</v>
      </c>
      <c r="E15" s="26">
        <f t="shared" si="2"/>
        <v>135</v>
      </c>
      <c r="F15" s="137">
        <v>97</v>
      </c>
      <c r="G15" s="138">
        <v>30</v>
      </c>
      <c r="H15" s="139"/>
      <c r="I15" s="585"/>
      <c r="J15" s="139"/>
      <c r="K15" s="117"/>
      <c r="L15" s="139"/>
      <c r="M15" s="117"/>
      <c r="N15" s="139"/>
      <c r="O15" s="117"/>
      <c r="P15" s="139"/>
      <c r="Q15" s="117"/>
      <c r="R15" s="139"/>
      <c r="S15" s="767"/>
      <c r="T15" s="139"/>
      <c r="U15" s="138"/>
      <c r="V15" s="139">
        <v>96</v>
      </c>
      <c r="W15" s="259">
        <v>35</v>
      </c>
      <c r="X15" s="139">
        <v>81</v>
      </c>
      <c r="Y15" s="259">
        <v>70</v>
      </c>
      <c r="Z15" s="139"/>
      <c r="AA15" s="117"/>
      <c r="AB15" s="139"/>
      <c r="AC15" s="117"/>
      <c r="AD15" s="139"/>
      <c r="AE15" s="138"/>
      <c r="AF15" s="139"/>
      <c r="AG15" s="138"/>
      <c r="AH15" s="139"/>
      <c r="AI15" s="138"/>
      <c r="AJ15" s="139"/>
      <c r="AK15" s="138"/>
      <c r="AL15" s="72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5">
        <v>32</v>
      </c>
      <c r="AS15" s="173">
        <f>AN15*AS9</f>
        <v>-8</v>
      </c>
      <c r="AT15" s="445">
        <v>8</v>
      </c>
    </row>
    <row r="16" spans="1:16336" s="50" customFormat="1" ht="20.25" customHeight="1" x14ac:dyDescent="0.35">
      <c r="A16" s="72">
        <f t="shared" si="0"/>
        <v>7</v>
      </c>
      <c r="B16" s="655" t="s">
        <v>655</v>
      </c>
      <c r="C16" s="52">
        <v>2012</v>
      </c>
      <c r="D16" s="656" t="s">
        <v>528</v>
      </c>
      <c r="E16" s="26">
        <f t="shared" si="2"/>
        <v>50</v>
      </c>
      <c r="F16" s="124"/>
      <c r="G16" s="590"/>
      <c r="H16" s="116"/>
      <c r="I16" s="138"/>
      <c r="J16" s="116"/>
      <c r="K16" s="138"/>
      <c r="L16" s="116"/>
      <c r="M16" s="138"/>
      <c r="N16" s="116"/>
      <c r="O16" s="138"/>
      <c r="P16" s="116"/>
      <c r="Q16" s="138"/>
      <c r="R16" s="116"/>
      <c r="S16" s="767"/>
      <c r="T16" s="116"/>
      <c r="U16" s="138"/>
      <c r="V16" s="116"/>
      <c r="W16" s="259"/>
      <c r="X16" s="116">
        <v>87</v>
      </c>
      <c r="Y16" s="259">
        <v>50</v>
      </c>
      <c r="Z16" s="139"/>
      <c r="AA16" s="138"/>
      <c r="AB16" s="139"/>
      <c r="AC16" s="138"/>
      <c r="AD16" s="139"/>
      <c r="AE16" s="138"/>
      <c r="AF16" s="139"/>
      <c r="AG16" s="138"/>
      <c r="AH16" s="139"/>
      <c r="AI16" s="138"/>
      <c r="AJ16" s="139"/>
      <c r="AK16" s="138"/>
      <c r="AL16" s="72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5">
        <v>24</v>
      </c>
      <c r="AS16" s="173">
        <f>AN16*AS9</f>
        <v>-6</v>
      </c>
      <c r="AT16" s="445">
        <v>6</v>
      </c>
    </row>
    <row r="17" spans="1:46" s="50" customFormat="1" ht="20.25" customHeight="1" x14ac:dyDescent="0.35">
      <c r="A17" s="72">
        <f t="shared" si="0"/>
        <v>8</v>
      </c>
      <c r="B17" s="655" t="s">
        <v>656</v>
      </c>
      <c r="C17" s="52">
        <v>2012</v>
      </c>
      <c r="D17" s="656" t="s">
        <v>473</v>
      </c>
      <c r="E17" s="26">
        <f t="shared" si="2"/>
        <v>30</v>
      </c>
      <c r="F17" s="137"/>
      <c r="G17" s="590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767"/>
      <c r="T17" s="139"/>
      <c r="U17" s="138"/>
      <c r="V17" s="139"/>
      <c r="W17" s="138"/>
      <c r="X17" s="139">
        <v>93</v>
      </c>
      <c r="Y17" s="259">
        <v>30</v>
      </c>
      <c r="Z17" s="116"/>
      <c r="AA17" s="138"/>
      <c r="AB17" s="116"/>
      <c r="AC17" s="138"/>
      <c r="AD17" s="116"/>
      <c r="AE17" s="138"/>
      <c r="AF17" s="116"/>
      <c r="AG17" s="138"/>
      <c r="AH17" s="116"/>
      <c r="AI17" s="138"/>
      <c r="AJ17" s="116"/>
      <c r="AK17" s="138"/>
      <c r="AL17" s="72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5">
        <v>19.2</v>
      </c>
      <c r="AS17" s="173">
        <f>AN17*AS9</f>
        <v>-4.8000000000000007</v>
      </c>
      <c r="AT17" s="445">
        <v>4.8</v>
      </c>
    </row>
    <row r="18" spans="1:46" s="50" customFormat="1" ht="20.25" customHeight="1" x14ac:dyDescent="0.35">
      <c r="A18" s="72">
        <f t="shared" si="0"/>
        <v>9</v>
      </c>
      <c r="B18" s="632" t="s">
        <v>635</v>
      </c>
      <c r="C18" s="52">
        <v>2012</v>
      </c>
      <c r="D18" s="633" t="s">
        <v>7</v>
      </c>
      <c r="E18" s="26">
        <f t="shared" si="2"/>
        <v>20</v>
      </c>
      <c r="F18" s="137"/>
      <c r="G18" s="590"/>
      <c r="H18" s="139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767"/>
      <c r="T18" s="139"/>
      <c r="U18" s="138"/>
      <c r="V18" s="139">
        <v>98</v>
      </c>
      <c r="W18" s="138">
        <v>20</v>
      </c>
      <c r="X18" s="139"/>
      <c r="Y18" s="138"/>
      <c r="Z18" s="139"/>
      <c r="AA18" s="138"/>
      <c r="AB18" s="139"/>
      <c r="AC18" s="117"/>
      <c r="AD18" s="139"/>
      <c r="AE18" s="138"/>
      <c r="AF18" s="139"/>
      <c r="AG18" s="138"/>
      <c r="AH18" s="139"/>
      <c r="AI18" s="138"/>
      <c r="AJ18" s="139"/>
      <c r="AK18" s="138"/>
      <c r="AL18" s="72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5">
        <v>16</v>
      </c>
      <c r="AS18" s="173">
        <f>AN18*AS9</f>
        <v>-4</v>
      </c>
      <c r="AT18" s="445">
        <v>4</v>
      </c>
    </row>
    <row r="19" spans="1:46" s="50" customFormat="1" ht="20.25" customHeight="1" x14ac:dyDescent="0.35">
      <c r="A19" s="72">
        <f t="shared" si="0"/>
        <v>10</v>
      </c>
      <c r="B19" s="737" t="s">
        <v>675</v>
      </c>
      <c r="C19" s="52">
        <v>2012</v>
      </c>
      <c r="D19" s="738" t="s">
        <v>34</v>
      </c>
      <c r="E19" s="26">
        <f t="shared" si="2"/>
        <v>20</v>
      </c>
      <c r="F19" s="137"/>
      <c r="G19" s="585"/>
      <c r="H19" s="139"/>
      <c r="I19" s="117"/>
      <c r="J19" s="139"/>
      <c r="K19" s="117"/>
      <c r="L19" s="139"/>
      <c r="M19" s="117"/>
      <c r="N19" s="139"/>
      <c r="O19" s="117"/>
      <c r="P19" s="139"/>
      <c r="Q19" s="117"/>
      <c r="R19" s="139"/>
      <c r="S19" s="758"/>
      <c r="T19" s="139"/>
      <c r="U19" s="117"/>
      <c r="V19" s="139"/>
      <c r="W19" s="117"/>
      <c r="X19" s="139"/>
      <c r="Y19" s="117"/>
      <c r="Z19" s="139">
        <v>89</v>
      </c>
      <c r="AA19" s="445">
        <v>20</v>
      </c>
      <c r="AB19" s="139"/>
      <c r="AC19" s="138"/>
      <c r="AD19" s="139"/>
      <c r="AE19" s="117"/>
      <c r="AF19" s="139"/>
      <c r="AG19" s="117"/>
      <c r="AH19" s="139"/>
      <c r="AI19" s="117"/>
      <c r="AJ19" s="139"/>
      <c r="AK19" s="117"/>
      <c r="AL19" s="72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5">
        <v>12.8</v>
      </c>
      <c r="AS19" s="173">
        <f>AN19*AS9</f>
        <v>-3.2</v>
      </c>
      <c r="AT19" s="445">
        <v>3.2</v>
      </c>
    </row>
    <row r="20" spans="1:46" s="50" customFormat="1" ht="20.25" customHeight="1" x14ac:dyDescent="0.35">
      <c r="A20" s="72">
        <f t="shared" si="0"/>
        <v>11</v>
      </c>
      <c r="B20" s="737" t="s">
        <v>676</v>
      </c>
      <c r="C20" s="52"/>
      <c r="D20" s="738" t="s">
        <v>625</v>
      </c>
      <c r="E20" s="26">
        <f t="shared" si="2"/>
        <v>6</v>
      </c>
      <c r="F20" s="137"/>
      <c r="G20" s="585"/>
      <c r="H20" s="139"/>
      <c r="I20" s="117"/>
      <c r="J20" s="139"/>
      <c r="K20" s="117"/>
      <c r="L20" s="139"/>
      <c r="M20" s="117"/>
      <c r="N20" s="139"/>
      <c r="O20" s="117"/>
      <c r="P20" s="139"/>
      <c r="Q20" s="117"/>
      <c r="R20" s="139"/>
      <c r="S20" s="758"/>
      <c r="T20" s="139"/>
      <c r="U20" s="117"/>
      <c r="V20" s="139"/>
      <c r="W20" s="117"/>
      <c r="X20" s="139"/>
      <c r="Y20" s="117"/>
      <c r="Z20" s="139">
        <v>104</v>
      </c>
      <c r="AA20" s="445">
        <v>6</v>
      </c>
      <c r="AB20" s="139"/>
      <c r="AC20" s="117"/>
      <c r="AD20" s="139"/>
      <c r="AE20" s="117"/>
      <c r="AF20" s="139"/>
      <c r="AG20" s="117"/>
      <c r="AH20" s="139"/>
      <c r="AI20" s="117"/>
      <c r="AJ20" s="139"/>
      <c r="AK20" s="117"/>
      <c r="AL20" s="72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5">
        <v>9.6</v>
      </c>
      <c r="AS20" s="173">
        <f>AN20*AS9</f>
        <v>-2.4000000000000004</v>
      </c>
      <c r="AT20" s="445">
        <v>2.4</v>
      </c>
    </row>
    <row r="21" spans="1:46" s="50" customFormat="1" ht="20.25" hidden="1" customHeight="1" x14ac:dyDescent="0.35">
      <c r="A21" s="72">
        <f t="shared" si="0"/>
        <v>12</v>
      </c>
      <c r="B21" s="327"/>
      <c r="C21" s="52"/>
      <c r="D21" s="328"/>
      <c r="E21" s="26">
        <f t="shared" ref="E21" si="3">G21+I21+K21+M21+O21+Q21+S21+U21+W21+Y21+AA21+AC21+AE21+AG21+AI21+AK21</f>
        <v>0</v>
      </c>
      <c r="F21" s="137"/>
      <c r="G21" s="585"/>
      <c r="H21" s="139"/>
      <c r="I21" s="117"/>
      <c r="J21" s="139"/>
      <c r="K21" s="117"/>
      <c r="L21" s="139"/>
      <c r="M21" s="117"/>
      <c r="N21" s="139"/>
      <c r="O21" s="117"/>
      <c r="P21" s="139"/>
      <c r="Q21" s="117"/>
      <c r="R21" s="139"/>
      <c r="S21" s="758"/>
      <c r="T21" s="139"/>
      <c r="U21" s="117"/>
      <c r="V21" s="139"/>
      <c r="W21" s="117"/>
      <c r="X21" s="139"/>
      <c r="Y21" s="117"/>
      <c r="Z21" s="139"/>
      <c r="AA21" s="117"/>
      <c r="AB21" s="139"/>
      <c r="AC21" s="117"/>
      <c r="AD21" s="139"/>
      <c r="AE21" s="117"/>
      <c r="AF21" s="139"/>
      <c r="AG21" s="117"/>
      <c r="AH21" s="139"/>
      <c r="AI21" s="117"/>
      <c r="AJ21" s="139"/>
      <c r="AK21" s="117"/>
      <c r="AL21" s="72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5">
        <v>6.4</v>
      </c>
      <c r="AS21" s="173">
        <f>AN21*AS9</f>
        <v>-1.6</v>
      </c>
      <c r="AT21" s="445">
        <v>1.6</v>
      </c>
    </row>
    <row r="22" spans="1:46" s="50" customFormat="1" ht="20.25" hidden="1" customHeight="1" x14ac:dyDescent="0.35">
      <c r="A22" s="72">
        <f t="shared" si="0"/>
        <v>13</v>
      </c>
      <c r="B22" s="327"/>
      <c r="C22" s="52"/>
      <c r="D22" s="328"/>
      <c r="E22" s="26">
        <f t="shared" ref="E22:E32" si="4">G22+I22+K22+M22+O22+Q22+S22+U22+W22+Y22+AA22+AC22+AE22+AG22+AI22+AK22</f>
        <v>0</v>
      </c>
      <c r="F22" s="137"/>
      <c r="G22" s="585"/>
      <c r="H22" s="139"/>
      <c r="I22" s="117"/>
      <c r="J22" s="139"/>
      <c r="K22" s="117"/>
      <c r="L22" s="139"/>
      <c r="M22" s="117"/>
      <c r="N22" s="139"/>
      <c r="O22" s="117"/>
      <c r="P22" s="139"/>
      <c r="Q22" s="117"/>
      <c r="R22" s="139"/>
      <c r="S22" s="758"/>
      <c r="T22" s="139"/>
      <c r="U22" s="117"/>
      <c r="V22" s="139"/>
      <c r="W22" s="117"/>
      <c r="X22" s="139"/>
      <c r="Y22" s="117"/>
      <c r="Z22" s="139"/>
      <c r="AA22" s="117"/>
      <c r="AB22" s="139"/>
      <c r="AC22" s="117"/>
      <c r="AD22" s="139"/>
      <c r="AE22" s="117"/>
      <c r="AF22" s="139"/>
      <c r="AG22" s="117"/>
      <c r="AH22" s="139"/>
      <c r="AI22" s="117"/>
      <c r="AJ22" s="139"/>
      <c r="AK22" s="117"/>
      <c r="AL22" s="72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5">
        <v>4.8</v>
      </c>
      <c r="AS22" s="173">
        <f>AN22*AS9</f>
        <v>-1.2000000000000002</v>
      </c>
      <c r="AT22" s="445">
        <v>1.2</v>
      </c>
    </row>
    <row r="23" spans="1:46" s="50" customFormat="1" ht="20.25" hidden="1" customHeight="1" x14ac:dyDescent="0.35">
      <c r="A23" s="72">
        <f t="shared" si="0"/>
        <v>14</v>
      </c>
      <c r="B23" s="327"/>
      <c r="C23" s="52"/>
      <c r="D23" s="328"/>
      <c r="E23" s="26">
        <f t="shared" si="4"/>
        <v>0</v>
      </c>
      <c r="F23" s="124"/>
      <c r="G23" s="585"/>
      <c r="H23" s="116"/>
      <c r="I23" s="117"/>
      <c r="J23" s="116"/>
      <c r="K23" s="117"/>
      <c r="L23" s="116"/>
      <c r="M23" s="117"/>
      <c r="N23" s="116"/>
      <c r="O23" s="117"/>
      <c r="P23" s="116"/>
      <c r="Q23" s="117"/>
      <c r="R23" s="116"/>
      <c r="S23" s="758"/>
      <c r="T23" s="116"/>
      <c r="U23" s="117"/>
      <c r="V23" s="116"/>
      <c r="W23" s="117"/>
      <c r="X23" s="116"/>
      <c r="Y23" s="117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72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5">
        <v>3.2</v>
      </c>
      <c r="AS23" s="173">
        <f>AN23*AS9</f>
        <v>-0.8</v>
      </c>
      <c r="AT23" s="445">
        <v>0.8</v>
      </c>
    </row>
    <row r="24" spans="1:46" s="50" customFormat="1" ht="20.25" hidden="1" customHeight="1" x14ac:dyDescent="0.35">
      <c r="A24" s="72">
        <f t="shared" si="0"/>
        <v>15</v>
      </c>
      <c r="B24" s="327"/>
      <c r="C24" s="52"/>
      <c r="D24" s="328"/>
      <c r="E24" s="26">
        <f t="shared" si="4"/>
        <v>0</v>
      </c>
      <c r="F24" s="137"/>
      <c r="G24" s="585"/>
      <c r="H24" s="139"/>
      <c r="I24" s="117"/>
      <c r="J24" s="139"/>
      <c r="K24" s="117"/>
      <c r="L24" s="139"/>
      <c r="M24" s="117"/>
      <c r="N24" s="139"/>
      <c r="O24" s="117"/>
      <c r="P24" s="139"/>
      <c r="Q24" s="117"/>
      <c r="R24" s="139"/>
      <c r="S24" s="758"/>
      <c r="T24" s="139"/>
      <c r="U24" s="117"/>
      <c r="V24" s="139"/>
      <c r="W24" s="117"/>
      <c r="X24" s="139"/>
      <c r="Y24" s="117"/>
      <c r="Z24" s="139"/>
      <c r="AA24" s="117"/>
      <c r="AB24" s="139"/>
      <c r="AC24" s="117"/>
      <c r="AD24" s="139"/>
      <c r="AE24" s="117"/>
      <c r="AF24" s="139"/>
      <c r="AG24" s="117"/>
      <c r="AH24" s="139"/>
      <c r="AI24" s="117"/>
      <c r="AJ24" s="139"/>
      <c r="AK24" s="117"/>
      <c r="AL24" s="72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5">
        <v>1.6</v>
      </c>
      <c r="AS24" s="173">
        <f>AN24*AS9</f>
        <v>-0.4</v>
      </c>
      <c r="AT24" s="445">
        <v>0.4</v>
      </c>
    </row>
    <row r="25" spans="1:46" s="50" customFormat="1" ht="20.25" hidden="1" customHeight="1" thickBot="1" x14ac:dyDescent="0.4">
      <c r="A25" s="72">
        <f t="shared" si="0"/>
        <v>16</v>
      </c>
      <c r="B25" s="327"/>
      <c r="C25" s="52"/>
      <c r="D25" s="328"/>
      <c r="E25" s="26">
        <f t="shared" si="4"/>
        <v>0</v>
      </c>
      <c r="F25" s="137"/>
      <c r="G25" s="585"/>
      <c r="H25" s="139"/>
      <c r="I25" s="117"/>
      <c r="J25" s="139"/>
      <c r="K25" s="117"/>
      <c r="L25" s="139"/>
      <c r="M25" s="117"/>
      <c r="N25" s="139"/>
      <c r="O25" s="117"/>
      <c r="P25" s="139"/>
      <c r="Q25" s="117"/>
      <c r="R25" s="139"/>
      <c r="S25" s="758"/>
      <c r="T25" s="139"/>
      <c r="U25" s="117"/>
      <c r="V25" s="139"/>
      <c r="W25" s="117"/>
      <c r="X25" s="139"/>
      <c r="Y25" s="117"/>
      <c r="Z25" s="139"/>
      <c r="AA25" s="117"/>
      <c r="AB25" s="139"/>
      <c r="AC25" s="117"/>
      <c r="AD25" s="139"/>
      <c r="AE25" s="117"/>
      <c r="AF25" s="139"/>
      <c r="AG25" s="117"/>
      <c r="AH25" s="139"/>
      <c r="AI25" s="117"/>
      <c r="AJ25" s="139"/>
      <c r="AK25" s="117"/>
      <c r="AL25" s="72">
        <f t="shared" si="1"/>
        <v>16</v>
      </c>
      <c r="AM25" s="286"/>
      <c r="AN25" s="287">
        <f ca="1">SUM(AN10:AN25)</f>
        <v>371</v>
      </c>
      <c r="AO25" s="448"/>
      <c r="AP25" s="449">
        <f ca="1">SUM(AP10:AP25)</f>
        <v>482.3</v>
      </c>
      <c r="AQ25" s="450"/>
      <c r="AR25" s="451">
        <f ca="1">SUM(AR10:AR25)</f>
        <v>593.6</v>
      </c>
      <c r="AS25" s="553"/>
      <c r="AT25" s="451">
        <f>SUM(AT10:AT24)</f>
        <v>148.4</v>
      </c>
    </row>
    <row r="26" spans="1:46" s="50" customFormat="1" ht="20.25" hidden="1" customHeight="1" x14ac:dyDescent="0.35">
      <c r="A26" s="72">
        <f t="shared" si="0"/>
        <v>17</v>
      </c>
      <c r="B26" s="327"/>
      <c r="C26" s="52"/>
      <c r="D26" s="328"/>
      <c r="E26" s="26">
        <f t="shared" si="4"/>
        <v>0</v>
      </c>
      <c r="F26" s="137"/>
      <c r="G26" s="590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9"/>
      <c r="S26" s="767"/>
      <c r="T26" s="139"/>
      <c r="U26" s="138"/>
      <c r="V26" s="139"/>
      <c r="W26" s="138"/>
      <c r="X26" s="139"/>
      <c r="Y26" s="138"/>
      <c r="Z26" s="139"/>
      <c r="AA26" s="138"/>
      <c r="AB26" s="139"/>
      <c r="AC26" s="138"/>
      <c r="AD26" s="139"/>
      <c r="AE26" s="138"/>
      <c r="AF26" s="139"/>
      <c r="AG26" s="138"/>
      <c r="AH26" s="139"/>
      <c r="AI26" s="138"/>
      <c r="AJ26" s="139"/>
      <c r="AK26" s="138"/>
      <c r="AL26" s="72"/>
    </row>
    <row r="27" spans="1:46" s="50" customFormat="1" ht="20.25" hidden="1" customHeight="1" x14ac:dyDescent="0.35">
      <c r="A27" s="72"/>
      <c r="B27" s="327"/>
      <c r="C27" s="52"/>
      <c r="D27" s="328"/>
      <c r="E27" s="26">
        <f t="shared" si="4"/>
        <v>0</v>
      </c>
      <c r="F27" s="137"/>
      <c r="G27" s="590"/>
      <c r="H27" s="139"/>
      <c r="I27" s="138"/>
      <c r="J27" s="139"/>
      <c r="K27" s="138"/>
      <c r="L27" s="139"/>
      <c r="M27" s="138"/>
      <c r="N27" s="139"/>
      <c r="O27" s="138"/>
      <c r="P27" s="139"/>
      <c r="Q27" s="138"/>
      <c r="R27" s="139"/>
      <c r="S27" s="767"/>
      <c r="T27" s="139"/>
      <c r="U27" s="138"/>
      <c r="V27" s="139"/>
      <c r="W27" s="138"/>
      <c r="X27" s="139"/>
      <c r="Y27" s="138"/>
      <c r="Z27" s="139"/>
      <c r="AA27" s="138"/>
      <c r="AB27" s="139"/>
      <c r="AC27" s="138"/>
      <c r="AD27" s="139"/>
      <c r="AE27" s="138"/>
      <c r="AF27" s="139"/>
      <c r="AG27" s="138"/>
      <c r="AH27" s="139"/>
      <c r="AI27" s="138"/>
      <c r="AJ27" s="139"/>
      <c r="AK27" s="138"/>
      <c r="AL27" s="72"/>
    </row>
    <row r="28" spans="1:46" s="50" customFormat="1" ht="20.25" hidden="1" customHeight="1" x14ac:dyDescent="0.35">
      <c r="A28" s="72"/>
      <c r="B28" s="327"/>
      <c r="C28" s="52"/>
      <c r="D28" s="328"/>
      <c r="E28" s="26">
        <f t="shared" si="4"/>
        <v>0</v>
      </c>
      <c r="F28" s="137"/>
      <c r="G28" s="590"/>
      <c r="H28" s="139"/>
      <c r="I28" s="138"/>
      <c r="J28" s="139"/>
      <c r="K28" s="138"/>
      <c r="L28" s="139"/>
      <c r="M28" s="138"/>
      <c r="N28" s="139"/>
      <c r="O28" s="138"/>
      <c r="P28" s="139"/>
      <c r="Q28" s="138"/>
      <c r="R28" s="139"/>
      <c r="S28" s="767"/>
      <c r="T28" s="139"/>
      <c r="U28" s="138"/>
      <c r="V28" s="139"/>
      <c r="W28" s="138"/>
      <c r="X28" s="139"/>
      <c r="Y28" s="138"/>
      <c r="Z28" s="139"/>
      <c r="AA28" s="138"/>
      <c r="AB28" s="139"/>
      <c r="AC28" s="138"/>
      <c r="AD28" s="139"/>
      <c r="AE28" s="138"/>
      <c r="AF28" s="139"/>
      <c r="AG28" s="138"/>
      <c r="AH28" s="139"/>
      <c r="AI28" s="138"/>
      <c r="AJ28" s="139"/>
      <c r="AK28" s="138"/>
      <c r="AL28" s="72"/>
    </row>
    <row r="29" spans="1:46" s="50" customFormat="1" ht="20.25" hidden="1" customHeight="1" x14ac:dyDescent="0.35">
      <c r="A29" s="72"/>
      <c r="B29" s="327"/>
      <c r="C29" s="52"/>
      <c r="D29" s="328"/>
      <c r="E29" s="26">
        <f t="shared" si="4"/>
        <v>0</v>
      </c>
      <c r="F29" s="137"/>
      <c r="G29" s="590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  <c r="S29" s="767"/>
      <c r="T29" s="139"/>
      <c r="U29" s="138"/>
      <c r="V29" s="139"/>
      <c r="W29" s="138"/>
      <c r="X29" s="139"/>
      <c r="Y29" s="138"/>
      <c r="Z29" s="139"/>
      <c r="AA29" s="138"/>
      <c r="AB29" s="139"/>
      <c r="AC29" s="138"/>
      <c r="AD29" s="139"/>
      <c r="AE29" s="138"/>
      <c r="AF29" s="139"/>
      <c r="AG29" s="138"/>
      <c r="AH29" s="139"/>
      <c r="AI29" s="138"/>
      <c r="AJ29" s="139"/>
      <c r="AK29" s="138"/>
      <c r="AL29" s="72"/>
    </row>
    <row r="30" spans="1:46" s="50" customFormat="1" ht="20.25" hidden="1" customHeight="1" x14ac:dyDescent="0.35">
      <c r="A30" s="72"/>
      <c r="B30" s="327"/>
      <c r="C30" s="52"/>
      <c r="D30" s="328"/>
      <c r="E30" s="26">
        <f t="shared" si="4"/>
        <v>0</v>
      </c>
      <c r="F30" s="137"/>
      <c r="G30" s="590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767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72"/>
    </row>
    <row r="31" spans="1:46" s="50" customFormat="1" ht="20.25" hidden="1" customHeight="1" x14ac:dyDescent="0.35">
      <c r="A31" s="72"/>
      <c r="B31" s="327"/>
      <c r="C31" s="52"/>
      <c r="D31" s="328"/>
      <c r="E31" s="26">
        <f t="shared" si="4"/>
        <v>0</v>
      </c>
      <c r="F31" s="137"/>
      <c r="G31" s="590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  <c r="S31" s="767"/>
      <c r="T31" s="139"/>
      <c r="U31" s="138"/>
      <c r="V31" s="139"/>
      <c r="W31" s="138"/>
      <c r="X31" s="139"/>
      <c r="Y31" s="138"/>
      <c r="Z31" s="139"/>
      <c r="AA31" s="138"/>
      <c r="AB31" s="139"/>
      <c r="AC31" s="138"/>
      <c r="AD31" s="139"/>
      <c r="AE31" s="138"/>
      <c r="AF31" s="139"/>
      <c r="AG31" s="138"/>
      <c r="AH31" s="139"/>
      <c r="AI31" s="138"/>
      <c r="AJ31" s="139"/>
      <c r="AK31" s="138"/>
      <c r="AL31" s="72"/>
    </row>
    <row r="32" spans="1:46" s="50" customFormat="1" ht="20.25" hidden="1" customHeight="1" x14ac:dyDescent="0.35">
      <c r="A32" s="72"/>
      <c r="B32" s="327"/>
      <c r="C32" s="52"/>
      <c r="D32" s="328"/>
      <c r="E32" s="26">
        <f t="shared" si="4"/>
        <v>0</v>
      </c>
      <c r="F32" s="137"/>
      <c r="G32" s="585"/>
      <c r="H32" s="139"/>
      <c r="I32" s="117"/>
      <c r="J32" s="139"/>
      <c r="K32" s="117"/>
      <c r="L32" s="139"/>
      <c r="M32" s="117"/>
      <c r="N32" s="139"/>
      <c r="O32" s="117"/>
      <c r="P32" s="139"/>
      <c r="Q32" s="117"/>
      <c r="R32" s="139"/>
      <c r="S32" s="758"/>
      <c r="T32" s="139"/>
      <c r="U32" s="117"/>
      <c r="V32" s="139"/>
      <c r="W32" s="117"/>
      <c r="X32" s="139"/>
      <c r="Y32" s="117"/>
      <c r="Z32" s="139"/>
      <c r="AA32" s="117"/>
      <c r="AB32" s="139"/>
      <c r="AC32" s="117"/>
      <c r="AD32" s="139"/>
      <c r="AE32" s="117"/>
      <c r="AF32" s="139"/>
      <c r="AG32" s="117"/>
      <c r="AH32" s="139"/>
      <c r="AI32" s="117"/>
      <c r="AJ32" s="139"/>
      <c r="AK32" s="117"/>
      <c r="AL32" s="72"/>
    </row>
    <row r="33" spans="1:46" s="50" customFormat="1" ht="20.25" customHeight="1" thickBot="1" x14ac:dyDescent="0.4">
      <c r="A33" s="191"/>
      <c r="B33" s="327"/>
      <c r="C33" s="52"/>
      <c r="D33" s="328"/>
      <c r="E33" s="84"/>
      <c r="F33" s="447"/>
      <c r="G33" s="122"/>
      <c r="H33" s="424"/>
      <c r="I33" s="122"/>
      <c r="J33" s="424"/>
      <c r="K33" s="122"/>
      <c r="L33" s="424"/>
      <c r="M33" s="122"/>
      <c r="N33" s="424"/>
      <c r="O33" s="122"/>
      <c r="P33" s="424"/>
      <c r="Q33" s="122"/>
      <c r="R33" s="424"/>
      <c r="S33" s="769"/>
      <c r="T33" s="424"/>
      <c r="U33" s="122"/>
      <c r="V33" s="424"/>
      <c r="W33" s="122"/>
      <c r="X33" s="424"/>
      <c r="Y33" s="122"/>
      <c r="Z33" s="424"/>
      <c r="AA33" s="122"/>
      <c r="AB33" s="424"/>
      <c r="AC33" s="122"/>
      <c r="AD33" s="424"/>
      <c r="AE33" s="122"/>
      <c r="AF33" s="424"/>
      <c r="AG33" s="122"/>
      <c r="AH33" s="424"/>
      <c r="AI33" s="122"/>
      <c r="AJ33" s="424"/>
      <c r="AK33" s="122"/>
      <c r="AL33" s="331"/>
    </row>
    <row r="34" spans="1:46" s="50" customFormat="1" ht="26" customHeight="1" thickBot="1" x14ac:dyDescent="0.4">
      <c r="A34" s="135"/>
      <c r="B34" s="268"/>
      <c r="C34" s="52"/>
      <c r="D34" s="145"/>
      <c r="E34" s="258">
        <f>G34+I34+K34+M34+O34+Q34+S34+U34+W34+Y34+AA34+AC34+AE34+AG34+AI34+AK34</f>
        <v>3339</v>
      </c>
      <c r="F34" s="222"/>
      <c r="G34" s="421">
        <f>SUM(G10:G32)</f>
        <v>290</v>
      </c>
      <c r="H34" s="139"/>
      <c r="I34" s="213">
        <f>SUM(I10:I32)</f>
        <v>416</v>
      </c>
      <c r="J34" s="139"/>
      <c r="K34" s="213">
        <f>SUM(K10:K32)</f>
        <v>68</v>
      </c>
      <c r="L34" s="125"/>
      <c r="M34" s="208">
        <f>SUM(M10:M32)</f>
        <v>260</v>
      </c>
      <c r="N34" s="125"/>
      <c r="O34" s="208">
        <f>SUM(O10:O32)</f>
        <v>338</v>
      </c>
      <c r="P34" s="125"/>
      <c r="Q34" s="208">
        <f>SUM(Q10:Q32)</f>
        <v>290</v>
      </c>
      <c r="R34" s="125"/>
      <c r="S34" s="208">
        <f>SUM(S10:S32)</f>
        <v>377</v>
      </c>
      <c r="T34" s="131"/>
      <c r="U34" s="208">
        <f>SUM(U10:U32)</f>
        <v>170</v>
      </c>
      <c r="V34" s="125"/>
      <c r="W34" s="208">
        <f>SUM(W10:W32)</f>
        <v>325</v>
      </c>
      <c r="X34" s="125"/>
      <c r="Y34" s="208">
        <f>SUM(Y10:Y32)</f>
        <v>337</v>
      </c>
      <c r="Z34" s="125"/>
      <c r="AA34" s="208">
        <f>SUM(AA10:AA32)</f>
        <v>130</v>
      </c>
      <c r="AB34" s="125"/>
      <c r="AC34" s="208">
        <f>SUM(AC10:AC32)</f>
        <v>338</v>
      </c>
      <c r="AD34" s="125"/>
      <c r="AE34" s="208">
        <f>SUM(AE10:AE32)</f>
        <v>0</v>
      </c>
      <c r="AF34" s="125"/>
      <c r="AG34" s="208">
        <f>SUM(AG10:AG33)</f>
        <v>0</v>
      </c>
      <c r="AH34" s="125"/>
      <c r="AI34" s="208">
        <f>SUM(AI10:AI32)</f>
        <v>0</v>
      </c>
      <c r="AJ34" s="125"/>
      <c r="AK34" s="208">
        <f>SUM(AK10:AK33)</f>
        <v>0</v>
      </c>
      <c r="AL34" s="187"/>
    </row>
    <row r="35" spans="1:46" s="17" customFormat="1" ht="17" thickBot="1" x14ac:dyDescent="0.4">
      <c r="C35" s="18"/>
      <c r="F35" s="18"/>
      <c r="G35" s="18"/>
      <c r="H35" s="18"/>
      <c r="I35" s="18"/>
      <c r="J35" s="18"/>
      <c r="K35" s="18"/>
      <c r="L35" s="18"/>
      <c r="M35" s="18"/>
    </row>
    <row r="36" spans="1:46" ht="34" customHeight="1" thickBot="1" x14ac:dyDescent="0.4">
      <c r="B36" s="850" t="s">
        <v>507</v>
      </c>
      <c r="C36" s="851"/>
      <c r="D36" s="852"/>
      <c r="G36" s="193"/>
      <c r="H36" s="194" t="s">
        <v>318</v>
      </c>
      <c r="M36" s="329"/>
      <c r="N36" s="194" t="s">
        <v>319</v>
      </c>
      <c r="O36" s="48"/>
      <c r="P36" s="18"/>
      <c r="Q36" s="48"/>
      <c r="R36" s="215"/>
      <c r="S36" s="194" t="s">
        <v>359</v>
      </c>
    </row>
    <row r="37" spans="1:46" s="17" customFormat="1" ht="16.5" x14ac:dyDescent="0.35">
      <c r="C37" s="18"/>
      <c r="F37" s="18"/>
      <c r="G37" s="18"/>
      <c r="H37" s="18"/>
      <c r="I37" s="18"/>
      <c r="J37" s="18"/>
      <c r="K37" s="18"/>
      <c r="L37" s="18"/>
      <c r="M37" s="18"/>
    </row>
    <row r="38" spans="1:46" s="30" customFormat="1" ht="54" customHeight="1" thickBot="1" x14ac:dyDescent="0.4">
      <c r="A38" s="845" t="s">
        <v>14</v>
      </c>
      <c r="B38" s="846"/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6"/>
      <c r="W38" s="846"/>
      <c r="X38" s="846"/>
      <c r="Y38" s="846"/>
      <c r="Z38" s="846"/>
      <c r="AA38" s="846"/>
      <c r="AB38" s="846"/>
      <c r="AC38" s="846"/>
      <c r="AD38" s="846"/>
      <c r="AE38" s="846"/>
      <c r="AF38" s="846"/>
      <c r="AG38" s="846"/>
      <c r="AH38" s="846"/>
      <c r="AI38" s="846"/>
      <c r="AJ38" s="846"/>
      <c r="AK38" s="846"/>
      <c r="AL38" s="846"/>
    </row>
    <row r="39" spans="1:46" s="17" customFormat="1" ht="27" customHeight="1" thickBot="1" x14ac:dyDescent="0.4">
      <c r="C39" s="18"/>
      <c r="F39" s="820">
        <v>45732</v>
      </c>
      <c r="G39" s="821"/>
      <c r="H39" s="820" t="s">
        <v>547</v>
      </c>
      <c r="I39" s="821"/>
      <c r="J39" s="820">
        <v>45760</v>
      </c>
      <c r="K39" s="821"/>
      <c r="L39" s="820">
        <v>45774</v>
      </c>
      <c r="M39" s="821"/>
      <c r="N39" s="820">
        <v>45781</v>
      </c>
      <c r="O39" s="821"/>
      <c r="P39" s="820">
        <v>45802</v>
      </c>
      <c r="Q39" s="821"/>
      <c r="R39" s="820">
        <v>45809</v>
      </c>
      <c r="S39" s="821"/>
      <c r="T39" s="820">
        <v>45830</v>
      </c>
      <c r="U39" s="821"/>
      <c r="V39" s="820">
        <v>45847</v>
      </c>
      <c r="W39" s="821"/>
      <c r="X39" s="820">
        <v>45886</v>
      </c>
      <c r="Y39" s="821"/>
      <c r="Z39" s="820">
        <v>45911</v>
      </c>
      <c r="AA39" s="821"/>
      <c r="AB39" s="820">
        <v>45921</v>
      </c>
      <c r="AC39" s="821"/>
      <c r="AD39" s="822">
        <v>45942</v>
      </c>
      <c r="AE39" s="823"/>
      <c r="AF39" s="820">
        <v>45970</v>
      </c>
      <c r="AG39" s="821"/>
      <c r="AH39" s="820">
        <v>45924</v>
      </c>
      <c r="AI39" s="821"/>
      <c r="AJ39" s="822">
        <v>45998</v>
      </c>
      <c r="AK39" s="823"/>
      <c r="AL39" s="847" t="s">
        <v>104</v>
      </c>
    </row>
    <row r="40" spans="1:46" s="17" customFormat="1" ht="16.5" customHeight="1" x14ac:dyDescent="0.35">
      <c r="A40" s="839" t="s">
        <v>506</v>
      </c>
      <c r="B40" s="855"/>
      <c r="C40" s="855"/>
      <c r="D40" s="855"/>
      <c r="E40" s="856"/>
      <c r="F40" s="824" t="s">
        <v>503</v>
      </c>
      <c r="G40" s="828"/>
      <c r="H40" s="824" t="s">
        <v>548</v>
      </c>
      <c r="I40" s="828"/>
      <c r="J40" s="824" t="s">
        <v>561</v>
      </c>
      <c r="K40" s="828"/>
      <c r="L40" s="824" t="s">
        <v>581</v>
      </c>
      <c r="M40" s="828"/>
      <c r="N40" s="824" t="s">
        <v>583</v>
      </c>
      <c r="O40" s="828"/>
      <c r="P40" s="824" t="s">
        <v>607</v>
      </c>
      <c r="Q40" s="828"/>
      <c r="R40" s="824" t="s">
        <v>617</v>
      </c>
      <c r="S40" s="828"/>
      <c r="T40" s="824" t="s">
        <v>623</v>
      </c>
      <c r="U40" s="828"/>
      <c r="V40" s="824" t="s">
        <v>630</v>
      </c>
      <c r="W40" s="828"/>
      <c r="X40" s="824" t="s">
        <v>648</v>
      </c>
      <c r="Y40" s="828"/>
      <c r="Z40" s="824" t="s">
        <v>664</v>
      </c>
      <c r="AA40" s="828"/>
      <c r="AB40" s="824" t="s">
        <v>665</v>
      </c>
      <c r="AC40" s="828"/>
      <c r="AD40" s="824" t="s">
        <v>666</v>
      </c>
      <c r="AE40" s="828"/>
      <c r="AF40" s="824" t="s">
        <v>667</v>
      </c>
      <c r="AG40" s="825"/>
      <c r="AH40" s="824" t="s">
        <v>668</v>
      </c>
      <c r="AI40" s="825"/>
      <c r="AJ40" s="824" t="s">
        <v>669</v>
      </c>
      <c r="AK40" s="828"/>
      <c r="AL40" s="848"/>
    </row>
    <row r="41" spans="1:46" s="17" customFormat="1" ht="48" customHeight="1" thickBot="1" x14ac:dyDescent="0.4">
      <c r="A41" s="857"/>
      <c r="B41" s="858"/>
      <c r="C41" s="858"/>
      <c r="D41" s="858"/>
      <c r="E41" s="859"/>
      <c r="F41" s="826"/>
      <c r="G41" s="829"/>
      <c r="H41" s="832"/>
      <c r="I41" s="833"/>
      <c r="J41" s="826"/>
      <c r="K41" s="829"/>
      <c r="L41" s="826"/>
      <c r="M41" s="829"/>
      <c r="N41" s="826"/>
      <c r="O41" s="829"/>
      <c r="P41" s="826"/>
      <c r="Q41" s="829"/>
      <c r="R41" s="826"/>
      <c r="S41" s="829"/>
      <c r="T41" s="826"/>
      <c r="U41" s="829"/>
      <c r="V41" s="826"/>
      <c r="W41" s="829"/>
      <c r="X41" s="826"/>
      <c r="Y41" s="829"/>
      <c r="Z41" s="826"/>
      <c r="AA41" s="829"/>
      <c r="AB41" s="832"/>
      <c r="AC41" s="833"/>
      <c r="AD41" s="832"/>
      <c r="AE41" s="833"/>
      <c r="AF41" s="826"/>
      <c r="AG41" s="827"/>
      <c r="AH41" s="826"/>
      <c r="AI41" s="827"/>
      <c r="AJ41" s="826"/>
      <c r="AK41" s="829"/>
      <c r="AL41" s="849"/>
    </row>
    <row r="42" spans="1:46" s="17" customFormat="1" ht="29" customHeight="1" thickBot="1" x14ac:dyDescent="0.4">
      <c r="A42" s="57" t="s">
        <v>205</v>
      </c>
      <c r="B42" s="159" t="s">
        <v>2</v>
      </c>
      <c r="C42" s="159" t="s">
        <v>130</v>
      </c>
      <c r="D42" s="159" t="s">
        <v>3</v>
      </c>
      <c r="E42" s="57" t="s">
        <v>4</v>
      </c>
      <c r="F42" s="88" t="s">
        <v>5</v>
      </c>
      <c r="G42" s="206" t="s">
        <v>6</v>
      </c>
      <c r="H42" s="92" t="s">
        <v>5</v>
      </c>
      <c r="I42" s="206" t="s">
        <v>6</v>
      </c>
      <c r="J42" s="92" t="s">
        <v>5</v>
      </c>
      <c r="K42" s="206" t="s">
        <v>6</v>
      </c>
      <c r="L42" s="92" t="s">
        <v>5</v>
      </c>
      <c r="M42" s="206" t="s">
        <v>6</v>
      </c>
      <c r="N42" s="92" t="s">
        <v>5</v>
      </c>
      <c r="O42" s="206" t="s">
        <v>6</v>
      </c>
      <c r="P42" s="92" t="s">
        <v>5</v>
      </c>
      <c r="Q42" s="206" t="s">
        <v>6</v>
      </c>
      <c r="R42" s="21" t="s">
        <v>5</v>
      </c>
      <c r="S42" s="86" t="s">
        <v>6</v>
      </c>
      <c r="T42" s="88" t="s">
        <v>5</v>
      </c>
      <c r="U42" s="206" t="s">
        <v>6</v>
      </c>
      <c r="V42" s="92" t="s">
        <v>5</v>
      </c>
      <c r="W42" s="206" t="s">
        <v>6</v>
      </c>
      <c r="X42" s="92" t="s">
        <v>5</v>
      </c>
      <c r="Y42" s="206" t="s">
        <v>6</v>
      </c>
      <c r="Z42" s="92" t="s">
        <v>5</v>
      </c>
      <c r="AA42" s="206" t="s">
        <v>6</v>
      </c>
      <c r="AB42" s="92" t="s">
        <v>5</v>
      </c>
      <c r="AC42" s="206" t="s">
        <v>6</v>
      </c>
      <c r="AD42" s="92" t="s">
        <v>5</v>
      </c>
      <c r="AE42" s="206" t="s">
        <v>6</v>
      </c>
      <c r="AF42" s="92" t="s">
        <v>5</v>
      </c>
      <c r="AG42" s="206" t="s">
        <v>6</v>
      </c>
      <c r="AH42" s="92" t="s">
        <v>5</v>
      </c>
      <c r="AI42" s="206" t="s">
        <v>6</v>
      </c>
      <c r="AJ42" s="92" t="s">
        <v>5</v>
      </c>
      <c r="AK42" s="206" t="s">
        <v>6</v>
      </c>
      <c r="AL42" s="57" t="s">
        <v>205</v>
      </c>
      <c r="AM42" s="503" t="s">
        <v>259</v>
      </c>
      <c r="AN42" s="504" t="s">
        <v>259</v>
      </c>
      <c r="AO42" s="505">
        <v>0.3</v>
      </c>
      <c r="AP42" s="506" t="s">
        <v>220</v>
      </c>
      <c r="AQ42" s="507">
        <v>0.6</v>
      </c>
      <c r="AR42" s="508" t="s">
        <v>220</v>
      </c>
      <c r="AS42" s="507">
        <v>-0.4</v>
      </c>
      <c r="AT42" s="508" t="s">
        <v>220</v>
      </c>
    </row>
    <row r="43" spans="1:46" s="50" customFormat="1" ht="20.25" customHeight="1" x14ac:dyDescent="0.35">
      <c r="A43" s="71">
        <v>1</v>
      </c>
      <c r="B43" s="787" t="s">
        <v>490</v>
      </c>
      <c r="C43" s="788">
        <v>2012</v>
      </c>
      <c r="D43" s="789" t="s">
        <v>493</v>
      </c>
      <c r="E43" s="70">
        <f>G43+I43+K43+M43+O43+Q43+S43+U43+W43+Y43+AA43+AC43+AE43+AG43+AI43+AK43</f>
        <v>775.32999999999993</v>
      </c>
      <c r="F43" s="446">
        <v>74</v>
      </c>
      <c r="G43" s="259">
        <v>100</v>
      </c>
      <c r="H43" s="422">
        <v>155</v>
      </c>
      <c r="I43" s="425">
        <v>160</v>
      </c>
      <c r="J43" s="422"/>
      <c r="K43" s="593"/>
      <c r="L43" s="422">
        <v>79</v>
      </c>
      <c r="M43" s="499">
        <v>73.33</v>
      </c>
      <c r="N43" s="422">
        <v>78</v>
      </c>
      <c r="O43" s="220">
        <v>91</v>
      </c>
      <c r="P43" s="422">
        <v>78</v>
      </c>
      <c r="Q43" s="499">
        <v>45</v>
      </c>
      <c r="R43" s="422">
        <v>70</v>
      </c>
      <c r="S43" s="220">
        <v>91</v>
      </c>
      <c r="T43" s="422">
        <v>83</v>
      </c>
      <c r="U43" s="226">
        <v>70</v>
      </c>
      <c r="V43" s="422">
        <v>75</v>
      </c>
      <c r="W43" s="499">
        <v>40</v>
      </c>
      <c r="X43" s="422">
        <v>67</v>
      </c>
      <c r="Y43" s="499">
        <v>85</v>
      </c>
      <c r="Z43" s="422">
        <v>69</v>
      </c>
      <c r="AA43" s="502">
        <v>20</v>
      </c>
      <c r="AB43" s="422"/>
      <c r="AC43" s="770"/>
      <c r="AD43" s="422"/>
      <c r="AE43" s="425"/>
      <c r="AF43" s="422"/>
      <c r="AG43" s="425"/>
      <c r="AH43" s="422"/>
      <c r="AI43" s="425"/>
      <c r="AJ43" s="422"/>
      <c r="AK43" s="425"/>
      <c r="AL43" s="71">
        <v>1</v>
      </c>
      <c r="AM43" s="498">
        <v>1</v>
      </c>
      <c r="AN43" s="499">
        <v>100</v>
      </c>
      <c r="AO43" s="500">
        <f>AN43*AO42</f>
        <v>30</v>
      </c>
      <c r="AP43" s="220">
        <v>130</v>
      </c>
      <c r="AQ43" s="501">
        <f>AN43*AQ42</f>
        <v>60</v>
      </c>
      <c r="AR43" s="502">
        <v>160</v>
      </c>
      <c r="AS43" s="501">
        <f>AN43*AS42</f>
        <v>-40</v>
      </c>
      <c r="AT43" s="502">
        <v>40</v>
      </c>
    </row>
    <row r="44" spans="1:46" s="50" customFormat="1" ht="20.25" customHeight="1" x14ac:dyDescent="0.35">
      <c r="A44" s="72">
        <f t="shared" ref="A44:A56" si="5">A43+1</f>
        <v>2</v>
      </c>
      <c r="B44" s="513" t="s">
        <v>525</v>
      </c>
      <c r="C44" s="52">
        <v>2012</v>
      </c>
      <c r="D44" s="514" t="s">
        <v>69</v>
      </c>
      <c r="E44" s="26">
        <f>G44+I44+K44+M44+O44+Q44+S44+U44+W44+Y44+AA44+AC44+AE44+AG44+AI44+AK44-K44</f>
        <v>719.82999999999993</v>
      </c>
      <c r="F44" s="137">
        <v>79</v>
      </c>
      <c r="G44" s="259">
        <v>70</v>
      </c>
      <c r="H44" s="139">
        <v>162</v>
      </c>
      <c r="I44" s="138">
        <v>112</v>
      </c>
      <c r="J44" s="139">
        <v>80</v>
      </c>
      <c r="K44" s="590">
        <v>40</v>
      </c>
      <c r="L44" s="139">
        <v>79</v>
      </c>
      <c r="M44" s="259">
        <v>73.33</v>
      </c>
      <c r="N44" s="139">
        <v>67</v>
      </c>
      <c r="O44" s="117">
        <v>130</v>
      </c>
      <c r="P44" s="139">
        <v>75</v>
      </c>
      <c r="Q44" s="259">
        <v>70</v>
      </c>
      <c r="R44" s="139">
        <v>72</v>
      </c>
      <c r="S44" s="144">
        <v>65</v>
      </c>
      <c r="T44" s="139"/>
      <c r="U44" s="767"/>
      <c r="V44" s="139">
        <v>75</v>
      </c>
      <c r="W44" s="259">
        <v>40</v>
      </c>
      <c r="X44" s="139">
        <v>79</v>
      </c>
      <c r="Y44" s="259">
        <v>17.5</v>
      </c>
      <c r="Z44" s="139">
        <v>80</v>
      </c>
      <c r="AA44" s="445">
        <v>12</v>
      </c>
      <c r="AB44" s="139">
        <v>58</v>
      </c>
      <c r="AC44" s="117">
        <v>130</v>
      </c>
      <c r="AD44" s="139"/>
      <c r="AE44" s="138"/>
      <c r="AF44" s="139"/>
      <c r="AG44" s="138"/>
      <c r="AH44" s="139"/>
      <c r="AI44" s="138"/>
      <c r="AJ44" s="139"/>
      <c r="AK44" s="138"/>
      <c r="AL44" s="72">
        <f t="shared" ref="AL44:AL56" si="6">AL43+1</f>
        <v>2</v>
      </c>
      <c r="AM44" s="289">
        <v>2</v>
      </c>
      <c r="AN44" s="259">
        <v>70</v>
      </c>
      <c r="AO44" s="247">
        <f>AN44*AO42</f>
        <v>21</v>
      </c>
      <c r="AP44" s="117">
        <v>91</v>
      </c>
      <c r="AQ44" s="173">
        <f>AN44*AQ42</f>
        <v>42</v>
      </c>
      <c r="AR44" s="445">
        <v>112</v>
      </c>
      <c r="AS44" s="501">
        <f>AN44*AS42</f>
        <v>-28</v>
      </c>
      <c r="AT44" s="445">
        <v>28</v>
      </c>
    </row>
    <row r="45" spans="1:46" s="50" customFormat="1" ht="20.25" customHeight="1" x14ac:dyDescent="0.35">
      <c r="A45" s="72">
        <f t="shared" si="5"/>
        <v>3</v>
      </c>
      <c r="B45" s="513" t="s">
        <v>526</v>
      </c>
      <c r="C45" s="52">
        <v>2013</v>
      </c>
      <c r="D45" s="514" t="s">
        <v>69</v>
      </c>
      <c r="E45" s="26">
        <f>G45+I45+K45+M45+O45+Q45+S45+U45+W45+Y45+AA45+AC45+AE45+AG45+AI45+AK45-K45</f>
        <v>598.82999999999993</v>
      </c>
      <c r="F45" s="137">
        <v>83</v>
      </c>
      <c r="G45" s="259">
        <v>35</v>
      </c>
      <c r="H45" s="139">
        <v>167</v>
      </c>
      <c r="I45" s="117">
        <v>80</v>
      </c>
      <c r="J45" s="139">
        <v>82</v>
      </c>
      <c r="K45" s="585">
        <v>28</v>
      </c>
      <c r="L45" s="139">
        <v>79</v>
      </c>
      <c r="M45" s="259">
        <v>73.33</v>
      </c>
      <c r="N45" s="139">
        <v>86</v>
      </c>
      <c r="O45" s="144">
        <v>65</v>
      </c>
      <c r="P45" s="139">
        <v>78</v>
      </c>
      <c r="Q45" s="259">
        <v>45</v>
      </c>
      <c r="R45" s="139">
        <v>72</v>
      </c>
      <c r="S45" s="117">
        <v>52</v>
      </c>
      <c r="T45" s="139"/>
      <c r="U45" s="758"/>
      <c r="V45" s="139">
        <v>65</v>
      </c>
      <c r="W45" s="259">
        <v>100</v>
      </c>
      <c r="X45" s="139">
        <v>79</v>
      </c>
      <c r="Y45" s="259">
        <v>17.5</v>
      </c>
      <c r="Z45" s="139">
        <v>65</v>
      </c>
      <c r="AA45" s="445">
        <v>40</v>
      </c>
      <c r="AB45" s="139">
        <v>89</v>
      </c>
      <c r="AC45" s="117">
        <v>91</v>
      </c>
      <c r="AD45" s="139"/>
      <c r="AE45" s="117"/>
      <c r="AF45" s="139"/>
      <c r="AG45" s="117"/>
      <c r="AH45" s="139"/>
      <c r="AI45" s="117"/>
      <c r="AJ45" s="139"/>
      <c r="AK45" s="117"/>
      <c r="AL45" s="72">
        <f t="shared" si="6"/>
        <v>3</v>
      </c>
      <c r="AM45" s="283">
        <v>3</v>
      </c>
      <c r="AN45" s="259">
        <v>50</v>
      </c>
      <c r="AO45" s="247">
        <f>AN45*AO42</f>
        <v>15</v>
      </c>
      <c r="AP45" s="144">
        <v>65</v>
      </c>
      <c r="AQ45" s="173">
        <f>AN45*AQ42</f>
        <v>30</v>
      </c>
      <c r="AR45" s="445">
        <v>80</v>
      </c>
      <c r="AS45" s="501">
        <f>AN45*AS42</f>
        <v>-20</v>
      </c>
      <c r="AT45" s="445">
        <v>20</v>
      </c>
    </row>
    <row r="46" spans="1:46" s="50" customFormat="1" ht="20.25" customHeight="1" x14ac:dyDescent="0.35">
      <c r="A46" s="72">
        <f t="shared" si="5"/>
        <v>4</v>
      </c>
      <c r="B46" s="513" t="s">
        <v>524</v>
      </c>
      <c r="C46" s="52">
        <v>2012</v>
      </c>
      <c r="D46" s="514" t="s">
        <v>34</v>
      </c>
      <c r="E46" s="26">
        <f>G46+I46+K46+M46+O46+Q46+S46+U46+W46+Y46+AA46+AC46+AE46+AG46+AI46+AK46-AA46</f>
        <v>452</v>
      </c>
      <c r="F46" s="137">
        <v>83</v>
      </c>
      <c r="G46" s="259">
        <v>35</v>
      </c>
      <c r="H46" s="139">
        <v>178</v>
      </c>
      <c r="I46" s="138">
        <v>64</v>
      </c>
      <c r="J46" s="139"/>
      <c r="K46" s="590"/>
      <c r="L46" s="139">
        <v>82</v>
      </c>
      <c r="M46" s="259">
        <v>40</v>
      </c>
      <c r="N46" s="139">
        <v>104</v>
      </c>
      <c r="O46" s="117">
        <v>52</v>
      </c>
      <c r="P46" s="139">
        <v>81</v>
      </c>
      <c r="Q46" s="259">
        <v>30</v>
      </c>
      <c r="R46" s="139">
        <v>80</v>
      </c>
      <c r="S46" s="117">
        <v>39</v>
      </c>
      <c r="T46" s="139">
        <v>79</v>
      </c>
      <c r="U46" s="138">
        <v>100</v>
      </c>
      <c r="V46" s="139">
        <v>81</v>
      </c>
      <c r="W46" s="259">
        <v>15</v>
      </c>
      <c r="X46" s="139">
        <v>86</v>
      </c>
      <c r="Y46" s="259">
        <v>12</v>
      </c>
      <c r="Z46" s="139">
        <v>86</v>
      </c>
      <c r="AA46" s="760">
        <v>6</v>
      </c>
      <c r="AB46" s="139">
        <v>91</v>
      </c>
      <c r="AC46" s="144">
        <v>65</v>
      </c>
      <c r="AD46" s="139"/>
      <c r="AE46" s="138"/>
      <c r="AF46" s="139"/>
      <c r="AG46" s="138"/>
      <c r="AH46" s="139"/>
      <c r="AI46" s="138"/>
      <c r="AJ46" s="139"/>
      <c r="AK46" s="138"/>
      <c r="AL46" s="72">
        <f t="shared" si="6"/>
        <v>4</v>
      </c>
      <c r="AM46" s="289">
        <v>4</v>
      </c>
      <c r="AN46" s="259">
        <v>40</v>
      </c>
      <c r="AO46" s="247">
        <f>AN46*AO42</f>
        <v>12</v>
      </c>
      <c r="AP46" s="117">
        <v>52</v>
      </c>
      <c r="AQ46" s="173">
        <f>AN46*AQ42</f>
        <v>24</v>
      </c>
      <c r="AR46" s="445">
        <v>64</v>
      </c>
      <c r="AS46" s="173">
        <f>AN46*AS42</f>
        <v>-16</v>
      </c>
      <c r="AT46" s="445">
        <v>16</v>
      </c>
    </row>
    <row r="47" spans="1:46" s="50" customFormat="1" ht="20.25" customHeight="1" x14ac:dyDescent="0.35">
      <c r="A47" s="72">
        <f t="shared" si="5"/>
        <v>5</v>
      </c>
      <c r="B47" s="583" t="s">
        <v>609</v>
      </c>
      <c r="C47" s="52">
        <v>2012</v>
      </c>
      <c r="D47" s="580" t="s">
        <v>7</v>
      </c>
      <c r="E47" s="26">
        <f t="shared" ref="E47:E53" si="7">G47+I47+K47+M47+O47+Q47+S47+U47+W47+Y47+AA47+AC47+AE47+AG47+AI47+AK47</f>
        <v>398</v>
      </c>
      <c r="F47" s="137"/>
      <c r="G47" s="591"/>
      <c r="H47" s="139"/>
      <c r="I47" s="138"/>
      <c r="J47" s="139"/>
      <c r="K47" s="138"/>
      <c r="L47" s="139"/>
      <c r="M47" s="138"/>
      <c r="N47" s="139"/>
      <c r="O47" s="138"/>
      <c r="P47" s="139">
        <v>73</v>
      </c>
      <c r="Q47" s="259">
        <v>100</v>
      </c>
      <c r="R47" s="139">
        <v>67</v>
      </c>
      <c r="S47" s="117">
        <v>130</v>
      </c>
      <c r="T47" s="139"/>
      <c r="U47" s="758"/>
      <c r="V47" s="139">
        <v>71</v>
      </c>
      <c r="W47" s="259">
        <v>70</v>
      </c>
      <c r="X47" s="139">
        <v>77</v>
      </c>
      <c r="Y47" s="259">
        <v>30</v>
      </c>
      <c r="Z47" s="139">
        <v>77</v>
      </c>
      <c r="AA47" s="445">
        <v>16</v>
      </c>
      <c r="AB47" s="139">
        <v>93</v>
      </c>
      <c r="AC47" s="117">
        <v>52</v>
      </c>
      <c r="AD47" s="139"/>
      <c r="AE47" s="117"/>
      <c r="AF47" s="139"/>
      <c r="AG47" s="117"/>
      <c r="AH47" s="139"/>
      <c r="AI47" s="117"/>
      <c r="AJ47" s="139"/>
      <c r="AK47" s="117"/>
      <c r="AL47" s="72">
        <f t="shared" si="6"/>
        <v>5</v>
      </c>
      <c r="AM47" s="283">
        <v>5</v>
      </c>
      <c r="AN47" s="259">
        <v>30</v>
      </c>
      <c r="AO47" s="247">
        <f>AN47*AO42</f>
        <v>9</v>
      </c>
      <c r="AP47" s="117">
        <v>39</v>
      </c>
      <c r="AQ47" s="173">
        <f>AN47*AQ42</f>
        <v>18</v>
      </c>
      <c r="AR47" s="445">
        <v>48</v>
      </c>
      <c r="AS47" s="173">
        <f>AN47*AS42</f>
        <v>-12</v>
      </c>
      <c r="AT47" s="445">
        <v>12</v>
      </c>
    </row>
    <row r="48" spans="1:46" s="50" customFormat="1" ht="20.25" customHeight="1" x14ac:dyDescent="0.35">
      <c r="A48" s="72">
        <f t="shared" si="5"/>
        <v>6</v>
      </c>
      <c r="B48" s="513" t="s">
        <v>527</v>
      </c>
      <c r="C48" s="52">
        <v>2012</v>
      </c>
      <c r="D48" s="514" t="s">
        <v>528</v>
      </c>
      <c r="E48" s="26">
        <f t="shared" si="7"/>
        <v>175</v>
      </c>
      <c r="F48" s="137">
        <v>81</v>
      </c>
      <c r="G48" s="138">
        <v>50</v>
      </c>
      <c r="H48" s="139"/>
      <c r="I48" s="585"/>
      <c r="J48" s="139"/>
      <c r="K48" s="117"/>
      <c r="L48" s="139"/>
      <c r="M48" s="117"/>
      <c r="N48" s="139"/>
      <c r="O48" s="117"/>
      <c r="P48" s="139"/>
      <c r="Q48" s="117"/>
      <c r="R48" s="139"/>
      <c r="S48" s="767"/>
      <c r="T48" s="139"/>
      <c r="U48" s="138"/>
      <c r="V48" s="139">
        <v>75</v>
      </c>
      <c r="W48" s="259">
        <v>40</v>
      </c>
      <c r="X48" s="139">
        <v>67</v>
      </c>
      <c r="Y48" s="259">
        <v>85</v>
      </c>
      <c r="Z48" s="139"/>
      <c r="AA48" s="138"/>
      <c r="AB48" s="139"/>
      <c r="AC48" s="138"/>
      <c r="AD48" s="139"/>
      <c r="AE48" s="138"/>
      <c r="AF48" s="139"/>
      <c r="AG48" s="138"/>
      <c r="AH48" s="139"/>
      <c r="AI48" s="138"/>
      <c r="AJ48" s="139"/>
      <c r="AK48" s="138"/>
      <c r="AL48" s="72">
        <f t="shared" si="6"/>
        <v>6</v>
      </c>
      <c r="AM48" s="289">
        <v>6</v>
      </c>
      <c r="AN48" s="259">
        <v>20</v>
      </c>
      <c r="AO48" s="247">
        <f>AN48*AO42</f>
        <v>6</v>
      </c>
      <c r="AP48" s="144">
        <v>26</v>
      </c>
      <c r="AQ48" s="173">
        <f>AN48*AQ42</f>
        <v>12</v>
      </c>
      <c r="AR48" s="445">
        <v>32</v>
      </c>
      <c r="AS48" s="173">
        <f>AN48*AS42</f>
        <v>-8</v>
      </c>
      <c r="AT48" s="445">
        <v>8</v>
      </c>
    </row>
    <row r="49" spans="1:46" s="50" customFormat="1" ht="20.25" customHeight="1" x14ac:dyDescent="0.35">
      <c r="A49" s="72">
        <f t="shared" si="5"/>
        <v>7</v>
      </c>
      <c r="B49" s="655" t="s">
        <v>655</v>
      </c>
      <c r="C49" s="52">
        <v>2012</v>
      </c>
      <c r="D49" s="656" t="s">
        <v>528</v>
      </c>
      <c r="E49" s="26">
        <f t="shared" si="7"/>
        <v>50</v>
      </c>
      <c r="F49" s="137"/>
      <c r="G49" s="585"/>
      <c r="H49" s="139"/>
      <c r="I49" s="117"/>
      <c r="J49" s="139"/>
      <c r="K49" s="117"/>
      <c r="L49" s="139"/>
      <c r="M49" s="117"/>
      <c r="N49" s="139"/>
      <c r="O49" s="117"/>
      <c r="P49" s="139"/>
      <c r="Q49" s="117"/>
      <c r="R49" s="139"/>
      <c r="S49" s="758"/>
      <c r="T49" s="139"/>
      <c r="U49" s="117"/>
      <c r="V49" s="139"/>
      <c r="W49" s="529"/>
      <c r="X49" s="139">
        <v>73</v>
      </c>
      <c r="Y49" s="259">
        <v>50</v>
      </c>
      <c r="Z49" s="139"/>
      <c r="AA49" s="138"/>
      <c r="AB49" s="139"/>
      <c r="AC49" s="138"/>
      <c r="AD49" s="139"/>
      <c r="AE49" s="138"/>
      <c r="AF49" s="139"/>
      <c r="AG49" s="138"/>
      <c r="AH49" s="139"/>
      <c r="AI49" s="138"/>
      <c r="AJ49" s="139"/>
      <c r="AK49" s="138"/>
      <c r="AL49" s="72">
        <f t="shared" si="6"/>
        <v>7</v>
      </c>
      <c r="AM49" s="283">
        <v>7</v>
      </c>
      <c r="AN49" s="259">
        <v>15</v>
      </c>
      <c r="AO49" s="247">
        <f>AN49*AO42</f>
        <v>4.5</v>
      </c>
      <c r="AP49" s="117">
        <v>19.5</v>
      </c>
      <c r="AQ49" s="173">
        <f>AN49*AQ42</f>
        <v>9</v>
      </c>
      <c r="AR49" s="445">
        <v>24</v>
      </c>
      <c r="AS49" s="173">
        <f>AN49*AS42</f>
        <v>-6</v>
      </c>
      <c r="AT49" s="445">
        <v>6</v>
      </c>
    </row>
    <row r="50" spans="1:46" s="50" customFormat="1" ht="20.25" customHeight="1" x14ac:dyDescent="0.35">
      <c r="A50" s="72">
        <f t="shared" si="5"/>
        <v>8</v>
      </c>
      <c r="B50" s="655" t="s">
        <v>656</v>
      </c>
      <c r="C50" s="52">
        <v>2012</v>
      </c>
      <c r="D50" s="656" t="s">
        <v>473</v>
      </c>
      <c r="E50" s="26">
        <f t="shared" si="7"/>
        <v>40</v>
      </c>
      <c r="F50" s="143"/>
      <c r="G50" s="590"/>
      <c r="H50" s="140"/>
      <c r="I50" s="138"/>
      <c r="J50" s="140"/>
      <c r="K50" s="138"/>
      <c r="L50" s="140"/>
      <c r="M50" s="138"/>
      <c r="N50" s="140"/>
      <c r="O50" s="138"/>
      <c r="P50" s="140"/>
      <c r="Q50" s="138"/>
      <c r="R50" s="140"/>
      <c r="S50" s="767"/>
      <c r="T50" s="140"/>
      <c r="U50" s="138"/>
      <c r="V50" s="140"/>
      <c r="W50" s="138"/>
      <c r="X50" s="140">
        <v>75</v>
      </c>
      <c r="Y50" s="259">
        <v>40</v>
      </c>
      <c r="Z50" s="139"/>
      <c r="AA50" s="117"/>
      <c r="AB50" s="139"/>
      <c r="AC50" s="117"/>
      <c r="AD50" s="139"/>
      <c r="AE50" s="117"/>
      <c r="AF50" s="139"/>
      <c r="AG50" s="117"/>
      <c r="AH50" s="139"/>
      <c r="AI50" s="117"/>
      <c r="AJ50" s="139"/>
      <c r="AK50" s="117"/>
      <c r="AL50" s="72">
        <f t="shared" si="6"/>
        <v>8</v>
      </c>
      <c r="AM50" s="289">
        <v>8</v>
      </c>
      <c r="AN50" s="259">
        <v>12</v>
      </c>
      <c r="AO50" s="182">
        <f>AN50*AO42</f>
        <v>3.5999999999999996</v>
      </c>
      <c r="AP50" s="117">
        <v>15.6</v>
      </c>
      <c r="AQ50" s="173">
        <f>AN50*AQ42</f>
        <v>7.1999999999999993</v>
      </c>
      <c r="AR50" s="445">
        <v>19.2</v>
      </c>
      <c r="AS50" s="173">
        <f>AN50*AS42</f>
        <v>-4.8000000000000007</v>
      </c>
      <c r="AT50" s="445">
        <v>4.8</v>
      </c>
    </row>
    <row r="51" spans="1:46" s="50" customFormat="1" ht="20.25" customHeight="1" x14ac:dyDescent="0.35">
      <c r="A51" s="72">
        <f t="shared" si="5"/>
        <v>9</v>
      </c>
      <c r="B51" s="737" t="s">
        <v>676</v>
      </c>
      <c r="C51" s="52"/>
      <c r="D51" s="738" t="s">
        <v>625</v>
      </c>
      <c r="E51" s="26">
        <f t="shared" si="7"/>
        <v>28</v>
      </c>
      <c r="F51" s="137"/>
      <c r="G51" s="585"/>
      <c r="H51" s="139"/>
      <c r="I51" s="117"/>
      <c r="J51" s="139"/>
      <c r="K51" s="117"/>
      <c r="L51" s="139"/>
      <c r="M51" s="117"/>
      <c r="N51" s="139"/>
      <c r="O51" s="117"/>
      <c r="P51" s="139"/>
      <c r="Q51" s="117"/>
      <c r="R51" s="139"/>
      <c r="S51" s="758"/>
      <c r="T51" s="139"/>
      <c r="U51" s="117"/>
      <c r="V51" s="139"/>
      <c r="W51" s="117"/>
      <c r="X51" s="139"/>
      <c r="Y51" s="117"/>
      <c r="Z51" s="139">
        <v>67</v>
      </c>
      <c r="AA51" s="445">
        <v>28</v>
      </c>
      <c r="AB51" s="140"/>
      <c r="AC51" s="138"/>
      <c r="AD51" s="140"/>
      <c r="AE51" s="138"/>
      <c r="AF51" s="140"/>
      <c r="AG51" s="138"/>
      <c r="AH51" s="140"/>
      <c r="AI51" s="138"/>
      <c r="AJ51" s="140"/>
      <c r="AK51" s="138"/>
      <c r="AL51" s="72">
        <f t="shared" si="6"/>
        <v>9</v>
      </c>
      <c r="AM51" s="283">
        <v>9</v>
      </c>
      <c r="AN51" s="259">
        <v>10</v>
      </c>
      <c r="AO51" s="247">
        <f>AN51*AO42</f>
        <v>3</v>
      </c>
      <c r="AP51" s="117">
        <v>13</v>
      </c>
      <c r="AQ51" s="173">
        <f>AN51*AQ42</f>
        <v>6</v>
      </c>
      <c r="AR51" s="445">
        <v>16</v>
      </c>
      <c r="AS51" s="173">
        <f>AN51*AS42</f>
        <v>-4</v>
      </c>
      <c r="AT51" s="445">
        <v>4</v>
      </c>
    </row>
    <row r="52" spans="1:46" s="50" customFormat="1" ht="20.25" customHeight="1" x14ac:dyDescent="0.35">
      <c r="A52" s="72">
        <f t="shared" si="5"/>
        <v>10</v>
      </c>
      <c r="B52" s="632" t="s">
        <v>635</v>
      </c>
      <c r="C52" s="52"/>
      <c r="D52" s="633" t="s">
        <v>7</v>
      </c>
      <c r="E52" s="26">
        <f t="shared" si="7"/>
        <v>20</v>
      </c>
      <c r="F52" s="137"/>
      <c r="G52" s="590"/>
      <c r="H52" s="139"/>
      <c r="I52" s="138"/>
      <c r="J52" s="139"/>
      <c r="K52" s="138"/>
      <c r="L52" s="139"/>
      <c r="M52" s="138"/>
      <c r="N52" s="139"/>
      <c r="O52" s="138"/>
      <c r="P52" s="139"/>
      <c r="Q52" s="138"/>
      <c r="R52" s="139"/>
      <c r="S52" s="767"/>
      <c r="T52" s="139"/>
      <c r="U52" s="138"/>
      <c r="V52" s="139">
        <v>77</v>
      </c>
      <c r="W52" s="138">
        <v>20</v>
      </c>
      <c r="X52" s="139"/>
      <c r="Y52" s="138"/>
      <c r="Z52" s="140"/>
      <c r="AA52" s="138"/>
      <c r="AB52" s="139"/>
      <c r="AC52" s="117"/>
      <c r="AD52" s="139"/>
      <c r="AE52" s="117"/>
      <c r="AF52" s="139"/>
      <c r="AG52" s="117"/>
      <c r="AH52" s="139"/>
      <c r="AI52" s="117"/>
      <c r="AJ52" s="139"/>
      <c r="AK52" s="117"/>
      <c r="AL52" s="72">
        <f t="shared" si="6"/>
        <v>10</v>
      </c>
      <c r="AM52" s="289">
        <v>10</v>
      </c>
      <c r="AN52" s="259">
        <v>8</v>
      </c>
      <c r="AO52" s="247">
        <f>AN52*AO42</f>
        <v>2.4</v>
      </c>
      <c r="AP52" s="117">
        <v>10.4</v>
      </c>
      <c r="AQ52" s="173">
        <f>AN52*AQ42</f>
        <v>4.8</v>
      </c>
      <c r="AR52" s="445">
        <v>12.8</v>
      </c>
      <c r="AS52" s="173">
        <f>AN52*AS42</f>
        <v>-3.2</v>
      </c>
      <c r="AT52" s="445">
        <v>3.2</v>
      </c>
    </row>
    <row r="53" spans="1:46" s="50" customFormat="1" ht="20.25" customHeight="1" x14ac:dyDescent="0.35">
      <c r="A53" s="72">
        <f t="shared" si="5"/>
        <v>11</v>
      </c>
      <c r="B53" s="737" t="s">
        <v>677</v>
      </c>
      <c r="C53" s="52">
        <v>2012</v>
      </c>
      <c r="D53" s="738" t="s">
        <v>34</v>
      </c>
      <c r="E53" s="26">
        <f t="shared" si="7"/>
        <v>8</v>
      </c>
      <c r="F53" s="137"/>
      <c r="G53" s="585"/>
      <c r="H53" s="139"/>
      <c r="I53" s="117"/>
      <c r="J53" s="139"/>
      <c r="K53" s="117"/>
      <c r="L53" s="139"/>
      <c r="M53" s="117"/>
      <c r="N53" s="139"/>
      <c r="O53" s="117"/>
      <c r="P53" s="139"/>
      <c r="Q53" s="117"/>
      <c r="R53" s="139"/>
      <c r="S53" s="758"/>
      <c r="T53" s="139"/>
      <c r="U53" s="117"/>
      <c r="V53" s="139"/>
      <c r="W53" s="117"/>
      <c r="X53" s="139"/>
      <c r="Y53" s="117"/>
      <c r="Z53" s="139">
        <v>81</v>
      </c>
      <c r="AA53" s="445">
        <v>8</v>
      </c>
      <c r="AB53" s="139"/>
      <c r="AC53" s="117"/>
      <c r="AD53" s="139"/>
      <c r="AE53" s="117"/>
      <c r="AF53" s="139"/>
      <c r="AG53" s="117"/>
      <c r="AH53" s="139"/>
      <c r="AI53" s="117"/>
      <c r="AJ53" s="139"/>
      <c r="AK53" s="117"/>
      <c r="AL53" s="72">
        <f t="shared" si="6"/>
        <v>11</v>
      </c>
      <c r="AM53" s="283">
        <v>11</v>
      </c>
      <c r="AN53" s="259">
        <v>6</v>
      </c>
      <c r="AO53" s="247">
        <f>AN53*AO42</f>
        <v>1.7999999999999998</v>
      </c>
      <c r="AP53" s="144">
        <v>7.8</v>
      </c>
      <c r="AQ53" s="173">
        <f>AN53*AQ42</f>
        <v>3.5999999999999996</v>
      </c>
      <c r="AR53" s="445">
        <v>9.6</v>
      </c>
      <c r="AS53" s="173">
        <f>AN53*AS42</f>
        <v>-2.4000000000000004</v>
      </c>
      <c r="AT53" s="445">
        <v>2.4</v>
      </c>
    </row>
    <row r="54" spans="1:46" s="50" customFormat="1" ht="20.25" hidden="1" customHeight="1" x14ac:dyDescent="0.35">
      <c r="A54" s="72">
        <f t="shared" si="5"/>
        <v>12</v>
      </c>
      <c r="B54" s="149"/>
      <c r="C54" s="62"/>
      <c r="D54" s="146"/>
      <c r="E54" s="26">
        <f t="shared" ref="E54:E59" si="8">G54+I54+K54+M54+O54+Q54+S54+U54+W54+Y54+AA54+AC54+AE54+AG54+AI54+AK54</f>
        <v>0</v>
      </c>
      <c r="F54" s="137"/>
      <c r="G54" s="590"/>
      <c r="H54" s="139"/>
      <c r="I54" s="138"/>
      <c r="J54" s="139"/>
      <c r="K54" s="138"/>
      <c r="L54" s="139"/>
      <c r="M54" s="138"/>
      <c r="N54" s="139"/>
      <c r="O54" s="138"/>
      <c r="P54" s="139"/>
      <c r="Q54" s="138"/>
      <c r="R54" s="139"/>
      <c r="S54" s="138"/>
      <c r="T54" s="139"/>
      <c r="U54" s="138"/>
      <c r="V54" s="139"/>
      <c r="W54" s="138"/>
      <c r="X54" s="139"/>
      <c r="Y54" s="138"/>
      <c r="Z54" s="139"/>
      <c r="AA54" s="138"/>
      <c r="AB54" s="139"/>
      <c r="AC54" s="138"/>
      <c r="AD54" s="139"/>
      <c r="AE54" s="138"/>
      <c r="AF54" s="139"/>
      <c r="AG54" s="138"/>
      <c r="AH54" s="139"/>
      <c r="AI54" s="138"/>
      <c r="AJ54" s="139"/>
      <c r="AK54" s="138"/>
      <c r="AL54" s="72">
        <f t="shared" si="6"/>
        <v>12</v>
      </c>
      <c r="AM54" s="289">
        <v>12</v>
      </c>
      <c r="AN54" s="259">
        <v>4</v>
      </c>
      <c r="AO54" s="247">
        <f>AN54*AO42</f>
        <v>1.2</v>
      </c>
      <c r="AP54" s="117">
        <v>5.2</v>
      </c>
      <c r="AQ54" s="173">
        <f>AN54*AQ42</f>
        <v>2.4</v>
      </c>
      <c r="AR54" s="445">
        <v>6.4</v>
      </c>
      <c r="AS54" s="173">
        <f>AN54*AS42</f>
        <v>-1.6</v>
      </c>
      <c r="AT54" s="445">
        <v>1.6</v>
      </c>
    </row>
    <row r="55" spans="1:46" s="50" customFormat="1" ht="20.25" hidden="1" customHeight="1" x14ac:dyDescent="0.35">
      <c r="A55" s="72">
        <f t="shared" si="5"/>
        <v>13</v>
      </c>
      <c r="B55" s="249"/>
      <c r="C55" s="52"/>
      <c r="D55" s="250"/>
      <c r="E55" s="26">
        <f t="shared" si="8"/>
        <v>0</v>
      </c>
      <c r="F55" s="137"/>
      <c r="G55" s="585"/>
      <c r="H55" s="139"/>
      <c r="I55" s="117"/>
      <c r="J55" s="139"/>
      <c r="K55" s="117"/>
      <c r="L55" s="139"/>
      <c r="M55" s="117"/>
      <c r="N55" s="139"/>
      <c r="O55" s="117"/>
      <c r="P55" s="139"/>
      <c r="Q55" s="117"/>
      <c r="R55" s="139"/>
      <c r="S55" s="117"/>
      <c r="T55" s="139"/>
      <c r="U55" s="117"/>
      <c r="V55" s="139"/>
      <c r="W55" s="117"/>
      <c r="X55" s="139"/>
      <c r="Y55" s="117"/>
      <c r="Z55" s="139"/>
      <c r="AA55" s="117"/>
      <c r="AB55" s="139"/>
      <c r="AC55" s="117"/>
      <c r="AD55" s="139"/>
      <c r="AE55" s="117"/>
      <c r="AF55" s="139"/>
      <c r="AG55" s="117"/>
      <c r="AH55" s="139"/>
      <c r="AI55" s="117"/>
      <c r="AJ55" s="139"/>
      <c r="AK55" s="117"/>
      <c r="AL55" s="72">
        <f t="shared" si="6"/>
        <v>13</v>
      </c>
      <c r="AM55" s="283">
        <v>13</v>
      </c>
      <c r="AN55" s="259">
        <v>3</v>
      </c>
      <c r="AO55" s="247">
        <f>AN55*AO42</f>
        <v>0.89999999999999991</v>
      </c>
      <c r="AP55" s="117">
        <v>3.9</v>
      </c>
      <c r="AQ55" s="173">
        <f>AN55*AQ42</f>
        <v>1.7999999999999998</v>
      </c>
      <c r="AR55" s="445">
        <v>4.8</v>
      </c>
      <c r="AS55" s="173">
        <f>AN55*AS42</f>
        <v>-1.2000000000000002</v>
      </c>
      <c r="AT55" s="445">
        <v>1.2</v>
      </c>
    </row>
    <row r="56" spans="1:46" s="50" customFormat="1" ht="20.25" hidden="1" customHeight="1" x14ac:dyDescent="0.35">
      <c r="A56" s="72">
        <f t="shared" si="5"/>
        <v>14</v>
      </c>
      <c r="B56" s="136"/>
      <c r="C56" s="62"/>
      <c r="D56" s="146"/>
      <c r="E56" s="26">
        <f t="shared" si="8"/>
        <v>0</v>
      </c>
      <c r="F56" s="137"/>
      <c r="G56" s="585"/>
      <c r="H56" s="139"/>
      <c r="I56" s="117"/>
      <c r="J56" s="139"/>
      <c r="K56" s="117"/>
      <c r="L56" s="139"/>
      <c r="M56" s="117"/>
      <c r="N56" s="139"/>
      <c r="O56" s="117"/>
      <c r="P56" s="139"/>
      <c r="Q56" s="117"/>
      <c r="R56" s="139"/>
      <c r="S56" s="117"/>
      <c r="T56" s="139"/>
      <c r="U56" s="117"/>
      <c r="V56" s="139"/>
      <c r="W56" s="117"/>
      <c r="X56" s="139"/>
      <c r="Y56" s="117"/>
      <c r="Z56" s="139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72">
        <f t="shared" si="6"/>
        <v>14</v>
      </c>
      <c r="AM56" s="289">
        <v>14</v>
      </c>
      <c r="AN56" s="259">
        <v>2</v>
      </c>
      <c r="AO56" s="247">
        <f>AN56*AO42</f>
        <v>0.6</v>
      </c>
      <c r="AP56" s="117">
        <v>2.6</v>
      </c>
      <c r="AQ56" s="173">
        <f>AN56*AQ42</f>
        <v>1.2</v>
      </c>
      <c r="AR56" s="445">
        <v>3.2</v>
      </c>
      <c r="AS56" s="173">
        <f>AN56*AS42</f>
        <v>-0.8</v>
      </c>
      <c r="AT56" s="445">
        <v>0.8</v>
      </c>
    </row>
    <row r="57" spans="1:46" s="50" customFormat="1" ht="20.25" hidden="1" customHeight="1" x14ac:dyDescent="0.35">
      <c r="A57" s="72"/>
      <c r="B57" s="265"/>
      <c r="C57" s="52"/>
      <c r="D57" s="266"/>
      <c r="E57" s="26">
        <f t="shared" si="8"/>
        <v>0</v>
      </c>
      <c r="F57" s="137"/>
      <c r="G57" s="585"/>
      <c r="H57" s="139"/>
      <c r="I57" s="117"/>
      <c r="J57" s="139"/>
      <c r="K57" s="117"/>
      <c r="L57" s="139"/>
      <c r="M57" s="117"/>
      <c r="N57" s="139"/>
      <c r="O57" s="117"/>
      <c r="P57" s="139"/>
      <c r="Q57" s="117"/>
      <c r="R57" s="139"/>
      <c r="S57" s="117"/>
      <c r="T57" s="139"/>
      <c r="U57" s="117"/>
      <c r="V57" s="139"/>
      <c r="W57" s="117"/>
      <c r="X57" s="139"/>
      <c r="Y57" s="117"/>
      <c r="Z57" s="139"/>
      <c r="AA57" s="117"/>
      <c r="AB57" s="139"/>
      <c r="AC57" s="117"/>
      <c r="AD57" s="139"/>
      <c r="AE57" s="117"/>
      <c r="AF57" s="139"/>
      <c r="AG57" s="117"/>
      <c r="AH57" s="139"/>
      <c r="AI57" s="117"/>
      <c r="AJ57" s="139"/>
      <c r="AK57" s="117"/>
      <c r="AL57" s="72"/>
      <c r="AM57" s="283">
        <v>15</v>
      </c>
      <c r="AN57" s="259">
        <v>1</v>
      </c>
      <c r="AO57" s="247">
        <f>AN57*AO42</f>
        <v>0.3</v>
      </c>
      <c r="AP57" s="144">
        <v>1.3</v>
      </c>
      <c r="AQ57" s="173">
        <f>AN57*AQ42</f>
        <v>0.6</v>
      </c>
      <c r="AR57" s="445">
        <v>1.6</v>
      </c>
      <c r="AS57" s="173">
        <f>AN57*AS42</f>
        <v>-0.4</v>
      </c>
      <c r="AT57" s="445">
        <v>0.4</v>
      </c>
    </row>
    <row r="58" spans="1:46" ht="17.5" hidden="1" thickBot="1" x14ac:dyDescent="0.4">
      <c r="A58" s="72"/>
      <c r="B58" s="312"/>
      <c r="C58" s="52"/>
      <c r="D58" s="313"/>
      <c r="E58" s="26">
        <f t="shared" si="8"/>
        <v>0</v>
      </c>
      <c r="F58" s="137"/>
      <c r="G58" s="585"/>
      <c r="H58" s="139"/>
      <c r="I58" s="117"/>
      <c r="J58" s="139"/>
      <c r="K58" s="117"/>
      <c r="L58" s="139"/>
      <c r="M58" s="117"/>
      <c r="N58" s="139"/>
      <c r="O58" s="117"/>
      <c r="P58" s="139"/>
      <c r="Q58" s="117"/>
      <c r="R58" s="139"/>
      <c r="S58" s="117"/>
      <c r="T58" s="139"/>
      <c r="U58" s="117"/>
      <c r="V58" s="139"/>
      <c r="W58" s="117"/>
      <c r="X58" s="139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72"/>
      <c r="AM58" s="286"/>
      <c r="AN58" s="287">
        <f ca="1">SUM(AN43:AN58)</f>
        <v>371</v>
      </c>
      <c r="AO58" s="448"/>
      <c r="AP58" s="449">
        <f ca="1">SUM(AP43:AP58)</f>
        <v>482.3</v>
      </c>
      <c r="AQ58" s="450"/>
      <c r="AR58" s="451">
        <f ca="1">SUM(AR43:AR58)</f>
        <v>593.6</v>
      </c>
      <c r="AS58" s="553"/>
      <c r="AT58" s="451">
        <f>SUM(AT43:AT57)</f>
        <v>148.4</v>
      </c>
    </row>
    <row r="59" spans="1:46" ht="15.5" hidden="1" x14ac:dyDescent="0.35">
      <c r="A59" s="72"/>
      <c r="B59" s="327"/>
      <c r="C59" s="52"/>
      <c r="D59" s="328"/>
      <c r="E59" s="26">
        <f t="shared" si="8"/>
        <v>0</v>
      </c>
      <c r="F59" s="137"/>
      <c r="G59" s="590"/>
      <c r="H59" s="139"/>
      <c r="I59" s="138"/>
      <c r="J59" s="139"/>
      <c r="K59" s="138"/>
      <c r="L59" s="139"/>
      <c r="M59" s="138"/>
      <c r="N59" s="139"/>
      <c r="O59" s="138"/>
      <c r="P59" s="139"/>
      <c r="Q59" s="138"/>
      <c r="R59" s="139"/>
      <c r="S59" s="138"/>
      <c r="T59" s="139"/>
      <c r="U59" s="138"/>
      <c r="V59" s="139"/>
      <c r="W59" s="138"/>
      <c r="X59" s="139"/>
      <c r="Y59" s="138"/>
      <c r="Z59" s="139"/>
      <c r="AA59" s="138"/>
      <c r="AB59" s="139"/>
      <c r="AC59" s="138"/>
      <c r="AD59" s="139"/>
      <c r="AE59" s="138"/>
      <c r="AF59" s="139"/>
      <c r="AG59" s="138"/>
      <c r="AH59" s="139"/>
      <c r="AI59" s="138"/>
      <c r="AJ59" s="139"/>
      <c r="AK59" s="138"/>
      <c r="AL59" s="72"/>
      <c r="AM59" s="50"/>
      <c r="AN59" s="50"/>
      <c r="AO59" s="50"/>
      <c r="AP59" s="50"/>
      <c r="AQ59" s="50"/>
      <c r="AR59" s="50"/>
    </row>
    <row r="60" spans="1:46" ht="15.5" hidden="1" x14ac:dyDescent="0.35">
      <c r="A60" s="72"/>
      <c r="B60" s="276"/>
      <c r="C60" s="52"/>
      <c r="D60" s="274"/>
      <c r="E60" s="26">
        <f t="shared" ref="E60:E67" si="9">G60+I60+K60+M60+O60+Q60+S60+U60+W60+Y60+AA60+AC60+AE60+AG60+AI60+AK60</f>
        <v>0</v>
      </c>
      <c r="F60" s="137"/>
      <c r="G60" s="117"/>
      <c r="H60" s="139"/>
      <c r="I60" s="117"/>
      <c r="J60" s="139"/>
      <c r="K60" s="117"/>
      <c r="L60" s="139"/>
      <c r="M60" s="117"/>
      <c r="N60" s="139"/>
      <c r="O60" s="117"/>
      <c r="P60" s="139"/>
      <c r="Q60" s="117"/>
      <c r="R60" s="139"/>
      <c r="S60" s="117"/>
      <c r="T60" s="139"/>
      <c r="U60" s="117"/>
      <c r="V60" s="139"/>
      <c r="W60" s="117"/>
      <c r="X60" s="139"/>
      <c r="Y60" s="117"/>
      <c r="Z60" s="139"/>
      <c r="AA60" s="117"/>
      <c r="AB60" s="139"/>
      <c r="AC60" s="117"/>
      <c r="AD60" s="139"/>
      <c r="AE60" s="117"/>
      <c r="AF60" s="139"/>
      <c r="AG60" s="117"/>
      <c r="AH60" s="139"/>
      <c r="AI60" s="117"/>
      <c r="AJ60" s="139"/>
      <c r="AK60" s="117"/>
      <c r="AL60" s="72"/>
      <c r="AM60" s="50"/>
      <c r="AN60" s="50"/>
      <c r="AO60" s="50"/>
      <c r="AP60" s="50"/>
      <c r="AQ60" s="50"/>
      <c r="AR60" s="50"/>
    </row>
    <row r="61" spans="1:46" ht="15.5" hidden="1" x14ac:dyDescent="0.35">
      <c r="A61" s="72"/>
      <c r="B61" s="163"/>
      <c r="C61" s="81"/>
      <c r="D61" s="147"/>
      <c r="E61" s="26">
        <f t="shared" si="9"/>
        <v>0</v>
      </c>
      <c r="F61" s="137"/>
      <c r="G61" s="117"/>
      <c r="H61" s="139"/>
      <c r="I61" s="117"/>
      <c r="J61" s="139"/>
      <c r="K61" s="117"/>
      <c r="L61" s="139"/>
      <c r="M61" s="117"/>
      <c r="N61" s="139"/>
      <c r="O61" s="117"/>
      <c r="P61" s="139"/>
      <c r="Q61" s="117"/>
      <c r="R61" s="139"/>
      <c r="S61" s="117"/>
      <c r="T61" s="139"/>
      <c r="U61" s="117"/>
      <c r="V61" s="139"/>
      <c r="W61" s="117"/>
      <c r="X61" s="139"/>
      <c r="Y61" s="117"/>
      <c r="Z61" s="139"/>
      <c r="AA61" s="117"/>
      <c r="AB61" s="139"/>
      <c r="AC61" s="117"/>
      <c r="AD61" s="139"/>
      <c r="AE61" s="117"/>
      <c r="AF61" s="139"/>
      <c r="AG61" s="117"/>
      <c r="AH61" s="139"/>
      <c r="AI61" s="117"/>
      <c r="AJ61" s="139"/>
      <c r="AK61" s="117"/>
      <c r="AL61" s="72"/>
      <c r="AM61" s="50"/>
      <c r="AN61" s="50"/>
      <c r="AO61" s="50"/>
      <c r="AP61" s="50"/>
      <c r="AQ61" s="50"/>
      <c r="AR61" s="50"/>
    </row>
    <row r="62" spans="1:46" ht="15.5" hidden="1" x14ac:dyDescent="0.35">
      <c r="A62" s="191"/>
      <c r="B62" s="163"/>
      <c r="C62" s="81"/>
      <c r="D62" s="147"/>
      <c r="E62" s="26">
        <f t="shared" si="9"/>
        <v>0</v>
      </c>
      <c r="F62" s="137"/>
      <c r="G62" s="117"/>
      <c r="H62" s="139"/>
      <c r="I62" s="117"/>
      <c r="J62" s="139"/>
      <c r="K62" s="117"/>
      <c r="L62" s="139"/>
      <c r="M62" s="117"/>
      <c r="N62" s="139"/>
      <c r="O62" s="117"/>
      <c r="P62" s="139"/>
      <c r="Q62" s="117"/>
      <c r="R62" s="139"/>
      <c r="S62" s="117"/>
      <c r="T62" s="139"/>
      <c r="U62" s="117"/>
      <c r="V62" s="139"/>
      <c r="W62" s="117"/>
      <c r="X62" s="139"/>
      <c r="Y62" s="117"/>
      <c r="Z62" s="139"/>
      <c r="AA62" s="117"/>
      <c r="AB62" s="139"/>
      <c r="AC62" s="117"/>
      <c r="AD62" s="139"/>
      <c r="AE62" s="117"/>
      <c r="AF62" s="139"/>
      <c r="AG62" s="117"/>
      <c r="AH62" s="139"/>
      <c r="AI62" s="117"/>
      <c r="AJ62" s="139"/>
      <c r="AK62" s="117"/>
      <c r="AL62" s="72"/>
      <c r="AM62" s="50"/>
      <c r="AN62" s="50"/>
      <c r="AO62" s="50"/>
      <c r="AP62" s="50"/>
      <c r="AQ62" s="50"/>
      <c r="AR62" s="50"/>
    </row>
    <row r="63" spans="1:46" ht="15.5" hidden="1" x14ac:dyDescent="0.35">
      <c r="A63" s="191"/>
      <c r="B63" s="163"/>
      <c r="C63" s="81"/>
      <c r="D63" s="147"/>
      <c r="E63" s="26">
        <f t="shared" si="9"/>
        <v>0</v>
      </c>
      <c r="F63" s="137"/>
      <c r="G63" s="117"/>
      <c r="H63" s="139"/>
      <c r="I63" s="117"/>
      <c r="J63" s="139"/>
      <c r="K63" s="117"/>
      <c r="L63" s="139"/>
      <c r="M63" s="117"/>
      <c r="N63" s="139"/>
      <c r="O63" s="117"/>
      <c r="P63" s="139"/>
      <c r="Q63" s="117"/>
      <c r="R63" s="139"/>
      <c r="S63" s="117"/>
      <c r="T63" s="139"/>
      <c r="U63" s="117"/>
      <c r="V63" s="139"/>
      <c r="W63" s="117"/>
      <c r="X63" s="139"/>
      <c r="Y63" s="117"/>
      <c r="Z63" s="139"/>
      <c r="AA63" s="117"/>
      <c r="AB63" s="139"/>
      <c r="AC63" s="117"/>
      <c r="AD63" s="139"/>
      <c r="AE63" s="117"/>
      <c r="AF63" s="139"/>
      <c r="AG63" s="117"/>
      <c r="AH63" s="139"/>
      <c r="AI63" s="117"/>
      <c r="AJ63" s="139"/>
      <c r="AK63" s="117"/>
      <c r="AL63" s="72"/>
      <c r="AM63" s="50"/>
      <c r="AN63" s="50"/>
      <c r="AO63" s="50"/>
      <c r="AP63" s="50"/>
      <c r="AQ63" s="50"/>
      <c r="AR63" s="50"/>
    </row>
    <row r="64" spans="1:46" ht="15.5" hidden="1" x14ac:dyDescent="0.35">
      <c r="A64" s="191"/>
      <c r="B64" s="163"/>
      <c r="C64" s="81"/>
      <c r="D64" s="147"/>
      <c r="E64" s="26">
        <f t="shared" si="9"/>
        <v>0</v>
      </c>
      <c r="F64" s="137"/>
      <c r="G64" s="117"/>
      <c r="H64" s="139"/>
      <c r="I64" s="117"/>
      <c r="J64" s="139"/>
      <c r="K64" s="117"/>
      <c r="L64" s="139"/>
      <c r="M64" s="117"/>
      <c r="N64" s="139"/>
      <c r="O64" s="117"/>
      <c r="P64" s="139"/>
      <c r="Q64" s="117"/>
      <c r="R64" s="139"/>
      <c r="S64" s="117"/>
      <c r="T64" s="139"/>
      <c r="U64" s="117"/>
      <c r="V64" s="139"/>
      <c r="W64" s="117"/>
      <c r="X64" s="139"/>
      <c r="Y64" s="117"/>
      <c r="Z64" s="139"/>
      <c r="AA64" s="117"/>
      <c r="AB64" s="139"/>
      <c r="AC64" s="117"/>
      <c r="AD64" s="139"/>
      <c r="AE64" s="117"/>
      <c r="AF64" s="139"/>
      <c r="AG64" s="117"/>
      <c r="AH64" s="139"/>
      <c r="AI64" s="117"/>
      <c r="AJ64" s="139"/>
      <c r="AK64" s="117"/>
      <c r="AL64" s="72"/>
      <c r="AM64" s="50"/>
      <c r="AN64" s="50"/>
      <c r="AO64" s="50"/>
      <c r="AP64" s="50"/>
      <c r="AQ64" s="50"/>
      <c r="AR64" s="50"/>
    </row>
    <row r="65" spans="1:44" ht="15.5" hidden="1" x14ac:dyDescent="0.35">
      <c r="A65" s="191"/>
      <c r="B65" s="327"/>
      <c r="C65" s="52"/>
      <c r="D65" s="328"/>
      <c r="E65" s="26">
        <f t="shared" si="9"/>
        <v>0</v>
      </c>
      <c r="F65" s="137"/>
      <c r="G65" s="117"/>
      <c r="H65" s="139"/>
      <c r="I65" s="117"/>
      <c r="J65" s="139"/>
      <c r="K65" s="117"/>
      <c r="L65" s="139"/>
      <c r="M65" s="117"/>
      <c r="N65" s="139"/>
      <c r="O65" s="117"/>
      <c r="P65" s="139"/>
      <c r="Q65" s="117"/>
      <c r="R65" s="139"/>
      <c r="S65" s="117"/>
      <c r="T65" s="139"/>
      <c r="U65" s="117"/>
      <c r="V65" s="139"/>
      <c r="W65" s="117"/>
      <c r="X65" s="139"/>
      <c r="Y65" s="117"/>
      <c r="Z65" s="139"/>
      <c r="AA65" s="117"/>
      <c r="AB65" s="139"/>
      <c r="AC65" s="117"/>
      <c r="AD65" s="139"/>
      <c r="AE65" s="117"/>
      <c r="AF65" s="139"/>
      <c r="AG65" s="117"/>
      <c r="AH65" s="139"/>
      <c r="AI65" s="117"/>
      <c r="AJ65" s="139"/>
      <c r="AK65" s="117"/>
      <c r="AL65" s="72"/>
      <c r="AM65" s="50"/>
      <c r="AN65" s="50"/>
      <c r="AO65" s="50"/>
      <c r="AP65" s="50"/>
      <c r="AQ65" s="50"/>
      <c r="AR65" s="50"/>
    </row>
    <row r="66" spans="1:44" ht="15.5" hidden="1" x14ac:dyDescent="0.35">
      <c r="A66" s="191"/>
      <c r="B66" s="327"/>
      <c r="C66" s="52"/>
      <c r="D66" s="328"/>
      <c r="E66" s="26">
        <f t="shared" si="9"/>
        <v>0</v>
      </c>
      <c r="F66" s="137"/>
      <c r="G66" s="117"/>
      <c r="H66" s="139"/>
      <c r="I66" s="117"/>
      <c r="J66" s="139"/>
      <c r="K66" s="117"/>
      <c r="L66" s="139"/>
      <c r="M66" s="117"/>
      <c r="N66" s="139"/>
      <c r="O66" s="117"/>
      <c r="P66" s="139"/>
      <c r="Q66" s="117"/>
      <c r="R66" s="139"/>
      <c r="S66" s="117"/>
      <c r="T66" s="139"/>
      <c r="U66" s="117"/>
      <c r="V66" s="139"/>
      <c r="W66" s="117"/>
      <c r="X66" s="139"/>
      <c r="Y66" s="117"/>
      <c r="Z66" s="139"/>
      <c r="AA66" s="117"/>
      <c r="AB66" s="139"/>
      <c r="AC66" s="117"/>
      <c r="AD66" s="139"/>
      <c r="AE66" s="117"/>
      <c r="AF66" s="139"/>
      <c r="AG66" s="117"/>
      <c r="AH66" s="139"/>
      <c r="AI66" s="117"/>
      <c r="AJ66" s="139"/>
      <c r="AK66" s="117"/>
      <c r="AL66" s="72"/>
      <c r="AM66" s="50"/>
      <c r="AN66" s="50"/>
      <c r="AO66" s="50"/>
      <c r="AP66" s="50"/>
      <c r="AQ66" s="50"/>
      <c r="AR66" s="50"/>
    </row>
    <row r="67" spans="1:44" ht="15.5" hidden="1" x14ac:dyDescent="0.35">
      <c r="A67" s="191"/>
      <c r="B67" s="327"/>
      <c r="C67" s="52"/>
      <c r="D67" s="328"/>
      <c r="E67" s="26">
        <f t="shared" si="9"/>
        <v>0</v>
      </c>
      <c r="F67" s="137"/>
      <c r="G67" s="117"/>
      <c r="H67" s="139"/>
      <c r="I67" s="117"/>
      <c r="J67" s="139"/>
      <c r="K67" s="117"/>
      <c r="L67" s="139"/>
      <c r="M67" s="117"/>
      <c r="N67" s="139"/>
      <c r="O67" s="117"/>
      <c r="P67" s="139"/>
      <c r="Q67" s="117"/>
      <c r="R67" s="139"/>
      <c r="S67" s="117"/>
      <c r="T67" s="139"/>
      <c r="U67" s="117"/>
      <c r="V67" s="139"/>
      <c r="W67" s="117"/>
      <c r="X67" s="139"/>
      <c r="Y67" s="117"/>
      <c r="Z67" s="139"/>
      <c r="AA67" s="117"/>
      <c r="AB67" s="139"/>
      <c r="AC67" s="117"/>
      <c r="AD67" s="139"/>
      <c r="AE67" s="117"/>
      <c r="AF67" s="139"/>
      <c r="AG67" s="117"/>
      <c r="AH67" s="139"/>
      <c r="AI67" s="117"/>
      <c r="AJ67" s="139"/>
      <c r="AK67" s="117"/>
      <c r="AL67" s="72"/>
      <c r="AM67" s="50"/>
      <c r="AN67" s="50"/>
      <c r="AO67" s="50"/>
      <c r="AP67" s="50"/>
      <c r="AQ67" s="50"/>
      <c r="AR67" s="50"/>
    </row>
    <row r="68" spans="1:44" ht="16" thickBot="1" x14ac:dyDescent="0.4">
      <c r="A68" s="191"/>
      <c r="B68" s="327"/>
      <c r="C68" s="52"/>
      <c r="D68" s="328"/>
      <c r="E68" s="26"/>
      <c r="F68" s="447"/>
      <c r="G68" s="122"/>
      <c r="H68" s="424"/>
      <c r="I68" s="122"/>
      <c r="J68" s="424"/>
      <c r="K68" s="122"/>
      <c r="L68" s="424"/>
      <c r="M68" s="122"/>
      <c r="N68" s="424"/>
      <c r="O68" s="122"/>
      <c r="P68" s="424"/>
      <c r="Q68" s="122"/>
      <c r="R68" s="424"/>
      <c r="S68" s="122"/>
      <c r="T68" s="424"/>
      <c r="U68" s="122"/>
      <c r="V68" s="424"/>
      <c r="W68" s="122"/>
      <c r="X68" s="424"/>
      <c r="Y68" s="122"/>
      <c r="Z68" s="424"/>
      <c r="AA68" s="122"/>
      <c r="AB68" s="424"/>
      <c r="AC68" s="122"/>
      <c r="AD68" s="424"/>
      <c r="AE68" s="122"/>
      <c r="AF68" s="424"/>
      <c r="AG68" s="122"/>
      <c r="AH68" s="424"/>
      <c r="AI68" s="122"/>
      <c r="AJ68" s="424"/>
      <c r="AK68" s="122"/>
      <c r="AL68" s="72"/>
      <c r="AM68" s="50"/>
      <c r="AN68" s="50"/>
      <c r="AO68" s="50"/>
      <c r="AP68" s="50"/>
      <c r="AQ68" s="50"/>
      <c r="AR68" s="50"/>
    </row>
    <row r="69" spans="1:44" ht="23" customHeight="1" thickBot="1" x14ac:dyDescent="0.4">
      <c r="A69" s="135"/>
      <c r="B69" s="268"/>
      <c r="C69" s="52"/>
      <c r="D69" s="145"/>
      <c r="E69" s="84"/>
      <c r="F69" s="720"/>
      <c r="G69" s="426">
        <f>SUM(G43:G68)</f>
        <v>290</v>
      </c>
      <c r="H69" s="137"/>
      <c r="I69" s="208">
        <f>SUM(I43:I58)</f>
        <v>416</v>
      </c>
      <c r="J69" s="139"/>
      <c r="K69" s="208">
        <f>SUM(K43:K58)</f>
        <v>68</v>
      </c>
      <c r="L69" s="139"/>
      <c r="M69" s="208">
        <f>SUM(M43:M58)</f>
        <v>259.99</v>
      </c>
      <c r="N69" s="125"/>
      <c r="O69" s="208">
        <f>SUM(O41:O58)</f>
        <v>338</v>
      </c>
      <c r="P69" s="125"/>
      <c r="Q69" s="208">
        <f>SUM(Q41:Q58)</f>
        <v>290</v>
      </c>
      <c r="R69" s="125"/>
      <c r="S69" s="208">
        <f>SUM(S43:S61)</f>
        <v>377</v>
      </c>
      <c r="T69" s="125"/>
      <c r="U69" s="208">
        <f>SUM(U43:U61)</f>
        <v>170</v>
      </c>
      <c r="V69" s="125"/>
      <c r="W69" s="208">
        <f>SUM(W43:W61)</f>
        <v>325</v>
      </c>
      <c r="X69" s="125"/>
      <c r="Y69" s="208">
        <f>SUM(Y43:Y61)</f>
        <v>337</v>
      </c>
      <c r="Z69" s="125"/>
      <c r="AA69" s="208">
        <f>SUM(AA43:AA61)</f>
        <v>130</v>
      </c>
      <c r="AB69" s="139"/>
      <c r="AC69" s="208">
        <f>SUM(AC43:AC61)</f>
        <v>338</v>
      </c>
      <c r="AD69" s="125"/>
      <c r="AE69" s="208">
        <f>SUM(AE43:AE61)</f>
        <v>0</v>
      </c>
      <c r="AF69" s="139"/>
      <c r="AG69" s="208">
        <f>SUM(AG43:AG68)</f>
        <v>0</v>
      </c>
      <c r="AH69" s="139"/>
      <c r="AI69" s="208">
        <f>SUM(AI43:AI58)</f>
        <v>0</v>
      </c>
      <c r="AJ69" s="125"/>
      <c r="AK69" s="208">
        <f>SUM(AK43:AK68)</f>
        <v>0</v>
      </c>
      <c r="AL69" s="72"/>
      <c r="AM69" s="50"/>
      <c r="AN69" s="50"/>
      <c r="AO69" s="50"/>
      <c r="AP69" s="50"/>
      <c r="AQ69" s="50"/>
      <c r="AR69" s="50"/>
    </row>
    <row r="70" spans="1:44" ht="18.5" x14ac:dyDescent="0.35">
      <c r="A70" s="134"/>
      <c r="M70" s="96"/>
    </row>
    <row r="71" spans="1:44" ht="14.5" x14ac:dyDescent="0.35">
      <c r="K71" s="16"/>
    </row>
    <row r="73" spans="1:44" ht="27" customHeight="1" x14ac:dyDescent="0.35">
      <c r="F73" s="193"/>
      <c r="G73" s="194" t="s">
        <v>318</v>
      </c>
      <c r="L73" s="329"/>
      <c r="M73" s="194" t="s">
        <v>319</v>
      </c>
      <c r="N73" s="48"/>
      <c r="O73" s="18"/>
      <c r="P73" s="48"/>
      <c r="Q73" s="215"/>
      <c r="R73" s="194" t="s">
        <v>359</v>
      </c>
    </row>
  </sheetData>
  <sheetProtection algorithmName="SHA-512" hashValue="k1aJJwJd/dBAdIghCxz0PWlhD1BaffF1iJuRcygQWg9q1kDhtCnyiyo9+whwDS6CzvbaSerMIptz9TwDC3Vkww==" saltValue="2AYIz7Uw7BC1OsFy1MATdA==" spinCount="100000" sheet="1" objects="1" scenarios="1"/>
  <sortState ref="B43:AC53">
    <sortCondition descending="1" ref="E43:E53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599">
    <mergeCell ref="B36:D36"/>
    <mergeCell ref="A1:AG1"/>
    <mergeCell ref="A3:AG3"/>
    <mergeCell ref="A5:AG5"/>
    <mergeCell ref="AH39:AI39"/>
    <mergeCell ref="AH40:AI41"/>
    <mergeCell ref="AJ7:AK8"/>
    <mergeCell ref="AJ39:AK39"/>
    <mergeCell ref="F7:G8"/>
    <mergeCell ref="H7:I8"/>
    <mergeCell ref="P39:Q39"/>
    <mergeCell ref="X39:Y39"/>
    <mergeCell ref="Z39:AA39"/>
    <mergeCell ref="V39:W39"/>
    <mergeCell ref="F6:G6"/>
    <mergeCell ref="H6:I6"/>
    <mergeCell ref="F40:G41"/>
    <mergeCell ref="A7:E8"/>
    <mergeCell ref="A40:E41"/>
    <mergeCell ref="F39:G39"/>
    <mergeCell ref="H39:I39"/>
    <mergeCell ref="J39:K39"/>
    <mergeCell ref="L39:M39"/>
    <mergeCell ref="R39:S39"/>
    <mergeCell ref="UGU5:UHY5"/>
    <mergeCell ref="UHZ5:UJD5"/>
    <mergeCell ref="UJE5:UKI5"/>
    <mergeCell ref="UKJ5:ULN5"/>
    <mergeCell ref="ULO5:UMS5"/>
    <mergeCell ref="VLU5:VMY5"/>
    <mergeCell ref="VMZ5:VOD5"/>
    <mergeCell ref="VIF5:VJJ5"/>
    <mergeCell ref="VJK5:VKO5"/>
    <mergeCell ref="UYR5:UZV5"/>
    <mergeCell ref="UZW5:VBA5"/>
    <mergeCell ref="VBB5:VCF5"/>
    <mergeCell ref="VCG5:VDK5"/>
    <mergeCell ref="VDL5:VEP5"/>
    <mergeCell ref="VKP5:VLT5"/>
    <mergeCell ref="USS5:UTW5"/>
    <mergeCell ref="UTX5:UVB5"/>
    <mergeCell ref="UVC5:UWG5"/>
    <mergeCell ref="UWH5:UXL5"/>
    <mergeCell ref="UXM5:UYQ5"/>
    <mergeCell ref="UMT5:UNX5"/>
    <mergeCell ref="UNY5:UPC5"/>
    <mergeCell ref="UPD5:UQH5"/>
    <mergeCell ref="UQI5:URM5"/>
    <mergeCell ref="URN5:USR5"/>
    <mergeCell ref="VEQ5:VFU5"/>
    <mergeCell ref="VFV5:VGZ5"/>
    <mergeCell ref="VHA5:VIE5"/>
    <mergeCell ref="WNF5:WOJ5"/>
    <mergeCell ref="WCM5:WDQ5"/>
    <mergeCell ref="WDR5:WEV5"/>
    <mergeCell ref="WEW5:WGA5"/>
    <mergeCell ref="VOE5:VPI5"/>
    <mergeCell ref="VPJ5:VQN5"/>
    <mergeCell ref="WIL5:WJP5"/>
    <mergeCell ref="WJQ5:WKU5"/>
    <mergeCell ref="WKV5:WLZ5"/>
    <mergeCell ref="WMA5:WNE5"/>
    <mergeCell ref="WGB5:WHF5"/>
    <mergeCell ref="WHG5:WIK5"/>
    <mergeCell ref="VWN5:VXR5"/>
    <mergeCell ref="VXS5:VYW5"/>
    <mergeCell ref="VYX5:WAB5"/>
    <mergeCell ref="WAC5:WBG5"/>
    <mergeCell ref="WBH5:WCL5"/>
    <mergeCell ref="VQO5:VRS5"/>
    <mergeCell ref="VRT5:VSX5"/>
    <mergeCell ref="VSY5:VUC5"/>
    <mergeCell ref="VUD5:VVH5"/>
    <mergeCell ref="VVI5:VWM5"/>
    <mergeCell ref="XCS5:XDH5"/>
    <mergeCell ref="WUJ5:WVN5"/>
    <mergeCell ref="WVO5:WWS5"/>
    <mergeCell ref="WWT5:WXX5"/>
    <mergeCell ref="WXY5:WZC5"/>
    <mergeCell ref="WZD5:XAH5"/>
    <mergeCell ref="WOK5:WPO5"/>
    <mergeCell ref="WPP5:WQT5"/>
    <mergeCell ref="WQU5:WRY5"/>
    <mergeCell ref="WRZ5:WTD5"/>
    <mergeCell ref="WTE5:WUI5"/>
    <mergeCell ref="XAI5:XBM5"/>
    <mergeCell ref="XBN5:XCR5"/>
    <mergeCell ref="UAV5:UBZ5"/>
    <mergeCell ref="UCA5:UDE5"/>
    <mergeCell ref="UDF5:UEJ5"/>
    <mergeCell ref="UEK5:UFO5"/>
    <mergeCell ref="UFP5:UGT5"/>
    <mergeCell ref="TUW5:TWA5"/>
    <mergeCell ref="TWB5:TXF5"/>
    <mergeCell ref="TXG5:TYK5"/>
    <mergeCell ref="TYL5:TZP5"/>
    <mergeCell ref="TZQ5:UAU5"/>
    <mergeCell ref="TOX5:TQB5"/>
    <mergeCell ref="TQC5:TRG5"/>
    <mergeCell ref="TRH5:TSL5"/>
    <mergeCell ref="TSM5:TTQ5"/>
    <mergeCell ref="TTR5:TUV5"/>
    <mergeCell ref="TIY5:TKC5"/>
    <mergeCell ref="TKD5:TLH5"/>
    <mergeCell ref="TLI5:TMM5"/>
    <mergeCell ref="TMN5:TNR5"/>
    <mergeCell ref="TNS5:TOW5"/>
    <mergeCell ref="TCZ5:TED5"/>
    <mergeCell ref="TEE5:TFI5"/>
    <mergeCell ref="TFJ5:TGN5"/>
    <mergeCell ref="TGO5:THS5"/>
    <mergeCell ref="THT5:TIX5"/>
    <mergeCell ref="SXA5:SYE5"/>
    <mergeCell ref="SYF5:SZJ5"/>
    <mergeCell ref="SZK5:TAO5"/>
    <mergeCell ref="TAP5:TBT5"/>
    <mergeCell ref="TBU5:TCY5"/>
    <mergeCell ref="SRB5:SSF5"/>
    <mergeCell ref="SSG5:STK5"/>
    <mergeCell ref="STL5:SUP5"/>
    <mergeCell ref="SUQ5:SVU5"/>
    <mergeCell ref="SVV5:SWZ5"/>
    <mergeCell ref="SLC5:SMG5"/>
    <mergeCell ref="SMH5:SNL5"/>
    <mergeCell ref="SNM5:SOQ5"/>
    <mergeCell ref="SOR5:SPV5"/>
    <mergeCell ref="SPW5:SRA5"/>
    <mergeCell ref="SFD5:SGH5"/>
    <mergeCell ref="SGI5:SHM5"/>
    <mergeCell ref="SHN5:SIR5"/>
    <mergeCell ref="SIS5:SJW5"/>
    <mergeCell ref="SJX5:SLB5"/>
    <mergeCell ref="RZE5:SAI5"/>
    <mergeCell ref="SAJ5:SBN5"/>
    <mergeCell ref="SBO5:SCS5"/>
    <mergeCell ref="SCT5:SDX5"/>
    <mergeCell ref="SDY5:SFC5"/>
    <mergeCell ref="RTF5:RUJ5"/>
    <mergeCell ref="RUK5:RVO5"/>
    <mergeCell ref="RVP5:RWT5"/>
    <mergeCell ref="RWU5:RXY5"/>
    <mergeCell ref="RXZ5:RZD5"/>
    <mergeCell ref="RNG5:ROK5"/>
    <mergeCell ref="ROL5:RPP5"/>
    <mergeCell ref="RPQ5:RQU5"/>
    <mergeCell ref="RQV5:RRZ5"/>
    <mergeCell ref="RSA5:RTE5"/>
    <mergeCell ref="RHH5:RIL5"/>
    <mergeCell ref="RIM5:RJQ5"/>
    <mergeCell ref="RJR5:RKV5"/>
    <mergeCell ref="RKW5:RMA5"/>
    <mergeCell ref="RMB5:RNF5"/>
    <mergeCell ref="RBI5:RCM5"/>
    <mergeCell ref="RCN5:RDR5"/>
    <mergeCell ref="RDS5:REW5"/>
    <mergeCell ref="REX5:RGB5"/>
    <mergeCell ref="RGC5:RHG5"/>
    <mergeCell ref="QVJ5:QWN5"/>
    <mergeCell ref="QWO5:QXS5"/>
    <mergeCell ref="QXT5:QYX5"/>
    <mergeCell ref="QYY5:RAC5"/>
    <mergeCell ref="RAD5:RBH5"/>
    <mergeCell ref="QPK5:QQO5"/>
    <mergeCell ref="QQP5:QRT5"/>
    <mergeCell ref="QRU5:QSY5"/>
    <mergeCell ref="QSZ5:QUD5"/>
    <mergeCell ref="QUE5:QVI5"/>
    <mergeCell ref="QJL5:QKP5"/>
    <mergeCell ref="QKQ5:QLU5"/>
    <mergeCell ref="QLV5:QMZ5"/>
    <mergeCell ref="QNA5:QOE5"/>
    <mergeCell ref="QOF5:QPJ5"/>
    <mergeCell ref="QDM5:QEQ5"/>
    <mergeCell ref="QER5:QFV5"/>
    <mergeCell ref="QFW5:QHA5"/>
    <mergeCell ref="QHB5:QIF5"/>
    <mergeCell ref="QIG5:QJK5"/>
    <mergeCell ref="PXN5:PYR5"/>
    <mergeCell ref="PYS5:PZW5"/>
    <mergeCell ref="PZX5:QBB5"/>
    <mergeCell ref="QBC5:QCG5"/>
    <mergeCell ref="QCH5:QDL5"/>
    <mergeCell ref="PRO5:PSS5"/>
    <mergeCell ref="PST5:PTX5"/>
    <mergeCell ref="PTY5:PVC5"/>
    <mergeCell ref="PVD5:PWH5"/>
    <mergeCell ref="PWI5:PXM5"/>
    <mergeCell ref="PLP5:PMT5"/>
    <mergeCell ref="PMU5:PNY5"/>
    <mergeCell ref="PNZ5:PPD5"/>
    <mergeCell ref="PPE5:PQI5"/>
    <mergeCell ref="PQJ5:PRN5"/>
    <mergeCell ref="PFQ5:PGU5"/>
    <mergeCell ref="PGV5:PHZ5"/>
    <mergeCell ref="PIA5:PJE5"/>
    <mergeCell ref="PJF5:PKJ5"/>
    <mergeCell ref="PKK5:PLO5"/>
    <mergeCell ref="OZR5:PAV5"/>
    <mergeCell ref="PAW5:PCA5"/>
    <mergeCell ref="PCB5:PDF5"/>
    <mergeCell ref="PDG5:PEK5"/>
    <mergeCell ref="PEL5:PFP5"/>
    <mergeCell ref="OTS5:OUW5"/>
    <mergeCell ref="OUX5:OWB5"/>
    <mergeCell ref="OWC5:OXG5"/>
    <mergeCell ref="OXH5:OYL5"/>
    <mergeCell ref="OYM5:OZQ5"/>
    <mergeCell ref="ONT5:OOX5"/>
    <mergeCell ref="OOY5:OQC5"/>
    <mergeCell ref="OQD5:ORH5"/>
    <mergeCell ref="ORI5:OSM5"/>
    <mergeCell ref="OSN5:OTR5"/>
    <mergeCell ref="OHU5:OIY5"/>
    <mergeCell ref="OIZ5:OKD5"/>
    <mergeCell ref="OKE5:OLI5"/>
    <mergeCell ref="OLJ5:OMN5"/>
    <mergeCell ref="OMO5:ONS5"/>
    <mergeCell ref="OBV5:OCZ5"/>
    <mergeCell ref="ODA5:OEE5"/>
    <mergeCell ref="OEF5:OFJ5"/>
    <mergeCell ref="OFK5:OGO5"/>
    <mergeCell ref="OGP5:OHT5"/>
    <mergeCell ref="NVW5:NXA5"/>
    <mergeCell ref="NXB5:NYF5"/>
    <mergeCell ref="NYG5:NZK5"/>
    <mergeCell ref="NZL5:OAP5"/>
    <mergeCell ref="OAQ5:OBU5"/>
    <mergeCell ref="NPX5:NRB5"/>
    <mergeCell ref="NRC5:NSG5"/>
    <mergeCell ref="NSH5:NTL5"/>
    <mergeCell ref="NTM5:NUQ5"/>
    <mergeCell ref="NUR5:NVV5"/>
    <mergeCell ref="NJY5:NLC5"/>
    <mergeCell ref="NLD5:NMH5"/>
    <mergeCell ref="NMI5:NNM5"/>
    <mergeCell ref="NNN5:NOR5"/>
    <mergeCell ref="NOS5:NPW5"/>
    <mergeCell ref="NDZ5:NFD5"/>
    <mergeCell ref="NFE5:NGI5"/>
    <mergeCell ref="NGJ5:NHN5"/>
    <mergeCell ref="NHO5:NIS5"/>
    <mergeCell ref="NIT5:NJX5"/>
    <mergeCell ref="MYA5:MZE5"/>
    <mergeCell ref="MZF5:NAJ5"/>
    <mergeCell ref="NAK5:NBO5"/>
    <mergeCell ref="NBP5:NCT5"/>
    <mergeCell ref="NCU5:NDY5"/>
    <mergeCell ref="MSB5:MTF5"/>
    <mergeCell ref="MTG5:MUK5"/>
    <mergeCell ref="MUL5:MVP5"/>
    <mergeCell ref="MVQ5:MWU5"/>
    <mergeCell ref="MWV5:MXZ5"/>
    <mergeCell ref="MMC5:MNG5"/>
    <mergeCell ref="MNH5:MOL5"/>
    <mergeCell ref="MOM5:MPQ5"/>
    <mergeCell ref="MPR5:MQV5"/>
    <mergeCell ref="MQW5:MSA5"/>
    <mergeCell ref="MGD5:MHH5"/>
    <mergeCell ref="MHI5:MIM5"/>
    <mergeCell ref="MIN5:MJR5"/>
    <mergeCell ref="MJS5:MKW5"/>
    <mergeCell ref="MKX5:MMB5"/>
    <mergeCell ref="MAE5:MBI5"/>
    <mergeCell ref="MBJ5:MCN5"/>
    <mergeCell ref="MCO5:MDS5"/>
    <mergeCell ref="MDT5:MEX5"/>
    <mergeCell ref="MEY5:MGC5"/>
    <mergeCell ref="LUF5:LVJ5"/>
    <mergeCell ref="LVK5:LWO5"/>
    <mergeCell ref="LWP5:LXT5"/>
    <mergeCell ref="LXU5:LYY5"/>
    <mergeCell ref="LYZ5:MAD5"/>
    <mergeCell ref="LOG5:LPK5"/>
    <mergeCell ref="LPL5:LQP5"/>
    <mergeCell ref="LQQ5:LRU5"/>
    <mergeCell ref="LRV5:LSZ5"/>
    <mergeCell ref="LTA5:LUE5"/>
    <mergeCell ref="LIH5:LJL5"/>
    <mergeCell ref="LJM5:LKQ5"/>
    <mergeCell ref="LKR5:LLV5"/>
    <mergeCell ref="LLW5:LNA5"/>
    <mergeCell ref="LNB5:LOF5"/>
    <mergeCell ref="LCI5:LDM5"/>
    <mergeCell ref="LDN5:LER5"/>
    <mergeCell ref="LES5:LFW5"/>
    <mergeCell ref="LFX5:LHB5"/>
    <mergeCell ref="LHC5:LIG5"/>
    <mergeCell ref="KWJ5:KXN5"/>
    <mergeCell ref="KXO5:KYS5"/>
    <mergeCell ref="KYT5:KZX5"/>
    <mergeCell ref="KZY5:LBC5"/>
    <mergeCell ref="LBD5:LCH5"/>
    <mergeCell ref="KQK5:KRO5"/>
    <mergeCell ref="KRP5:KST5"/>
    <mergeCell ref="KSU5:KTY5"/>
    <mergeCell ref="KTZ5:KVD5"/>
    <mergeCell ref="KVE5:KWI5"/>
    <mergeCell ref="KKL5:KLP5"/>
    <mergeCell ref="KLQ5:KMU5"/>
    <mergeCell ref="KMV5:KNZ5"/>
    <mergeCell ref="KOA5:KPE5"/>
    <mergeCell ref="KPF5:KQJ5"/>
    <mergeCell ref="KEM5:KFQ5"/>
    <mergeCell ref="KFR5:KGV5"/>
    <mergeCell ref="KGW5:KIA5"/>
    <mergeCell ref="KIB5:KJF5"/>
    <mergeCell ref="KJG5:KKK5"/>
    <mergeCell ref="JYN5:JZR5"/>
    <mergeCell ref="JZS5:KAW5"/>
    <mergeCell ref="KAX5:KCB5"/>
    <mergeCell ref="KCC5:KDG5"/>
    <mergeCell ref="KDH5:KEL5"/>
    <mergeCell ref="JSO5:JTS5"/>
    <mergeCell ref="JTT5:JUX5"/>
    <mergeCell ref="JUY5:JWC5"/>
    <mergeCell ref="JWD5:JXH5"/>
    <mergeCell ref="JXI5:JYM5"/>
    <mergeCell ref="JMP5:JNT5"/>
    <mergeCell ref="JNU5:JOY5"/>
    <mergeCell ref="JOZ5:JQD5"/>
    <mergeCell ref="JQE5:JRI5"/>
    <mergeCell ref="JRJ5:JSN5"/>
    <mergeCell ref="JGQ5:JHU5"/>
    <mergeCell ref="JHV5:JIZ5"/>
    <mergeCell ref="JJA5:JKE5"/>
    <mergeCell ref="JKF5:JLJ5"/>
    <mergeCell ref="JLK5:JMO5"/>
    <mergeCell ref="JAR5:JBV5"/>
    <mergeCell ref="JBW5:JDA5"/>
    <mergeCell ref="JDB5:JEF5"/>
    <mergeCell ref="JEG5:JFK5"/>
    <mergeCell ref="JFL5:JGP5"/>
    <mergeCell ref="IUS5:IVW5"/>
    <mergeCell ref="IVX5:IXB5"/>
    <mergeCell ref="IXC5:IYG5"/>
    <mergeCell ref="IYH5:IZL5"/>
    <mergeCell ref="IZM5:JAQ5"/>
    <mergeCell ref="IOT5:IPX5"/>
    <mergeCell ref="IPY5:IRC5"/>
    <mergeCell ref="IRD5:ISH5"/>
    <mergeCell ref="ISI5:ITM5"/>
    <mergeCell ref="ITN5:IUR5"/>
    <mergeCell ref="IIU5:IJY5"/>
    <mergeCell ref="IJZ5:ILD5"/>
    <mergeCell ref="ILE5:IMI5"/>
    <mergeCell ref="IMJ5:INN5"/>
    <mergeCell ref="INO5:IOS5"/>
    <mergeCell ref="ICV5:IDZ5"/>
    <mergeCell ref="IEA5:IFE5"/>
    <mergeCell ref="IFF5:IGJ5"/>
    <mergeCell ref="IGK5:IHO5"/>
    <mergeCell ref="IHP5:IIT5"/>
    <mergeCell ref="HWW5:HYA5"/>
    <mergeCell ref="HYB5:HZF5"/>
    <mergeCell ref="HZG5:IAK5"/>
    <mergeCell ref="IAL5:IBP5"/>
    <mergeCell ref="IBQ5:ICU5"/>
    <mergeCell ref="HQX5:HSB5"/>
    <mergeCell ref="HSC5:HTG5"/>
    <mergeCell ref="HTH5:HUL5"/>
    <mergeCell ref="HUM5:HVQ5"/>
    <mergeCell ref="HVR5:HWV5"/>
    <mergeCell ref="HKY5:HMC5"/>
    <mergeCell ref="HMD5:HNH5"/>
    <mergeCell ref="HNI5:HOM5"/>
    <mergeCell ref="HON5:HPR5"/>
    <mergeCell ref="HPS5:HQW5"/>
    <mergeCell ref="HEZ5:HGD5"/>
    <mergeCell ref="HGE5:HHI5"/>
    <mergeCell ref="HHJ5:HIN5"/>
    <mergeCell ref="HIO5:HJS5"/>
    <mergeCell ref="HJT5:HKX5"/>
    <mergeCell ref="GZA5:HAE5"/>
    <mergeCell ref="HAF5:HBJ5"/>
    <mergeCell ref="HBK5:HCO5"/>
    <mergeCell ref="HCP5:HDT5"/>
    <mergeCell ref="HDU5:HEY5"/>
    <mergeCell ref="GTB5:GUF5"/>
    <mergeCell ref="GUG5:GVK5"/>
    <mergeCell ref="GVL5:GWP5"/>
    <mergeCell ref="GWQ5:GXU5"/>
    <mergeCell ref="GXV5:GYZ5"/>
    <mergeCell ref="GNC5:GOG5"/>
    <mergeCell ref="GOH5:GPL5"/>
    <mergeCell ref="GPM5:GQQ5"/>
    <mergeCell ref="GQR5:GRV5"/>
    <mergeCell ref="GRW5:GTA5"/>
    <mergeCell ref="GHD5:GIH5"/>
    <mergeCell ref="GII5:GJM5"/>
    <mergeCell ref="GJN5:GKR5"/>
    <mergeCell ref="GKS5:GLW5"/>
    <mergeCell ref="GLX5:GNB5"/>
    <mergeCell ref="GBE5:GCI5"/>
    <mergeCell ref="GCJ5:GDN5"/>
    <mergeCell ref="GDO5:GES5"/>
    <mergeCell ref="GET5:GFX5"/>
    <mergeCell ref="GFY5:GHC5"/>
    <mergeCell ref="FVF5:FWJ5"/>
    <mergeCell ref="FWK5:FXO5"/>
    <mergeCell ref="FXP5:FYT5"/>
    <mergeCell ref="FYU5:FZY5"/>
    <mergeCell ref="FZZ5:GBD5"/>
    <mergeCell ref="FPG5:FQK5"/>
    <mergeCell ref="FQL5:FRP5"/>
    <mergeCell ref="FRQ5:FSU5"/>
    <mergeCell ref="FSV5:FTZ5"/>
    <mergeCell ref="FUA5:FVE5"/>
    <mergeCell ref="FJH5:FKL5"/>
    <mergeCell ref="FKM5:FLQ5"/>
    <mergeCell ref="FLR5:FMV5"/>
    <mergeCell ref="FMW5:FOA5"/>
    <mergeCell ref="FOB5:FPF5"/>
    <mergeCell ref="FDI5:FEM5"/>
    <mergeCell ref="FEN5:FFR5"/>
    <mergeCell ref="FFS5:FGW5"/>
    <mergeCell ref="FGX5:FIB5"/>
    <mergeCell ref="FIC5:FJG5"/>
    <mergeCell ref="EXJ5:EYN5"/>
    <mergeCell ref="EYO5:EZS5"/>
    <mergeCell ref="EZT5:FAX5"/>
    <mergeCell ref="FAY5:FCC5"/>
    <mergeCell ref="FCD5:FDH5"/>
    <mergeCell ref="ERK5:ESO5"/>
    <mergeCell ref="ESP5:ETT5"/>
    <mergeCell ref="ETU5:EUY5"/>
    <mergeCell ref="EUZ5:EWD5"/>
    <mergeCell ref="EWE5:EXI5"/>
    <mergeCell ref="ELL5:EMP5"/>
    <mergeCell ref="EMQ5:ENU5"/>
    <mergeCell ref="ENV5:EOZ5"/>
    <mergeCell ref="EPA5:EQE5"/>
    <mergeCell ref="EQF5:ERJ5"/>
    <mergeCell ref="EFM5:EGQ5"/>
    <mergeCell ref="EGR5:EHV5"/>
    <mergeCell ref="EHW5:EJA5"/>
    <mergeCell ref="EJB5:EKF5"/>
    <mergeCell ref="EKG5:ELK5"/>
    <mergeCell ref="DZN5:EAR5"/>
    <mergeCell ref="EAS5:EBW5"/>
    <mergeCell ref="EBX5:EDB5"/>
    <mergeCell ref="EDC5:EEG5"/>
    <mergeCell ref="EEH5:EFL5"/>
    <mergeCell ref="DTO5:DUS5"/>
    <mergeCell ref="DUT5:DVX5"/>
    <mergeCell ref="DVY5:DXC5"/>
    <mergeCell ref="DXD5:DYH5"/>
    <mergeCell ref="DYI5:DZM5"/>
    <mergeCell ref="DNP5:DOT5"/>
    <mergeCell ref="DOU5:DPY5"/>
    <mergeCell ref="DPZ5:DRD5"/>
    <mergeCell ref="DRE5:DSI5"/>
    <mergeCell ref="DSJ5:DTN5"/>
    <mergeCell ref="DHQ5:DIU5"/>
    <mergeCell ref="DIV5:DJZ5"/>
    <mergeCell ref="DKA5:DLE5"/>
    <mergeCell ref="DLF5:DMJ5"/>
    <mergeCell ref="DMK5:DNO5"/>
    <mergeCell ref="DBR5:DCV5"/>
    <mergeCell ref="DCW5:DEA5"/>
    <mergeCell ref="DEB5:DFF5"/>
    <mergeCell ref="DFG5:DGK5"/>
    <mergeCell ref="DGL5:DHP5"/>
    <mergeCell ref="CVS5:CWW5"/>
    <mergeCell ref="CWX5:CYB5"/>
    <mergeCell ref="CYC5:CZG5"/>
    <mergeCell ref="CZH5:DAL5"/>
    <mergeCell ref="DAM5:DBQ5"/>
    <mergeCell ref="CPT5:CQX5"/>
    <mergeCell ref="CQY5:CSC5"/>
    <mergeCell ref="CSD5:CTH5"/>
    <mergeCell ref="CTI5:CUM5"/>
    <mergeCell ref="CUN5:CVR5"/>
    <mergeCell ref="CJU5:CKY5"/>
    <mergeCell ref="CKZ5:CMD5"/>
    <mergeCell ref="CME5:CNI5"/>
    <mergeCell ref="CNJ5:CON5"/>
    <mergeCell ref="COO5:CPS5"/>
    <mergeCell ref="CDV5:CEZ5"/>
    <mergeCell ref="CFA5:CGE5"/>
    <mergeCell ref="CGF5:CHJ5"/>
    <mergeCell ref="CHK5:CIO5"/>
    <mergeCell ref="CIP5:CJT5"/>
    <mergeCell ref="BXW5:BZA5"/>
    <mergeCell ref="BZB5:CAF5"/>
    <mergeCell ref="CAG5:CBK5"/>
    <mergeCell ref="CBL5:CCP5"/>
    <mergeCell ref="CCQ5:CDU5"/>
    <mergeCell ref="BRX5:BTB5"/>
    <mergeCell ref="BTC5:BUG5"/>
    <mergeCell ref="BUH5:BVL5"/>
    <mergeCell ref="BVM5:BWQ5"/>
    <mergeCell ref="BWR5:BXV5"/>
    <mergeCell ref="BLY5:BNC5"/>
    <mergeCell ref="BND5:BOH5"/>
    <mergeCell ref="BOI5:BPM5"/>
    <mergeCell ref="BPN5:BQR5"/>
    <mergeCell ref="BQS5:BRW5"/>
    <mergeCell ref="BFZ5:BHD5"/>
    <mergeCell ref="BHE5:BII5"/>
    <mergeCell ref="BIJ5:BJN5"/>
    <mergeCell ref="BJO5:BKS5"/>
    <mergeCell ref="BKT5:BLX5"/>
    <mergeCell ref="BAA5:BBE5"/>
    <mergeCell ref="BBF5:BCJ5"/>
    <mergeCell ref="BCK5:BDO5"/>
    <mergeCell ref="BDP5:BET5"/>
    <mergeCell ref="BEU5:BFY5"/>
    <mergeCell ref="AUB5:AVF5"/>
    <mergeCell ref="AVG5:AWK5"/>
    <mergeCell ref="AWL5:AXP5"/>
    <mergeCell ref="AXQ5:AYU5"/>
    <mergeCell ref="AYV5:AZZ5"/>
    <mergeCell ref="AOC5:APG5"/>
    <mergeCell ref="APH5:AQL5"/>
    <mergeCell ref="AQM5:ARQ5"/>
    <mergeCell ref="ARR5:ASV5"/>
    <mergeCell ref="ASW5:AUA5"/>
    <mergeCell ref="AID5:AJH5"/>
    <mergeCell ref="AJI5:AKM5"/>
    <mergeCell ref="AKN5:ALR5"/>
    <mergeCell ref="ALS5:AMW5"/>
    <mergeCell ref="AMX5:AOB5"/>
    <mergeCell ref="ACE5:ADI5"/>
    <mergeCell ref="ADJ5:AEN5"/>
    <mergeCell ref="AEO5:AFS5"/>
    <mergeCell ref="AFT5:AGX5"/>
    <mergeCell ref="AGY5:AIC5"/>
    <mergeCell ref="EI5:FM5"/>
    <mergeCell ref="FN5:GR5"/>
    <mergeCell ref="GS5:HW5"/>
    <mergeCell ref="T6:U6"/>
    <mergeCell ref="V6:W6"/>
    <mergeCell ref="X6:Y6"/>
    <mergeCell ref="Z6:AA6"/>
    <mergeCell ref="X7:Y8"/>
    <mergeCell ref="AB6:AC6"/>
    <mergeCell ref="AL7:AL9"/>
    <mergeCell ref="AD7:AE8"/>
    <mergeCell ref="AF7:AG8"/>
    <mergeCell ref="AH7:AI8"/>
    <mergeCell ref="Z7:AA8"/>
    <mergeCell ref="AD39:AE39"/>
    <mergeCell ref="AF39:AG39"/>
    <mergeCell ref="AD40:AE41"/>
    <mergeCell ref="AF40:AG41"/>
    <mergeCell ref="A38:AL38"/>
    <mergeCell ref="H40:I41"/>
    <mergeCell ref="J40:K41"/>
    <mergeCell ref="L40:M41"/>
    <mergeCell ref="P40:Q41"/>
    <mergeCell ref="R40:S41"/>
    <mergeCell ref="AL39:AL41"/>
    <mergeCell ref="AJ40:AK41"/>
    <mergeCell ref="WF5:XJ5"/>
    <mergeCell ref="XK5:YO5"/>
    <mergeCell ref="YP5:ZT5"/>
    <mergeCell ref="ZU5:AAY5"/>
    <mergeCell ref="AAZ5:ACD5"/>
    <mergeCell ref="AD6:AE6"/>
    <mergeCell ref="AF6:AG6"/>
    <mergeCell ref="AH6:AI6"/>
    <mergeCell ref="QG5:RK5"/>
    <mergeCell ref="RL5:SP5"/>
    <mergeCell ref="SQ5:TU5"/>
    <mergeCell ref="TV5:UZ5"/>
    <mergeCell ref="VA5:WE5"/>
    <mergeCell ref="KH5:LL5"/>
    <mergeCell ref="LM5:MQ5"/>
    <mergeCell ref="MR5:NV5"/>
    <mergeCell ref="NW5:PA5"/>
    <mergeCell ref="PB5:QF5"/>
    <mergeCell ref="HX5:JB5"/>
    <mergeCell ref="JC5:KG5"/>
    <mergeCell ref="AM5:AT5"/>
    <mergeCell ref="BY5:DC5"/>
    <mergeCell ref="DD5:EH5"/>
    <mergeCell ref="AJ6:AK6"/>
    <mergeCell ref="J6:K6"/>
    <mergeCell ref="L6:M6"/>
    <mergeCell ref="N6:O6"/>
    <mergeCell ref="P6:Q6"/>
    <mergeCell ref="R6:S6"/>
    <mergeCell ref="AB39:AC39"/>
    <mergeCell ref="AB40:AC41"/>
    <mergeCell ref="T40:U41"/>
    <mergeCell ref="V40:W41"/>
    <mergeCell ref="T39:U39"/>
    <mergeCell ref="X40:Y41"/>
    <mergeCell ref="Z40:AA41"/>
    <mergeCell ref="N39:O39"/>
    <mergeCell ref="N40:O41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T83"/>
  <sheetViews>
    <sheetView zoomScale="50" zoomScaleNormal="50" workbookViewId="0">
      <selection activeCell="E50" sqref="D49:E50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9" width="8.6328125" style="24" customWidth="1"/>
    <col min="30" max="32" width="8.6328125" style="24" hidden="1" customWidth="1"/>
    <col min="33" max="33" width="8.453125" style="24" hidden="1" customWidth="1"/>
    <col min="34" max="37" width="8.6328125" style="24" hidden="1" customWidth="1"/>
    <col min="38" max="38" width="7.36328125" style="24" customWidth="1"/>
    <col min="39" max="39" width="5" style="16" hidden="1" customWidth="1"/>
    <col min="40" max="40" width="5.453125" style="16" hidden="1" customWidth="1"/>
    <col min="41" max="41" width="5.36328125" style="16" hidden="1" customWidth="1"/>
    <col min="42" max="42" width="6" style="16" hidden="1" customWidth="1"/>
    <col min="43" max="43" width="4.6328125" style="16" hidden="1" customWidth="1"/>
    <col min="44" max="44" width="6.6328125" style="16" hidden="1" customWidth="1"/>
    <col min="45" max="45" width="5.36328125" style="16" hidden="1" customWidth="1"/>
    <col min="46" max="46" width="6" style="16" hidden="1" customWidth="1"/>
    <col min="47" max="47" width="11.453125" style="16" customWidth="1"/>
    <col min="48" max="16384" width="11.453125" style="16"/>
  </cols>
  <sheetData>
    <row r="1" spans="1:46" ht="55" customHeight="1" x14ac:dyDescent="0.35">
      <c r="A1" s="818" t="s">
        <v>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110"/>
    </row>
    <row r="2" spans="1:46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6" ht="33" customHeight="1" x14ac:dyDescent="0.35">
      <c r="A3" s="860" t="s">
        <v>508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861"/>
      <c r="AL3" s="861"/>
    </row>
    <row r="4" spans="1:46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46" s="19" customFormat="1" ht="68" customHeight="1" thickBot="1" x14ac:dyDescent="0.4">
      <c r="A5" s="819" t="s">
        <v>1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19"/>
      <c r="AJ5" s="819"/>
      <c r="AK5" s="819"/>
      <c r="AL5" s="819"/>
    </row>
    <row r="6" spans="1:46" ht="30" customHeight="1" thickBot="1" x14ac:dyDescent="0.4">
      <c r="A6" s="17"/>
      <c r="B6" s="17"/>
      <c r="C6" s="18"/>
      <c r="D6" s="17"/>
      <c r="E6" s="17"/>
      <c r="F6" s="820">
        <v>45732</v>
      </c>
      <c r="G6" s="821"/>
      <c r="H6" s="820" t="s">
        <v>547</v>
      </c>
      <c r="I6" s="821"/>
      <c r="J6" s="820">
        <v>45760</v>
      </c>
      <c r="K6" s="821"/>
      <c r="L6" s="820">
        <v>45774</v>
      </c>
      <c r="M6" s="821"/>
      <c r="N6" s="820">
        <v>45781</v>
      </c>
      <c r="O6" s="821"/>
      <c r="P6" s="820">
        <v>45802</v>
      </c>
      <c r="Q6" s="821"/>
      <c r="R6" s="820">
        <v>45809</v>
      </c>
      <c r="S6" s="821"/>
      <c r="T6" s="820">
        <v>45830</v>
      </c>
      <c r="U6" s="821"/>
      <c r="V6" s="820">
        <v>45847</v>
      </c>
      <c r="W6" s="821"/>
      <c r="X6" s="820">
        <v>45886</v>
      </c>
      <c r="Y6" s="821"/>
      <c r="Z6" s="820">
        <v>45911</v>
      </c>
      <c r="AA6" s="821"/>
      <c r="AB6" s="820">
        <v>45921</v>
      </c>
      <c r="AC6" s="821"/>
      <c r="AD6" s="822">
        <v>45942</v>
      </c>
      <c r="AE6" s="823"/>
      <c r="AF6" s="820">
        <v>45970</v>
      </c>
      <c r="AG6" s="821"/>
      <c r="AH6" s="820">
        <v>45924</v>
      </c>
      <c r="AI6" s="821"/>
      <c r="AJ6" s="822">
        <v>45998</v>
      </c>
      <c r="AK6" s="823"/>
      <c r="AL6" s="847" t="s">
        <v>104</v>
      </c>
    </row>
    <row r="7" spans="1:46" ht="16.5" customHeight="1" x14ac:dyDescent="0.35">
      <c r="A7" s="864" t="s">
        <v>509</v>
      </c>
      <c r="B7" s="865"/>
      <c r="C7" s="865"/>
      <c r="D7" s="865"/>
      <c r="E7" s="866"/>
      <c r="F7" s="824" t="s">
        <v>503</v>
      </c>
      <c r="G7" s="828"/>
      <c r="H7" s="824" t="s">
        <v>548</v>
      </c>
      <c r="I7" s="828"/>
      <c r="J7" s="824" t="s">
        <v>561</v>
      </c>
      <c r="K7" s="828"/>
      <c r="L7" s="824" t="s">
        <v>581</v>
      </c>
      <c r="M7" s="828"/>
      <c r="N7" s="824" t="s">
        <v>583</v>
      </c>
      <c r="O7" s="828"/>
      <c r="P7" s="824" t="s">
        <v>607</v>
      </c>
      <c r="Q7" s="828"/>
      <c r="R7" s="824" t="s">
        <v>617</v>
      </c>
      <c r="S7" s="828"/>
      <c r="T7" s="824" t="s">
        <v>623</v>
      </c>
      <c r="U7" s="828"/>
      <c r="V7" s="824" t="s">
        <v>630</v>
      </c>
      <c r="W7" s="828"/>
      <c r="X7" s="824" t="s">
        <v>648</v>
      </c>
      <c r="Y7" s="828"/>
      <c r="Z7" s="824" t="s">
        <v>664</v>
      </c>
      <c r="AA7" s="828"/>
      <c r="AB7" s="824" t="s">
        <v>665</v>
      </c>
      <c r="AC7" s="828"/>
      <c r="AD7" s="824" t="s">
        <v>666</v>
      </c>
      <c r="AE7" s="828"/>
      <c r="AF7" s="824" t="s">
        <v>667</v>
      </c>
      <c r="AG7" s="825"/>
      <c r="AH7" s="824" t="s">
        <v>668</v>
      </c>
      <c r="AI7" s="825"/>
      <c r="AJ7" s="824" t="s">
        <v>669</v>
      </c>
      <c r="AK7" s="828"/>
      <c r="AL7" s="848"/>
    </row>
    <row r="8" spans="1:46" ht="45" customHeight="1" thickBot="1" x14ac:dyDescent="0.4">
      <c r="A8" s="867"/>
      <c r="B8" s="868"/>
      <c r="C8" s="868"/>
      <c r="D8" s="868"/>
      <c r="E8" s="869"/>
      <c r="F8" s="826"/>
      <c r="G8" s="829"/>
      <c r="H8" s="832"/>
      <c r="I8" s="833"/>
      <c r="J8" s="826"/>
      <c r="K8" s="829"/>
      <c r="L8" s="826"/>
      <c r="M8" s="829"/>
      <c r="N8" s="826"/>
      <c r="O8" s="829"/>
      <c r="P8" s="826"/>
      <c r="Q8" s="829"/>
      <c r="R8" s="826"/>
      <c r="S8" s="829"/>
      <c r="T8" s="826"/>
      <c r="U8" s="829"/>
      <c r="V8" s="826"/>
      <c r="W8" s="829"/>
      <c r="X8" s="826"/>
      <c r="Y8" s="829"/>
      <c r="Z8" s="826"/>
      <c r="AA8" s="829"/>
      <c r="AB8" s="832"/>
      <c r="AC8" s="833"/>
      <c r="AD8" s="832"/>
      <c r="AE8" s="833"/>
      <c r="AF8" s="826"/>
      <c r="AG8" s="827"/>
      <c r="AH8" s="826"/>
      <c r="AI8" s="827"/>
      <c r="AJ8" s="826"/>
      <c r="AK8" s="829"/>
      <c r="AL8" s="849"/>
    </row>
    <row r="9" spans="1:46" ht="23" customHeight="1" thickBot="1" x14ac:dyDescent="0.4">
      <c r="A9" s="159" t="s">
        <v>205</v>
      </c>
      <c r="B9" s="159" t="s">
        <v>2</v>
      </c>
      <c r="C9" s="159" t="s">
        <v>130</v>
      </c>
      <c r="D9" s="159" t="s">
        <v>3</v>
      </c>
      <c r="E9" s="159" t="s">
        <v>4</v>
      </c>
      <c r="F9" s="88" t="s">
        <v>5</v>
      </c>
      <c r="G9" s="206" t="s">
        <v>6</v>
      </c>
      <c r="H9" s="88" t="s">
        <v>5</v>
      </c>
      <c r="I9" s="206" t="s">
        <v>6</v>
      </c>
      <c r="J9" s="88" t="s">
        <v>5</v>
      </c>
      <c r="K9" s="206" t="s">
        <v>6</v>
      </c>
      <c r="L9" s="88" t="s">
        <v>5</v>
      </c>
      <c r="M9" s="206" t="s">
        <v>6</v>
      </c>
      <c r="N9" s="88" t="s">
        <v>5</v>
      </c>
      <c r="O9" s="206" t="s">
        <v>6</v>
      </c>
      <c r="P9" s="88" t="s">
        <v>5</v>
      </c>
      <c r="Q9" s="206" t="s">
        <v>6</v>
      </c>
      <c r="R9" s="88" t="s">
        <v>5</v>
      </c>
      <c r="S9" s="206" t="s">
        <v>6</v>
      </c>
      <c r="T9" s="88" t="s">
        <v>5</v>
      </c>
      <c r="U9" s="206" t="s">
        <v>6</v>
      </c>
      <c r="V9" s="88" t="s">
        <v>5</v>
      </c>
      <c r="W9" s="206" t="s">
        <v>6</v>
      </c>
      <c r="X9" s="88" t="s">
        <v>5</v>
      </c>
      <c r="Y9" s="206" t="s">
        <v>6</v>
      </c>
      <c r="Z9" s="88" t="s">
        <v>5</v>
      </c>
      <c r="AA9" s="206" t="s">
        <v>6</v>
      </c>
      <c r="AB9" s="88" t="s">
        <v>5</v>
      </c>
      <c r="AC9" s="206" t="s">
        <v>6</v>
      </c>
      <c r="AD9" s="88" t="s">
        <v>5</v>
      </c>
      <c r="AE9" s="206" t="s">
        <v>6</v>
      </c>
      <c r="AF9" s="88" t="s">
        <v>5</v>
      </c>
      <c r="AG9" s="206" t="s">
        <v>6</v>
      </c>
      <c r="AH9" s="88" t="s">
        <v>5</v>
      </c>
      <c r="AI9" s="206" t="s">
        <v>6</v>
      </c>
      <c r="AJ9" s="88" t="s">
        <v>5</v>
      </c>
      <c r="AK9" s="206" t="s">
        <v>6</v>
      </c>
      <c r="AL9" s="159" t="s">
        <v>205</v>
      </c>
      <c r="AM9" s="503" t="s">
        <v>259</v>
      </c>
      <c r="AN9" s="504" t="s">
        <v>259</v>
      </c>
      <c r="AO9" s="507">
        <v>0.3</v>
      </c>
      <c r="AP9" s="509">
        <v>0.3</v>
      </c>
      <c r="AQ9" s="507">
        <v>0.6</v>
      </c>
      <c r="AR9" s="536" t="s">
        <v>220</v>
      </c>
      <c r="AS9" s="507">
        <v>-0.4</v>
      </c>
      <c r="AT9" s="508" t="s">
        <v>220</v>
      </c>
    </row>
    <row r="10" spans="1:46" s="50" customFormat="1" ht="20.25" customHeight="1" x14ac:dyDescent="0.35">
      <c r="A10" s="49">
        <v>1</v>
      </c>
      <c r="B10" s="90" t="s">
        <v>183</v>
      </c>
      <c r="C10" s="52">
        <v>2008</v>
      </c>
      <c r="D10" s="142" t="s">
        <v>254</v>
      </c>
      <c r="E10" s="158">
        <f>G10+I10+K10+M10+O10+Q10+S10+U10+W10+Y10+AA10+AC10+AE10+AG10+AI10+AK10</f>
        <v>354</v>
      </c>
      <c r="F10" s="351">
        <v>71</v>
      </c>
      <c r="G10" s="220">
        <v>50</v>
      </c>
      <c r="H10" s="227">
        <v>155</v>
      </c>
      <c r="I10" s="537">
        <v>16</v>
      </c>
      <c r="J10" s="227"/>
      <c r="K10" s="690"/>
      <c r="L10" s="227">
        <v>82</v>
      </c>
      <c r="M10" s="502">
        <v>20</v>
      </c>
      <c r="N10" s="351">
        <v>83</v>
      </c>
      <c r="O10" s="144">
        <v>20</v>
      </c>
      <c r="P10" s="351">
        <v>72</v>
      </c>
      <c r="Q10" s="117">
        <v>50</v>
      </c>
      <c r="R10" s="351">
        <v>77</v>
      </c>
      <c r="S10" s="117">
        <v>33</v>
      </c>
      <c r="T10" s="351">
        <v>77</v>
      </c>
      <c r="U10" s="117">
        <v>25</v>
      </c>
      <c r="V10" s="351">
        <v>79</v>
      </c>
      <c r="W10" s="117">
        <v>25</v>
      </c>
      <c r="X10" s="351">
        <v>68</v>
      </c>
      <c r="Y10" s="117">
        <v>50</v>
      </c>
      <c r="Z10" s="227"/>
      <c r="AA10" s="771"/>
      <c r="AB10" s="351">
        <v>76</v>
      </c>
      <c r="AC10" s="117">
        <v>65</v>
      </c>
      <c r="AD10" s="227"/>
      <c r="AE10" s="277"/>
      <c r="AF10" s="227"/>
      <c r="AG10" s="277"/>
      <c r="AH10" s="227"/>
      <c r="AI10" s="277"/>
      <c r="AJ10" s="227"/>
      <c r="AK10" s="277"/>
      <c r="AL10" s="49">
        <v>1</v>
      </c>
      <c r="AM10" s="531">
        <v>1</v>
      </c>
      <c r="AN10" s="117">
        <v>50</v>
      </c>
      <c r="AO10" s="247">
        <f>AN10*AO9</f>
        <v>15</v>
      </c>
      <c r="AP10" s="117">
        <v>65</v>
      </c>
      <c r="AQ10" s="173">
        <f>AN10*AQ9</f>
        <v>30</v>
      </c>
      <c r="AR10" s="537">
        <v>80</v>
      </c>
      <c r="AS10" s="501">
        <f>AN10*AS9</f>
        <v>-20</v>
      </c>
      <c r="AT10" s="502">
        <v>20</v>
      </c>
    </row>
    <row r="11" spans="1:46" s="50" customFormat="1" ht="20.25" customHeight="1" x14ac:dyDescent="0.35">
      <c r="A11" s="49">
        <v>2</v>
      </c>
      <c r="B11" s="602" t="s">
        <v>428</v>
      </c>
      <c r="C11" s="52">
        <v>2008</v>
      </c>
      <c r="D11" s="23" t="s">
        <v>427</v>
      </c>
      <c r="E11" s="158">
        <f>G11+I11+K11+M11+O11+Q11+S11+U11+W11+Y11+AA11+AC11+AE11+AG11+AI11+AK11-AA11</f>
        <v>328</v>
      </c>
      <c r="F11" s="140">
        <v>77</v>
      </c>
      <c r="G11" s="117">
        <v>17</v>
      </c>
      <c r="H11" s="125">
        <v>147</v>
      </c>
      <c r="I11" s="537">
        <v>80</v>
      </c>
      <c r="J11" s="125"/>
      <c r="K11" s="594"/>
      <c r="L11" s="125"/>
      <c r="M11" s="126"/>
      <c r="N11" s="125">
        <v>72</v>
      </c>
      <c r="O11" s="117">
        <v>65</v>
      </c>
      <c r="P11" s="125">
        <v>81</v>
      </c>
      <c r="Q11" s="117">
        <v>13.5</v>
      </c>
      <c r="R11" s="125">
        <v>81</v>
      </c>
      <c r="S11" s="117">
        <v>23</v>
      </c>
      <c r="T11" s="125">
        <v>74</v>
      </c>
      <c r="U11" s="117">
        <v>42.5</v>
      </c>
      <c r="V11" s="125">
        <v>83</v>
      </c>
      <c r="W11" s="117">
        <v>17.5</v>
      </c>
      <c r="X11" s="125">
        <v>74</v>
      </c>
      <c r="Y11" s="117">
        <v>30</v>
      </c>
      <c r="Z11" s="140">
        <v>79</v>
      </c>
      <c r="AA11" s="760">
        <v>10</v>
      </c>
      <c r="AB11" s="125">
        <v>79</v>
      </c>
      <c r="AC11" s="144">
        <v>39.5</v>
      </c>
      <c r="AD11" s="140"/>
      <c r="AE11" s="117"/>
      <c r="AF11" s="140"/>
      <c r="AG11" s="117"/>
      <c r="AH11" s="140"/>
      <c r="AI11" s="117"/>
      <c r="AJ11" s="140"/>
      <c r="AK11" s="117"/>
      <c r="AL11" s="49">
        <v>2</v>
      </c>
      <c r="AM11" s="283">
        <v>2</v>
      </c>
      <c r="AN11" s="117">
        <v>35</v>
      </c>
      <c r="AO11" s="247">
        <f>AN11*AO9</f>
        <v>10.5</v>
      </c>
      <c r="AP11" s="144">
        <v>46</v>
      </c>
      <c r="AQ11" s="173">
        <f>AN11*AQ9</f>
        <v>21</v>
      </c>
      <c r="AR11" s="537">
        <v>56</v>
      </c>
      <c r="AS11" s="501">
        <f>AN11*AS9</f>
        <v>-14</v>
      </c>
      <c r="AT11" s="445">
        <v>14</v>
      </c>
    </row>
    <row r="12" spans="1:46" s="50" customFormat="1" ht="20.25" customHeight="1" x14ac:dyDescent="0.35">
      <c r="A12" s="49">
        <f t="shared" ref="A12:A22" si="0">A11+1</f>
        <v>3</v>
      </c>
      <c r="B12" s="192" t="s">
        <v>54</v>
      </c>
      <c r="C12" s="52">
        <v>2007</v>
      </c>
      <c r="D12" s="142" t="s">
        <v>29</v>
      </c>
      <c r="E12" s="158">
        <f>G12+I12+K12+M12+O12+Q12+S12+U12+W12+Y12+AA12+AC12+AE12+AG12+AI12+AK12</f>
        <v>269.5</v>
      </c>
      <c r="F12" s="140">
        <v>77</v>
      </c>
      <c r="G12" s="117">
        <v>17</v>
      </c>
      <c r="H12" s="125">
        <v>151</v>
      </c>
      <c r="I12" s="537">
        <v>36</v>
      </c>
      <c r="J12" s="140"/>
      <c r="K12" s="585"/>
      <c r="L12" s="140"/>
      <c r="M12" s="117"/>
      <c r="N12" s="140">
        <v>75</v>
      </c>
      <c r="O12" s="144">
        <v>46</v>
      </c>
      <c r="P12" s="125">
        <v>74</v>
      </c>
      <c r="Q12" s="117">
        <v>35</v>
      </c>
      <c r="R12" s="125">
        <v>76</v>
      </c>
      <c r="S12" s="144">
        <v>46</v>
      </c>
      <c r="T12" s="125"/>
      <c r="U12" s="772"/>
      <c r="V12" s="125">
        <v>71</v>
      </c>
      <c r="W12" s="117">
        <v>50</v>
      </c>
      <c r="X12" s="125"/>
      <c r="Y12" s="126"/>
      <c r="Z12" s="125"/>
      <c r="AA12" s="126"/>
      <c r="AB12" s="125">
        <v>79</v>
      </c>
      <c r="AC12" s="144">
        <v>39.5</v>
      </c>
      <c r="AD12" s="125"/>
      <c r="AE12" s="126"/>
      <c r="AF12" s="125"/>
      <c r="AG12" s="126"/>
      <c r="AH12" s="125"/>
      <c r="AI12" s="126"/>
      <c r="AJ12" s="125"/>
      <c r="AK12" s="126"/>
      <c r="AL12" s="49">
        <f t="shared" ref="AL12:AL24" si="1">AL11+1</f>
        <v>3</v>
      </c>
      <c r="AM12" s="531">
        <v>3</v>
      </c>
      <c r="AN12" s="117">
        <v>25</v>
      </c>
      <c r="AO12" s="247">
        <f>AN12*AO9</f>
        <v>7.5</v>
      </c>
      <c r="AP12" s="117">
        <v>33</v>
      </c>
      <c r="AQ12" s="173">
        <f>AN12*AQ9</f>
        <v>15</v>
      </c>
      <c r="AR12" s="537">
        <v>40</v>
      </c>
      <c r="AS12" s="501">
        <f>AN12*AS9</f>
        <v>-10</v>
      </c>
      <c r="AT12" s="445">
        <v>10</v>
      </c>
    </row>
    <row r="13" spans="1:46" s="50" customFormat="1" ht="20.25" customHeight="1" x14ac:dyDescent="0.35">
      <c r="A13" s="49">
        <f t="shared" si="0"/>
        <v>4</v>
      </c>
      <c r="B13" s="238" t="s">
        <v>380</v>
      </c>
      <c r="C13" s="52">
        <v>2009</v>
      </c>
      <c r="D13" s="237" t="s">
        <v>34</v>
      </c>
      <c r="E13" s="158">
        <f>G13+I13+K13+M13+O13+Q13+S13+U13+W13+Y13+AA13+AC13+AE13+AG13+AI13+AK13</f>
        <v>183</v>
      </c>
      <c r="F13" s="140"/>
      <c r="G13" s="585"/>
      <c r="H13" s="140"/>
      <c r="I13" s="117"/>
      <c r="J13" s="140"/>
      <c r="K13" s="117"/>
      <c r="L13" s="140"/>
      <c r="M13" s="117"/>
      <c r="N13" s="140">
        <v>77</v>
      </c>
      <c r="O13" s="117">
        <v>33</v>
      </c>
      <c r="P13" s="125"/>
      <c r="Q13" s="117"/>
      <c r="R13" s="125">
        <v>71</v>
      </c>
      <c r="S13" s="117">
        <v>65</v>
      </c>
      <c r="T13" s="140"/>
      <c r="U13" s="758"/>
      <c r="V13" s="125">
        <v>78</v>
      </c>
      <c r="W13" s="117">
        <v>35</v>
      </c>
      <c r="X13" s="125">
        <v>74</v>
      </c>
      <c r="Y13" s="117">
        <v>30</v>
      </c>
      <c r="Z13" s="125">
        <v>71</v>
      </c>
      <c r="AA13" s="445">
        <v>20</v>
      </c>
      <c r="AB13" s="125"/>
      <c r="AC13" s="117"/>
      <c r="AD13" s="125"/>
      <c r="AE13" s="117"/>
      <c r="AF13" s="125"/>
      <c r="AG13" s="117"/>
      <c r="AH13" s="125"/>
      <c r="AI13" s="117"/>
      <c r="AJ13" s="125"/>
      <c r="AK13" s="117"/>
      <c r="AL13" s="49">
        <f t="shared" si="1"/>
        <v>4</v>
      </c>
      <c r="AM13" s="283">
        <v>4</v>
      </c>
      <c r="AN13" s="117">
        <v>20</v>
      </c>
      <c r="AO13" s="247">
        <f>AN13*AO9</f>
        <v>6</v>
      </c>
      <c r="AP13" s="117">
        <v>26</v>
      </c>
      <c r="AQ13" s="173">
        <f>AN13*AQ9</f>
        <v>12</v>
      </c>
      <c r="AR13" s="537">
        <v>32</v>
      </c>
      <c r="AS13" s="173">
        <f>AN13*AS9</f>
        <v>-8</v>
      </c>
      <c r="AT13" s="445">
        <v>8</v>
      </c>
    </row>
    <row r="14" spans="1:46" s="50" customFormat="1" ht="20.25" customHeight="1" x14ac:dyDescent="0.35">
      <c r="A14" s="49">
        <f t="shared" si="0"/>
        <v>5</v>
      </c>
      <c r="B14" s="150" t="s">
        <v>238</v>
      </c>
      <c r="C14" s="52">
        <v>2009</v>
      </c>
      <c r="D14" s="311" t="s">
        <v>254</v>
      </c>
      <c r="E14" s="158">
        <f>G14+I14+K14+M14+O14+Q14+S14+U14+W14+Y14+AA14+AC14+AE14+AG14+AI14+AK14-G14-S14</f>
        <v>166.7</v>
      </c>
      <c r="F14" s="140">
        <v>84</v>
      </c>
      <c r="G14" s="585">
        <v>6</v>
      </c>
      <c r="H14" s="140">
        <v>173</v>
      </c>
      <c r="I14" s="537">
        <v>6.4</v>
      </c>
      <c r="J14" s="125">
        <v>92</v>
      </c>
      <c r="K14" s="117">
        <v>14</v>
      </c>
      <c r="L14" s="125">
        <v>87</v>
      </c>
      <c r="M14" s="445">
        <v>10</v>
      </c>
      <c r="N14" s="125">
        <v>89</v>
      </c>
      <c r="O14" s="117">
        <v>7.8</v>
      </c>
      <c r="P14" s="125">
        <v>81</v>
      </c>
      <c r="Q14" s="117">
        <v>13.5</v>
      </c>
      <c r="R14" s="140">
        <v>87</v>
      </c>
      <c r="S14" s="758">
        <v>10</v>
      </c>
      <c r="T14" s="140">
        <v>74</v>
      </c>
      <c r="U14" s="117">
        <v>42.5</v>
      </c>
      <c r="V14" s="140">
        <v>83</v>
      </c>
      <c r="W14" s="117">
        <v>17.5</v>
      </c>
      <c r="X14" s="140">
        <v>82</v>
      </c>
      <c r="Y14" s="117">
        <v>15</v>
      </c>
      <c r="Z14" s="140">
        <v>78</v>
      </c>
      <c r="AA14" s="445">
        <v>14</v>
      </c>
      <c r="AB14" s="140">
        <v>80</v>
      </c>
      <c r="AC14" s="117">
        <v>26</v>
      </c>
      <c r="AD14" s="140"/>
      <c r="AE14" s="117"/>
      <c r="AF14" s="140"/>
      <c r="AG14" s="117"/>
      <c r="AH14" s="140"/>
      <c r="AI14" s="117"/>
      <c r="AJ14" s="140"/>
      <c r="AK14" s="117"/>
      <c r="AL14" s="49">
        <f t="shared" si="1"/>
        <v>5</v>
      </c>
      <c r="AM14" s="531">
        <v>5</v>
      </c>
      <c r="AN14" s="117">
        <v>15</v>
      </c>
      <c r="AO14" s="247">
        <f>AN14*AO9</f>
        <v>4.5</v>
      </c>
      <c r="AP14" s="144">
        <v>20</v>
      </c>
      <c r="AQ14" s="173">
        <f>AN14*AQ9</f>
        <v>9</v>
      </c>
      <c r="AR14" s="537">
        <v>24</v>
      </c>
      <c r="AS14" s="173">
        <f>AN14*AS9</f>
        <v>-6</v>
      </c>
      <c r="AT14" s="445">
        <v>6</v>
      </c>
    </row>
    <row r="15" spans="1:46" s="27" customFormat="1" ht="20.25" customHeight="1" x14ac:dyDescent="0.35">
      <c r="A15" s="49">
        <f t="shared" si="0"/>
        <v>6</v>
      </c>
      <c r="B15" s="192" t="s">
        <v>49</v>
      </c>
      <c r="C15" s="52">
        <v>2007</v>
      </c>
      <c r="D15" s="23" t="s">
        <v>38</v>
      </c>
      <c r="E15" s="158">
        <f t="shared" ref="E15:E37" si="2">G15+I15+K15+M15+O15+Q15+S15+U15+W15+Y15+AA15+AC15+AE15+AG15+AI15+AK15</f>
        <v>137.5</v>
      </c>
      <c r="F15" s="352">
        <v>76</v>
      </c>
      <c r="G15" s="117">
        <v>35</v>
      </c>
      <c r="H15" s="352">
        <v>154</v>
      </c>
      <c r="I15" s="537">
        <v>24</v>
      </c>
      <c r="J15" s="223"/>
      <c r="K15" s="589"/>
      <c r="L15" s="223"/>
      <c r="M15" s="220"/>
      <c r="N15" s="223">
        <v>85</v>
      </c>
      <c r="O15" s="117">
        <v>13</v>
      </c>
      <c r="P15" s="223">
        <v>77</v>
      </c>
      <c r="Q15" s="117">
        <v>22.5</v>
      </c>
      <c r="R15" s="223">
        <v>81</v>
      </c>
      <c r="S15" s="117">
        <v>23</v>
      </c>
      <c r="T15" s="223"/>
      <c r="U15" s="755"/>
      <c r="V15" s="223"/>
      <c r="W15" s="117"/>
      <c r="X15" s="223"/>
      <c r="Y15" s="224"/>
      <c r="Z15" s="223"/>
      <c r="AA15" s="224"/>
      <c r="AB15" s="223">
        <v>82</v>
      </c>
      <c r="AC15" s="144">
        <v>20</v>
      </c>
      <c r="AD15" s="223"/>
      <c r="AE15" s="224"/>
      <c r="AF15" s="223"/>
      <c r="AG15" s="224"/>
      <c r="AH15" s="223"/>
      <c r="AI15" s="224"/>
      <c r="AJ15" s="223"/>
      <c r="AK15" s="224"/>
      <c r="AL15" s="49">
        <f t="shared" si="1"/>
        <v>6</v>
      </c>
      <c r="AM15" s="283">
        <v>6</v>
      </c>
      <c r="AN15" s="117">
        <v>10</v>
      </c>
      <c r="AO15" s="247">
        <f>AN15*AO9</f>
        <v>3</v>
      </c>
      <c r="AP15" s="117">
        <v>13</v>
      </c>
      <c r="AQ15" s="173">
        <f>AN15*AQ9</f>
        <v>6</v>
      </c>
      <c r="AR15" s="537">
        <v>16</v>
      </c>
      <c r="AS15" s="173">
        <f>AN15*AS9</f>
        <v>-4</v>
      </c>
      <c r="AT15" s="445">
        <v>4</v>
      </c>
    </row>
    <row r="16" spans="1:46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58">
        <f t="shared" si="2"/>
        <v>112</v>
      </c>
      <c r="F16" s="140">
        <v>77</v>
      </c>
      <c r="G16" s="117">
        <v>17</v>
      </c>
      <c r="H16" s="140">
        <v>151</v>
      </c>
      <c r="I16" s="537">
        <v>36</v>
      </c>
      <c r="J16" s="125"/>
      <c r="K16" s="594"/>
      <c r="L16" s="125"/>
      <c r="M16" s="126"/>
      <c r="N16" s="125">
        <v>82</v>
      </c>
      <c r="O16" s="117">
        <v>26</v>
      </c>
      <c r="P16" s="125"/>
      <c r="Q16" s="117"/>
      <c r="R16" s="140">
        <v>82</v>
      </c>
      <c r="S16" s="117">
        <v>13</v>
      </c>
      <c r="T16" s="125"/>
      <c r="U16" s="772"/>
      <c r="V16" s="125"/>
      <c r="W16" s="126"/>
      <c r="X16" s="125">
        <v>76</v>
      </c>
      <c r="Y16" s="117">
        <v>20</v>
      </c>
      <c r="Z16" s="125"/>
      <c r="AA16" s="126"/>
      <c r="AB16" s="125"/>
      <c r="AC16" s="126"/>
      <c r="AD16" s="125"/>
      <c r="AE16" s="126"/>
      <c r="AF16" s="125"/>
      <c r="AG16" s="126"/>
      <c r="AH16" s="125"/>
      <c r="AI16" s="126"/>
      <c r="AJ16" s="125"/>
      <c r="AK16" s="126"/>
      <c r="AL16" s="49">
        <f t="shared" si="1"/>
        <v>7</v>
      </c>
      <c r="AM16" s="531">
        <v>7</v>
      </c>
      <c r="AN16" s="117">
        <v>8</v>
      </c>
      <c r="AO16" s="247">
        <f>AN16*AO9</f>
        <v>2.4</v>
      </c>
      <c r="AP16" s="117">
        <v>10</v>
      </c>
      <c r="AQ16" s="173">
        <f>AN16*AQ9</f>
        <v>4.8</v>
      </c>
      <c r="AR16" s="537">
        <v>12.8</v>
      </c>
      <c r="AS16" s="173">
        <f>AN16*AS9</f>
        <v>-3.2</v>
      </c>
      <c r="AT16" s="445">
        <v>3.2</v>
      </c>
    </row>
    <row r="17" spans="1:46" s="27" customFormat="1" ht="20.25" customHeight="1" x14ac:dyDescent="0.35">
      <c r="A17" s="49">
        <f t="shared" si="0"/>
        <v>8</v>
      </c>
      <c r="B17" s="22" t="s">
        <v>60</v>
      </c>
      <c r="C17" s="52">
        <v>2009</v>
      </c>
      <c r="D17" s="23" t="s">
        <v>45</v>
      </c>
      <c r="E17" s="158">
        <f t="shared" si="2"/>
        <v>84.300000000000011</v>
      </c>
      <c r="F17" s="125">
        <v>81</v>
      </c>
      <c r="G17" s="117">
        <v>10</v>
      </c>
      <c r="H17" s="125">
        <v>169</v>
      </c>
      <c r="I17" s="537">
        <v>9.6</v>
      </c>
      <c r="J17" s="125"/>
      <c r="K17" s="594"/>
      <c r="L17" s="125">
        <v>85</v>
      </c>
      <c r="M17" s="445">
        <v>14</v>
      </c>
      <c r="N17" s="140"/>
      <c r="O17" s="117"/>
      <c r="P17" s="140">
        <v>77</v>
      </c>
      <c r="Q17" s="117">
        <v>22.5</v>
      </c>
      <c r="R17" s="125">
        <v>90</v>
      </c>
      <c r="S17" s="117">
        <v>5.2</v>
      </c>
      <c r="T17" s="125"/>
      <c r="U17" s="758"/>
      <c r="V17" s="125">
        <v>85</v>
      </c>
      <c r="W17" s="117">
        <v>10</v>
      </c>
      <c r="X17" s="125"/>
      <c r="Y17" s="117"/>
      <c r="Z17" s="125"/>
      <c r="AA17" s="117"/>
      <c r="AB17" s="125">
        <v>95</v>
      </c>
      <c r="AC17" s="117">
        <v>13</v>
      </c>
      <c r="AD17" s="140"/>
      <c r="AE17" s="117"/>
      <c r="AF17" s="140"/>
      <c r="AG17" s="117"/>
      <c r="AH17" s="140"/>
      <c r="AI17" s="117"/>
      <c r="AJ17" s="140"/>
      <c r="AK17" s="117"/>
      <c r="AL17" s="49">
        <f t="shared" si="1"/>
        <v>8</v>
      </c>
      <c r="AM17" s="283">
        <v>8</v>
      </c>
      <c r="AN17" s="117">
        <v>6</v>
      </c>
      <c r="AO17" s="182">
        <f>AN17*AO9</f>
        <v>1.7999999999999998</v>
      </c>
      <c r="AP17" s="117">
        <v>7.8</v>
      </c>
      <c r="AQ17" s="173">
        <f>AN17*AQ9</f>
        <v>3.5999999999999996</v>
      </c>
      <c r="AR17" s="537">
        <v>9.6</v>
      </c>
      <c r="AS17" s="173">
        <f>AN17*AS9</f>
        <v>-2.4000000000000004</v>
      </c>
      <c r="AT17" s="445">
        <v>2.4</v>
      </c>
    </row>
    <row r="18" spans="1:46" s="27" customFormat="1" ht="20.25" customHeight="1" x14ac:dyDescent="0.35">
      <c r="A18" s="49">
        <f t="shared" si="0"/>
        <v>9</v>
      </c>
      <c r="B18" s="22" t="s">
        <v>168</v>
      </c>
      <c r="C18" s="52">
        <v>2009</v>
      </c>
      <c r="D18" s="23" t="s">
        <v>20</v>
      </c>
      <c r="E18" s="158">
        <f t="shared" si="2"/>
        <v>73</v>
      </c>
      <c r="F18" s="125">
        <v>77</v>
      </c>
      <c r="G18" s="117">
        <v>17</v>
      </c>
      <c r="H18" s="125">
        <v>149</v>
      </c>
      <c r="I18" s="537">
        <v>56</v>
      </c>
      <c r="J18" s="140"/>
      <c r="K18" s="585"/>
      <c r="L18" s="140"/>
      <c r="M18" s="117"/>
      <c r="N18" s="125"/>
      <c r="O18" s="126"/>
      <c r="P18" s="140"/>
      <c r="Q18" s="117"/>
      <c r="R18" s="125"/>
      <c r="S18" s="772"/>
      <c r="T18" s="125"/>
      <c r="U18" s="126"/>
      <c r="V18" s="140"/>
      <c r="W18" s="117"/>
      <c r="X18" s="140"/>
      <c r="Y18" s="117"/>
      <c r="Z18" s="140"/>
      <c r="AA18" s="117"/>
      <c r="AB18" s="140"/>
      <c r="AC18" s="117"/>
      <c r="AD18" s="125"/>
      <c r="AE18" s="117"/>
      <c r="AF18" s="125"/>
      <c r="AG18" s="117"/>
      <c r="AH18" s="125"/>
      <c r="AI18" s="117"/>
      <c r="AJ18" s="125"/>
      <c r="AK18" s="117"/>
      <c r="AL18" s="49">
        <f t="shared" si="1"/>
        <v>9</v>
      </c>
      <c r="AM18" s="531">
        <f>AM17+1</f>
        <v>9</v>
      </c>
      <c r="AN18" s="117">
        <v>4</v>
      </c>
      <c r="AO18" s="247">
        <f>AN18*AO9</f>
        <v>1.2</v>
      </c>
      <c r="AP18" s="117">
        <v>5.2</v>
      </c>
      <c r="AQ18" s="173">
        <f>AN18*AQ9</f>
        <v>2.4</v>
      </c>
      <c r="AR18" s="537">
        <v>6.4</v>
      </c>
      <c r="AS18" s="173">
        <f>AN18*AS9</f>
        <v>-1.6</v>
      </c>
      <c r="AT18" s="445">
        <v>1.6</v>
      </c>
    </row>
    <row r="19" spans="1:46" s="27" customFormat="1" ht="20.25" customHeight="1" x14ac:dyDescent="0.35">
      <c r="A19" s="49">
        <f t="shared" si="0"/>
        <v>10</v>
      </c>
      <c r="B19" s="192" t="s">
        <v>123</v>
      </c>
      <c r="C19" s="52">
        <v>2007</v>
      </c>
      <c r="D19" s="23" t="s">
        <v>38</v>
      </c>
      <c r="E19" s="158">
        <f t="shared" si="2"/>
        <v>53.5</v>
      </c>
      <c r="F19" s="140">
        <v>86</v>
      </c>
      <c r="G19" s="117">
        <v>2</v>
      </c>
      <c r="H19" s="140">
        <v>176</v>
      </c>
      <c r="I19" s="537">
        <v>3.2</v>
      </c>
      <c r="J19" s="140"/>
      <c r="K19" s="585"/>
      <c r="L19" s="125">
        <v>91</v>
      </c>
      <c r="M19" s="445">
        <v>8</v>
      </c>
      <c r="N19" s="140">
        <v>87</v>
      </c>
      <c r="O19" s="117">
        <v>10</v>
      </c>
      <c r="P19" s="140"/>
      <c r="Q19" s="117"/>
      <c r="R19" s="125">
        <v>93</v>
      </c>
      <c r="S19" s="144">
        <v>2.2999999999999998</v>
      </c>
      <c r="T19" s="125">
        <v>90</v>
      </c>
      <c r="U19" s="117">
        <v>20</v>
      </c>
      <c r="V19" s="140"/>
      <c r="W19" s="758"/>
      <c r="X19" s="125"/>
      <c r="Y19" s="117"/>
      <c r="Z19" s="125">
        <v>87</v>
      </c>
      <c r="AA19" s="445">
        <v>8</v>
      </c>
      <c r="AB19" s="140"/>
      <c r="AC19" s="117"/>
      <c r="AD19" s="140"/>
      <c r="AE19" s="117"/>
      <c r="AF19" s="140"/>
      <c r="AG19" s="117"/>
      <c r="AH19" s="140"/>
      <c r="AI19" s="117"/>
      <c r="AJ19" s="140"/>
      <c r="AK19" s="117"/>
      <c r="AL19" s="49">
        <f t="shared" si="1"/>
        <v>10</v>
      </c>
      <c r="AM19" s="283">
        <f>AM18+1</f>
        <v>10</v>
      </c>
      <c r="AN19" s="117">
        <v>2</v>
      </c>
      <c r="AO19" s="247">
        <v>0.25</v>
      </c>
      <c r="AP19" s="144">
        <v>2.2999999999999998</v>
      </c>
      <c r="AQ19" s="173">
        <f>AN19*AQ9</f>
        <v>1.2</v>
      </c>
      <c r="AR19" s="537">
        <v>3.2</v>
      </c>
      <c r="AS19" s="173">
        <f>AN19*AS9</f>
        <v>-0.8</v>
      </c>
      <c r="AT19" s="445">
        <v>0.8</v>
      </c>
    </row>
    <row r="20" spans="1:46" s="27" customFormat="1" ht="20.25" customHeight="1" thickBot="1" x14ac:dyDescent="0.4">
      <c r="A20" s="49">
        <f t="shared" si="0"/>
        <v>11</v>
      </c>
      <c r="B20" s="192" t="s">
        <v>145</v>
      </c>
      <c r="C20" s="52">
        <v>2007</v>
      </c>
      <c r="D20" s="23" t="s">
        <v>166</v>
      </c>
      <c r="E20" s="158">
        <f t="shared" si="2"/>
        <v>49</v>
      </c>
      <c r="F20" s="140">
        <v>95</v>
      </c>
      <c r="G20" s="585">
        <v>0</v>
      </c>
      <c r="H20" s="125">
        <v>192</v>
      </c>
      <c r="I20" s="117">
        <v>0</v>
      </c>
      <c r="J20" s="140">
        <v>85</v>
      </c>
      <c r="K20" s="117">
        <v>20</v>
      </c>
      <c r="L20" s="140"/>
      <c r="M20" s="117"/>
      <c r="N20" s="125"/>
      <c r="O20" s="117"/>
      <c r="P20" s="125">
        <v>87</v>
      </c>
      <c r="Q20" s="117">
        <v>8</v>
      </c>
      <c r="R20" s="140"/>
      <c r="S20" s="758"/>
      <c r="T20" s="140">
        <v>98</v>
      </c>
      <c r="U20" s="117">
        <v>15</v>
      </c>
      <c r="V20" s="125">
        <v>109</v>
      </c>
      <c r="W20" s="117">
        <v>6</v>
      </c>
      <c r="X20" s="140"/>
      <c r="Y20" s="117"/>
      <c r="Z20" s="140"/>
      <c r="AA20" s="117"/>
      <c r="AB20" s="125"/>
      <c r="AC20" s="117"/>
      <c r="AD20" s="125"/>
      <c r="AE20" s="117"/>
      <c r="AF20" s="125"/>
      <c r="AG20" s="117"/>
      <c r="AH20" s="125"/>
      <c r="AI20" s="117"/>
      <c r="AJ20" s="125"/>
      <c r="AK20" s="117"/>
      <c r="AL20" s="49">
        <f t="shared" si="1"/>
        <v>11</v>
      </c>
      <c r="AM20" s="286"/>
      <c r="AN20" s="287">
        <f>SUM(AN9:AN19)</f>
        <v>175</v>
      </c>
      <c r="AO20" s="454"/>
      <c r="AP20" s="455">
        <f>SUM(AP9:AP19)</f>
        <v>228.60000000000002</v>
      </c>
      <c r="AQ20" s="454"/>
      <c r="AR20" s="234">
        <f>SUM(AR9:AR19)</f>
        <v>280</v>
      </c>
      <c r="AS20" s="553"/>
      <c r="AT20" s="451">
        <f>SUM(AT9:AT19)</f>
        <v>70</v>
      </c>
    </row>
    <row r="21" spans="1:46" s="27" customFormat="1" ht="20.25" customHeight="1" x14ac:dyDescent="0.35">
      <c r="A21" s="49">
        <f t="shared" si="0"/>
        <v>12</v>
      </c>
      <c r="B21" s="534" t="s">
        <v>553</v>
      </c>
      <c r="C21" s="52">
        <v>2007</v>
      </c>
      <c r="D21" s="23" t="s">
        <v>38</v>
      </c>
      <c r="E21" s="158">
        <f t="shared" si="2"/>
        <v>20.6</v>
      </c>
      <c r="F21" s="140"/>
      <c r="G21" s="585"/>
      <c r="H21" s="140">
        <v>157</v>
      </c>
      <c r="I21" s="537">
        <v>12.8</v>
      </c>
      <c r="J21" s="140"/>
      <c r="K21" s="117"/>
      <c r="L21" s="140"/>
      <c r="M21" s="117"/>
      <c r="N21" s="125"/>
      <c r="O21" s="117"/>
      <c r="P21" s="140"/>
      <c r="Q21" s="117"/>
      <c r="R21" s="140">
        <v>89</v>
      </c>
      <c r="S21" s="117">
        <v>7.8</v>
      </c>
      <c r="T21" s="140"/>
      <c r="U21" s="758"/>
      <c r="V21" s="140"/>
      <c r="W21" s="117"/>
      <c r="X21" s="140"/>
      <c r="Y21" s="117"/>
      <c r="Z21" s="140"/>
      <c r="AA21" s="117"/>
      <c r="AB21" s="140"/>
      <c r="AC21" s="117"/>
      <c r="AD21" s="140"/>
      <c r="AE21" s="117"/>
      <c r="AF21" s="140"/>
      <c r="AG21" s="117"/>
      <c r="AH21" s="140"/>
      <c r="AI21" s="117"/>
      <c r="AJ21" s="140"/>
      <c r="AK21" s="117"/>
      <c r="AL21" s="49">
        <f t="shared" si="1"/>
        <v>12</v>
      </c>
    </row>
    <row r="22" spans="1:46" s="27" customFormat="1" ht="20.25" customHeight="1" x14ac:dyDescent="0.35">
      <c r="A22" s="49">
        <f t="shared" si="0"/>
        <v>13</v>
      </c>
      <c r="B22" s="515" t="s">
        <v>529</v>
      </c>
      <c r="C22" s="52">
        <v>2008</v>
      </c>
      <c r="D22" s="23" t="s">
        <v>16</v>
      </c>
      <c r="E22" s="158">
        <f t="shared" si="2"/>
        <v>17.2</v>
      </c>
      <c r="F22" s="140">
        <v>85</v>
      </c>
      <c r="G22" s="117">
        <v>4</v>
      </c>
      <c r="H22" s="125"/>
      <c r="I22" s="585"/>
      <c r="J22" s="125"/>
      <c r="K22" s="117"/>
      <c r="L22" s="140"/>
      <c r="M22" s="117"/>
      <c r="N22" s="140">
        <v>91</v>
      </c>
      <c r="O22" s="117">
        <v>5.2</v>
      </c>
      <c r="P22" s="140"/>
      <c r="Q22" s="117"/>
      <c r="R22" s="140"/>
      <c r="S22" s="758"/>
      <c r="T22" s="140"/>
      <c r="U22" s="117"/>
      <c r="V22" s="140">
        <v>95</v>
      </c>
      <c r="W22" s="117">
        <v>8</v>
      </c>
      <c r="X22" s="140"/>
      <c r="Y22" s="117"/>
      <c r="Z22" s="140"/>
      <c r="AA22" s="117"/>
      <c r="AB22" s="140"/>
      <c r="AC22" s="117"/>
      <c r="AD22" s="140"/>
      <c r="AE22" s="117"/>
      <c r="AF22" s="140"/>
      <c r="AG22" s="117"/>
      <c r="AH22" s="140"/>
      <c r="AI22" s="117"/>
      <c r="AJ22" s="140"/>
      <c r="AK22" s="117"/>
      <c r="AL22" s="49">
        <f t="shared" si="1"/>
        <v>13</v>
      </c>
    </row>
    <row r="23" spans="1:46" s="27" customFormat="1" ht="20.25" customHeight="1" x14ac:dyDescent="0.35">
      <c r="A23" s="49">
        <f t="shared" ref="A23:A33" si="3">A22+1</f>
        <v>14</v>
      </c>
      <c r="B23" s="192" t="s">
        <v>317</v>
      </c>
      <c r="C23" s="52">
        <v>2008</v>
      </c>
      <c r="D23" s="142" t="s">
        <v>69</v>
      </c>
      <c r="E23" s="158">
        <f t="shared" si="2"/>
        <v>0</v>
      </c>
      <c r="F23" s="125"/>
      <c r="G23" s="594"/>
      <c r="H23" s="140"/>
      <c r="I23" s="117"/>
      <c r="J23" s="140"/>
      <c r="K23" s="117"/>
      <c r="L23" s="140"/>
      <c r="M23" s="117"/>
      <c r="N23" s="140"/>
      <c r="O23" s="117"/>
      <c r="P23" s="140"/>
      <c r="Q23" s="117"/>
      <c r="R23" s="140"/>
      <c r="S23" s="758"/>
      <c r="T23" s="140"/>
      <c r="U23" s="117"/>
      <c r="V23" s="140"/>
      <c r="W23" s="117"/>
      <c r="X23" s="140"/>
      <c r="Y23" s="117"/>
      <c r="Z23" s="140"/>
      <c r="AA23" s="117"/>
      <c r="AB23" s="140"/>
      <c r="AC23" s="117"/>
      <c r="AD23" s="140"/>
      <c r="AE23" s="117"/>
      <c r="AF23" s="140"/>
      <c r="AG23" s="117"/>
      <c r="AH23" s="140"/>
      <c r="AI23" s="117"/>
      <c r="AJ23" s="140"/>
      <c r="AK23" s="117"/>
      <c r="AL23" s="49">
        <f t="shared" si="1"/>
        <v>14</v>
      </c>
    </row>
    <row r="24" spans="1:46" s="27" customFormat="1" ht="20.25" hidden="1" customHeight="1" x14ac:dyDescent="0.35">
      <c r="A24" s="49">
        <f t="shared" si="3"/>
        <v>15</v>
      </c>
      <c r="B24" s="515" t="s">
        <v>530</v>
      </c>
      <c r="C24" s="52">
        <v>2009</v>
      </c>
      <c r="D24" s="23" t="s">
        <v>451</v>
      </c>
      <c r="E24" s="158">
        <f t="shared" si="2"/>
        <v>0</v>
      </c>
      <c r="F24" s="140">
        <v>133</v>
      </c>
      <c r="G24" s="585">
        <v>0</v>
      </c>
      <c r="H24" s="140"/>
      <c r="I24" s="117"/>
      <c r="J24" s="140"/>
      <c r="K24" s="117"/>
      <c r="L24" s="140"/>
      <c r="M24" s="117"/>
      <c r="N24" s="140"/>
      <c r="O24" s="117"/>
      <c r="P24" s="140"/>
      <c r="Q24" s="117"/>
      <c r="R24" s="140"/>
      <c r="S24" s="117"/>
      <c r="T24" s="140"/>
      <c r="U24" s="117"/>
      <c r="V24" s="140"/>
      <c r="W24" s="117"/>
      <c r="X24" s="140"/>
      <c r="Y24" s="117"/>
      <c r="Z24" s="140"/>
      <c r="AA24" s="117"/>
      <c r="AB24" s="140"/>
      <c r="AC24" s="117"/>
      <c r="AD24" s="140"/>
      <c r="AE24" s="117"/>
      <c r="AF24" s="140"/>
      <c r="AG24" s="117"/>
      <c r="AH24" s="140"/>
      <c r="AI24" s="117"/>
      <c r="AJ24" s="140"/>
      <c r="AK24" s="117"/>
      <c r="AL24" s="49">
        <f t="shared" si="1"/>
        <v>15</v>
      </c>
    </row>
    <row r="25" spans="1:46" s="27" customFormat="1" ht="20.25" hidden="1" customHeight="1" x14ac:dyDescent="0.35">
      <c r="A25" s="49">
        <f t="shared" si="3"/>
        <v>16</v>
      </c>
      <c r="B25" s="192" t="s">
        <v>195</v>
      </c>
      <c r="C25" s="52">
        <v>2008</v>
      </c>
      <c r="D25" s="142" t="s">
        <v>69</v>
      </c>
      <c r="E25" s="158">
        <f t="shared" si="2"/>
        <v>0</v>
      </c>
      <c r="F25" s="140"/>
      <c r="G25" s="117"/>
      <c r="H25" s="140"/>
      <c r="I25" s="117"/>
      <c r="J25" s="140"/>
      <c r="K25" s="117"/>
      <c r="L25" s="140"/>
      <c r="M25" s="117"/>
      <c r="N25" s="140"/>
      <c r="O25" s="117"/>
      <c r="P25" s="140"/>
      <c r="Q25" s="117"/>
      <c r="R25" s="140"/>
      <c r="S25" s="117"/>
      <c r="T25" s="140"/>
      <c r="U25" s="117"/>
      <c r="V25" s="140"/>
      <c r="W25" s="117"/>
      <c r="X25" s="140"/>
      <c r="Y25" s="117"/>
      <c r="Z25" s="140"/>
      <c r="AA25" s="117"/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72"/>
    </row>
    <row r="26" spans="1:46" s="27" customFormat="1" ht="20.25" hidden="1" customHeight="1" x14ac:dyDescent="0.35">
      <c r="A26" s="49">
        <f t="shared" si="3"/>
        <v>17</v>
      </c>
      <c r="B26" s="192" t="s">
        <v>171</v>
      </c>
      <c r="C26" s="52">
        <v>2007</v>
      </c>
      <c r="D26" s="142" t="s">
        <v>27</v>
      </c>
      <c r="E26" s="158">
        <f t="shared" si="2"/>
        <v>0</v>
      </c>
      <c r="F26" s="125"/>
      <c r="G26" s="126"/>
      <c r="H26" s="140"/>
      <c r="I26" s="117"/>
      <c r="J26" s="140"/>
      <c r="K26" s="117"/>
      <c r="L26" s="140"/>
      <c r="M26" s="117"/>
      <c r="N26" s="140"/>
      <c r="O26" s="117"/>
      <c r="P26" s="140"/>
      <c r="Q26" s="117"/>
      <c r="R26" s="140"/>
      <c r="S26" s="117"/>
      <c r="T26" s="140"/>
      <c r="U26" s="117"/>
      <c r="V26" s="140"/>
      <c r="W26" s="117"/>
      <c r="X26" s="140"/>
      <c r="Y26" s="117"/>
      <c r="Z26" s="140"/>
      <c r="AA26" s="117"/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72"/>
    </row>
    <row r="27" spans="1:46" s="27" customFormat="1" ht="20.25" hidden="1" customHeight="1" x14ac:dyDescent="0.35">
      <c r="A27" s="49">
        <f t="shared" si="3"/>
        <v>18</v>
      </c>
      <c r="B27" s="163" t="s">
        <v>240</v>
      </c>
      <c r="C27" s="52">
        <v>2009</v>
      </c>
      <c r="D27" s="152" t="s">
        <v>50</v>
      </c>
      <c r="E27" s="158">
        <f t="shared" si="2"/>
        <v>0</v>
      </c>
      <c r="F27" s="125"/>
      <c r="G27" s="126"/>
      <c r="H27" s="140"/>
      <c r="I27" s="117"/>
      <c r="J27" s="140"/>
      <c r="K27" s="117"/>
      <c r="L27" s="140"/>
      <c r="M27" s="117"/>
      <c r="N27" s="140"/>
      <c r="O27" s="117"/>
      <c r="P27" s="140"/>
      <c r="Q27" s="117"/>
      <c r="R27" s="140"/>
      <c r="S27" s="117"/>
      <c r="T27" s="140"/>
      <c r="U27" s="117"/>
      <c r="V27" s="140"/>
      <c r="W27" s="117"/>
      <c r="X27" s="140"/>
      <c r="Y27" s="117"/>
      <c r="Z27" s="140"/>
      <c r="AA27" s="117"/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72"/>
    </row>
    <row r="28" spans="1:46" s="27" customFormat="1" ht="20.25" hidden="1" customHeight="1" x14ac:dyDescent="0.35">
      <c r="A28" s="49">
        <f t="shared" si="3"/>
        <v>19</v>
      </c>
      <c r="B28" s="188" t="s">
        <v>307</v>
      </c>
      <c r="C28" s="52">
        <v>2009</v>
      </c>
      <c r="D28" s="188" t="s">
        <v>26</v>
      </c>
      <c r="E28" s="158">
        <f t="shared" si="2"/>
        <v>0</v>
      </c>
      <c r="F28" s="125"/>
      <c r="G28" s="117"/>
      <c r="H28" s="140"/>
      <c r="I28" s="117"/>
      <c r="J28" s="140"/>
      <c r="K28" s="117"/>
      <c r="L28" s="140"/>
      <c r="M28" s="117"/>
      <c r="N28" s="140"/>
      <c r="O28" s="117"/>
      <c r="P28" s="140"/>
      <c r="Q28" s="117"/>
      <c r="R28" s="140"/>
      <c r="S28" s="117"/>
      <c r="T28" s="140"/>
      <c r="U28" s="117"/>
      <c r="V28" s="140"/>
      <c r="W28" s="117"/>
      <c r="X28" s="140"/>
      <c r="Y28" s="117"/>
      <c r="Z28" s="140"/>
      <c r="AA28" s="117"/>
      <c r="AB28" s="140"/>
      <c r="AC28" s="117"/>
      <c r="AD28" s="140"/>
      <c r="AE28" s="117"/>
      <c r="AF28" s="140"/>
      <c r="AG28" s="117"/>
      <c r="AH28" s="140"/>
      <c r="AI28" s="117"/>
      <c r="AJ28" s="140"/>
      <c r="AK28" s="117"/>
      <c r="AL28" s="72"/>
    </row>
    <row r="29" spans="1:46" s="27" customFormat="1" ht="20.25" hidden="1" customHeight="1" x14ac:dyDescent="0.35">
      <c r="A29" s="49">
        <f t="shared" si="3"/>
        <v>20</v>
      </c>
      <c r="B29" s="275" t="s">
        <v>450</v>
      </c>
      <c r="C29" s="52">
        <v>2007</v>
      </c>
      <c r="D29" s="142" t="s">
        <v>451</v>
      </c>
      <c r="E29" s="158">
        <f t="shared" si="2"/>
        <v>0</v>
      </c>
      <c r="F29" s="140"/>
      <c r="G29" s="117"/>
      <c r="H29" s="140"/>
      <c r="I29" s="117"/>
      <c r="J29" s="140"/>
      <c r="K29" s="117"/>
      <c r="L29" s="140"/>
      <c r="M29" s="117"/>
      <c r="N29" s="140"/>
      <c r="O29" s="117"/>
      <c r="P29" s="140"/>
      <c r="Q29" s="117"/>
      <c r="R29" s="140"/>
      <c r="S29" s="117"/>
      <c r="T29" s="140"/>
      <c r="U29" s="117"/>
      <c r="V29" s="140"/>
      <c r="W29" s="117"/>
      <c r="X29" s="140"/>
      <c r="Y29" s="117"/>
      <c r="Z29" s="140"/>
      <c r="AA29" s="117"/>
      <c r="AB29" s="140"/>
      <c r="AC29" s="117"/>
      <c r="AD29" s="140"/>
      <c r="AE29" s="117"/>
      <c r="AF29" s="140"/>
      <c r="AG29" s="117"/>
      <c r="AH29" s="140"/>
      <c r="AI29" s="117"/>
      <c r="AJ29" s="140"/>
      <c r="AK29" s="117"/>
      <c r="AL29" s="72"/>
    </row>
    <row r="30" spans="1:46" s="27" customFormat="1" ht="20.25" hidden="1" customHeight="1" x14ac:dyDescent="0.35">
      <c r="A30" s="49">
        <f t="shared" si="3"/>
        <v>21</v>
      </c>
      <c r="B30" s="150" t="s">
        <v>241</v>
      </c>
      <c r="C30" s="52">
        <v>2009</v>
      </c>
      <c r="D30" s="142" t="s">
        <v>19</v>
      </c>
      <c r="E30" s="158">
        <f t="shared" si="2"/>
        <v>0</v>
      </c>
      <c r="F30" s="125"/>
      <c r="G30" s="117"/>
      <c r="H30" s="140"/>
      <c r="I30" s="117"/>
      <c r="J30" s="140"/>
      <c r="K30" s="117"/>
      <c r="L30" s="140"/>
      <c r="M30" s="117"/>
      <c r="N30" s="140"/>
      <c r="O30" s="117"/>
      <c r="P30" s="140"/>
      <c r="Q30" s="117"/>
      <c r="R30" s="140"/>
      <c r="S30" s="117"/>
      <c r="T30" s="140"/>
      <c r="U30" s="117"/>
      <c r="V30" s="140"/>
      <c r="W30" s="117"/>
      <c r="X30" s="140"/>
      <c r="Y30" s="117"/>
      <c r="Z30" s="140"/>
      <c r="AA30" s="117"/>
      <c r="AB30" s="140"/>
      <c r="AC30" s="117"/>
      <c r="AD30" s="140"/>
      <c r="AE30" s="117"/>
      <c r="AF30" s="140"/>
      <c r="AG30" s="117"/>
      <c r="AH30" s="140"/>
      <c r="AI30" s="117"/>
      <c r="AJ30" s="140"/>
      <c r="AK30" s="117"/>
      <c r="AL30" s="72"/>
    </row>
    <row r="31" spans="1:46" s="27" customFormat="1" ht="20.25" hidden="1" customHeight="1" x14ac:dyDescent="0.35">
      <c r="A31" s="49">
        <f t="shared" si="3"/>
        <v>22</v>
      </c>
      <c r="B31" s="89" t="s">
        <v>167</v>
      </c>
      <c r="C31" s="52">
        <v>2008</v>
      </c>
      <c r="D31" s="142" t="s">
        <v>19</v>
      </c>
      <c r="E31" s="158">
        <f t="shared" si="2"/>
        <v>0</v>
      </c>
      <c r="F31" s="140"/>
      <c r="G31" s="117"/>
      <c r="H31" s="140"/>
      <c r="I31" s="117"/>
      <c r="J31" s="140"/>
      <c r="K31" s="117"/>
      <c r="L31" s="140"/>
      <c r="M31" s="117"/>
      <c r="N31" s="140"/>
      <c r="O31" s="117"/>
      <c r="P31" s="140"/>
      <c r="Q31" s="117"/>
      <c r="R31" s="140"/>
      <c r="S31" s="117"/>
      <c r="T31" s="140"/>
      <c r="U31" s="117"/>
      <c r="V31" s="140"/>
      <c r="W31" s="117"/>
      <c r="X31" s="140"/>
      <c r="Y31" s="117"/>
      <c r="Z31" s="140"/>
      <c r="AA31" s="117"/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72"/>
    </row>
    <row r="32" spans="1:46" s="27" customFormat="1" ht="20.25" hidden="1" customHeight="1" x14ac:dyDescent="0.35">
      <c r="A32" s="49">
        <f t="shared" si="3"/>
        <v>23</v>
      </c>
      <c r="B32" s="150" t="s">
        <v>239</v>
      </c>
      <c r="C32" s="52">
        <v>2009</v>
      </c>
      <c r="D32" s="142" t="s">
        <v>19</v>
      </c>
      <c r="E32" s="158">
        <f t="shared" si="2"/>
        <v>0</v>
      </c>
      <c r="F32" s="140"/>
      <c r="G32" s="117"/>
      <c r="H32" s="140"/>
      <c r="I32" s="117"/>
      <c r="J32" s="140"/>
      <c r="K32" s="117"/>
      <c r="L32" s="140"/>
      <c r="M32" s="117"/>
      <c r="N32" s="140"/>
      <c r="O32" s="117"/>
      <c r="P32" s="140"/>
      <c r="Q32" s="117"/>
      <c r="R32" s="140"/>
      <c r="S32" s="117"/>
      <c r="T32" s="140"/>
      <c r="U32" s="117"/>
      <c r="V32" s="140"/>
      <c r="W32" s="117"/>
      <c r="X32" s="140"/>
      <c r="Y32" s="117"/>
      <c r="Z32" s="140"/>
      <c r="AA32" s="117"/>
      <c r="AB32" s="140"/>
      <c r="AC32" s="117"/>
      <c r="AD32" s="140"/>
      <c r="AE32" s="117"/>
      <c r="AF32" s="140"/>
      <c r="AG32" s="117"/>
      <c r="AH32" s="140"/>
      <c r="AI32" s="117"/>
      <c r="AJ32" s="140"/>
      <c r="AK32" s="117"/>
      <c r="AL32" s="72"/>
    </row>
    <row r="33" spans="1:46" s="27" customFormat="1" ht="20.25" hidden="1" customHeight="1" x14ac:dyDescent="0.35">
      <c r="A33" s="49">
        <f t="shared" si="3"/>
        <v>24</v>
      </c>
      <c r="B33" s="192" t="s">
        <v>121</v>
      </c>
      <c r="C33" s="52">
        <v>2007</v>
      </c>
      <c r="D33" s="142" t="s">
        <v>25</v>
      </c>
      <c r="E33" s="158">
        <f t="shared" si="2"/>
        <v>0</v>
      </c>
      <c r="F33" s="140"/>
      <c r="G33" s="117"/>
      <c r="H33" s="140"/>
      <c r="I33" s="117"/>
      <c r="J33" s="140"/>
      <c r="K33" s="117"/>
      <c r="L33" s="140"/>
      <c r="M33" s="117"/>
      <c r="N33" s="140"/>
      <c r="O33" s="117"/>
      <c r="P33" s="140"/>
      <c r="Q33" s="117"/>
      <c r="R33" s="140"/>
      <c r="S33" s="117"/>
      <c r="T33" s="140"/>
      <c r="U33" s="117"/>
      <c r="V33" s="140"/>
      <c r="W33" s="117"/>
      <c r="X33" s="140"/>
      <c r="Y33" s="117"/>
      <c r="Z33" s="140"/>
      <c r="AA33" s="117"/>
      <c r="AB33" s="140"/>
      <c r="AC33" s="117"/>
      <c r="AD33" s="140"/>
      <c r="AE33" s="117"/>
      <c r="AF33" s="140"/>
      <c r="AG33" s="117"/>
      <c r="AH33" s="140"/>
      <c r="AI33" s="117"/>
      <c r="AJ33" s="140"/>
      <c r="AK33" s="117"/>
      <c r="AL33" s="72"/>
    </row>
    <row r="34" spans="1:46" s="27" customFormat="1" ht="20.25" hidden="1" customHeight="1" x14ac:dyDescent="0.35">
      <c r="A34" s="49"/>
      <c r="B34" s="339" t="s">
        <v>261</v>
      </c>
      <c r="C34" s="52">
        <v>2009</v>
      </c>
      <c r="D34" s="535" t="s">
        <v>69</v>
      </c>
      <c r="E34" s="158">
        <f t="shared" si="2"/>
        <v>0</v>
      </c>
      <c r="F34" s="140"/>
      <c r="G34" s="117"/>
      <c r="H34" s="140"/>
      <c r="I34" s="117"/>
      <c r="J34" s="140"/>
      <c r="K34" s="117"/>
      <c r="L34" s="140"/>
      <c r="M34" s="117"/>
      <c r="N34" s="140"/>
      <c r="O34" s="117"/>
      <c r="P34" s="140"/>
      <c r="Q34" s="117"/>
      <c r="R34" s="140"/>
      <c r="S34" s="117"/>
      <c r="T34" s="140"/>
      <c r="U34" s="117"/>
      <c r="V34" s="140"/>
      <c r="W34" s="117"/>
      <c r="X34" s="140"/>
      <c r="Y34" s="117"/>
      <c r="Z34" s="140"/>
      <c r="AA34" s="117"/>
      <c r="AB34" s="140"/>
      <c r="AC34" s="117"/>
      <c r="AD34" s="140"/>
      <c r="AE34" s="117"/>
      <c r="AF34" s="140"/>
      <c r="AG34" s="117"/>
      <c r="AH34" s="140"/>
      <c r="AI34" s="117"/>
      <c r="AJ34" s="140"/>
      <c r="AK34" s="117"/>
      <c r="AL34" s="72"/>
    </row>
    <row r="35" spans="1:46" s="27" customFormat="1" ht="20.25" hidden="1" customHeight="1" x14ac:dyDescent="0.35">
      <c r="A35" s="49"/>
      <c r="B35" s="339" t="s">
        <v>260</v>
      </c>
      <c r="C35" s="52">
        <v>2009</v>
      </c>
      <c r="D35" s="535" t="s">
        <v>87</v>
      </c>
      <c r="E35" s="158">
        <f t="shared" si="2"/>
        <v>0</v>
      </c>
      <c r="F35" s="140"/>
      <c r="G35" s="117"/>
      <c r="H35" s="140"/>
      <c r="I35" s="117"/>
      <c r="J35" s="140"/>
      <c r="K35" s="117"/>
      <c r="L35" s="140"/>
      <c r="M35" s="117"/>
      <c r="N35" s="140"/>
      <c r="O35" s="117"/>
      <c r="P35" s="140"/>
      <c r="Q35" s="117"/>
      <c r="R35" s="140"/>
      <c r="S35" s="117"/>
      <c r="T35" s="140"/>
      <c r="U35" s="117"/>
      <c r="V35" s="140"/>
      <c r="W35" s="117"/>
      <c r="X35" s="140"/>
      <c r="Y35" s="117"/>
      <c r="Z35" s="140"/>
      <c r="AA35" s="117"/>
      <c r="AB35" s="140"/>
      <c r="AC35" s="117"/>
      <c r="AD35" s="140"/>
      <c r="AE35" s="117"/>
      <c r="AF35" s="140"/>
      <c r="AG35" s="117"/>
      <c r="AH35" s="140"/>
      <c r="AI35" s="117"/>
      <c r="AJ35" s="140"/>
      <c r="AK35" s="117"/>
      <c r="AL35" s="72"/>
    </row>
    <row r="36" spans="1:46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58">
        <f t="shared" si="2"/>
        <v>0</v>
      </c>
      <c r="F36" s="140"/>
      <c r="G36" s="117"/>
      <c r="H36" s="140"/>
      <c r="I36" s="117"/>
      <c r="J36" s="140"/>
      <c r="K36" s="117"/>
      <c r="L36" s="140"/>
      <c r="M36" s="117"/>
      <c r="N36" s="140"/>
      <c r="O36" s="117"/>
      <c r="P36" s="140"/>
      <c r="Q36" s="117"/>
      <c r="R36" s="140"/>
      <c r="S36" s="117"/>
      <c r="T36" s="140"/>
      <c r="U36" s="117"/>
      <c r="V36" s="140"/>
      <c r="W36" s="117"/>
      <c r="X36" s="140"/>
      <c r="Y36" s="117"/>
      <c r="Z36" s="140"/>
      <c r="AA36" s="117"/>
      <c r="AB36" s="140"/>
      <c r="AC36" s="117"/>
      <c r="AD36" s="140"/>
      <c r="AE36" s="117"/>
      <c r="AF36" s="140"/>
      <c r="AG36" s="117"/>
      <c r="AH36" s="140"/>
      <c r="AI36" s="117"/>
      <c r="AJ36" s="140"/>
      <c r="AK36" s="117"/>
      <c r="AL36" s="72"/>
    </row>
    <row r="37" spans="1:46" s="27" customFormat="1" ht="20.25" customHeight="1" x14ac:dyDescent="0.35">
      <c r="A37" s="95"/>
      <c r="B37" s="22"/>
      <c r="C37" s="51"/>
      <c r="D37" s="23"/>
      <c r="E37" s="158">
        <f t="shared" si="2"/>
        <v>0</v>
      </c>
      <c r="F37" s="141"/>
      <c r="G37" s="119"/>
      <c r="H37" s="141"/>
      <c r="I37" s="119"/>
      <c r="J37" s="141"/>
      <c r="K37" s="119"/>
      <c r="L37" s="141"/>
      <c r="M37" s="119"/>
      <c r="N37" s="141"/>
      <c r="O37" s="119"/>
      <c r="P37" s="141"/>
      <c r="Q37" s="119"/>
      <c r="R37" s="141"/>
      <c r="S37" s="119"/>
      <c r="T37" s="141"/>
      <c r="U37" s="119"/>
      <c r="V37" s="141"/>
      <c r="W37" s="119"/>
      <c r="X37" s="141"/>
      <c r="Y37" s="119"/>
      <c r="Z37" s="141"/>
      <c r="AA37" s="119"/>
      <c r="AB37" s="141"/>
      <c r="AC37" s="119"/>
      <c r="AD37" s="141"/>
      <c r="AE37" s="119"/>
      <c r="AF37" s="141"/>
      <c r="AG37" s="119"/>
      <c r="AH37" s="141"/>
      <c r="AI37" s="119"/>
      <c r="AJ37" s="141"/>
      <c r="AK37" s="119"/>
      <c r="AL37" s="95"/>
    </row>
    <row r="38" spans="1:46" s="27" customFormat="1" ht="20.25" customHeight="1" x14ac:dyDescent="0.35">
      <c r="A38" s="95"/>
      <c r="B38" s="22"/>
      <c r="C38" s="51"/>
      <c r="D38" s="23"/>
      <c r="E38" s="158">
        <f t="shared" ref="E38:E39" si="4">G38+I38+K38+M38+O38+Q38+S38+U38+W38+Y38+AA38+AC38+AE38+AG38+AI38+AK38</f>
        <v>0</v>
      </c>
      <c r="F38" s="141"/>
      <c r="G38" s="119"/>
      <c r="H38" s="141"/>
      <c r="I38" s="119"/>
      <c r="J38" s="141"/>
      <c r="K38" s="119"/>
      <c r="L38" s="141"/>
      <c r="M38" s="119"/>
      <c r="N38" s="141"/>
      <c r="O38" s="119"/>
      <c r="P38" s="141"/>
      <c r="Q38" s="119"/>
      <c r="R38" s="141"/>
      <c r="S38" s="119"/>
      <c r="T38" s="141"/>
      <c r="U38" s="119"/>
      <c r="V38" s="141"/>
      <c r="W38" s="119"/>
      <c r="X38" s="141"/>
      <c r="Y38" s="119"/>
      <c r="Z38" s="141"/>
      <c r="AA38" s="119"/>
      <c r="AB38" s="141"/>
      <c r="AC38" s="119"/>
      <c r="AD38" s="141"/>
      <c r="AE38" s="119"/>
      <c r="AF38" s="141"/>
      <c r="AG38" s="119"/>
      <c r="AH38" s="141"/>
      <c r="AI38" s="119"/>
      <c r="AJ38" s="141"/>
      <c r="AK38" s="119"/>
      <c r="AL38" s="95"/>
    </row>
    <row r="39" spans="1:46" s="27" customFormat="1" ht="20.25" customHeight="1" x14ac:dyDescent="0.35">
      <c r="A39" s="95"/>
      <c r="B39" s="22"/>
      <c r="C39" s="51"/>
      <c r="D39" s="23"/>
      <c r="E39" s="158">
        <f t="shared" si="4"/>
        <v>0</v>
      </c>
      <c r="F39" s="141"/>
      <c r="G39" s="119"/>
      <c r="H39" s="141"/>
      <c r="I39" s="119"/>
      <c r="J39" s="141"/>
      <c r="K39" s="119"/>
      <c r="L39" s="141"/>
      <c r="M39" s="119"/>
      <c r="N39" s="141"/>
      <c r="O39" s="119"/>
      <c r="P39" s="141"/>
      <c r="Q39" s="119"/>
      <c r="R39" s="141"/>
      <c r="S39" s="119"/>
      <c r="T39" s="141"/>
      <c r="U39" s="119"/>
      <c r="V39" s="141"/>
      <c r="W39" s="119"/>
      <c r="X39" s="141"/>
      <c r="Y39" s="119"/>
      <c r="Z39" s="141"/>
      <c r="AA39" s="119"/>
      <c r="AB39" s="141"/>
      <c r="AC39" s="119"/>
      <c r="AD39" s="141"/>
      <c r="AE39" s="119"/>
      <c r="AF39" s="141"/>
      <c r="AG39" s="119"/>
      <c r="AH39" s="141"/>
      <c r="AI39" s="119"/>
      <c r="AJ39" s="141"/>
      <c r="AK39" s="119"/>
      <c r="AL39" s="95"/>
    </row>
    <row r="40" spans="1:46" s="27" customFormat="1" ht="20.25" customHeight="1" thickBot="1" x14ac:dyDescent="0.4">
      <c r="A40" s="95"/>
      <c r="B40" s="22"/>
      <c r="C40" s="51"/>
      <c r="D40" s="23"/>
      <c r="E40" s="26"/>
      <c r="F40" s="269"/>
      <c r="G40" s="260">
        <f>SUM(G10:G36)</f>
        <v>175</v>
      </c>
      <c r="H40" s="269"/>
      <c r="I40" s="260">
        <f>SUM(I10:I36)</f>
        <v>280</v>
      </c>
      <c r="J40" s="269"/>
      <c r="K40" s="260">
        <f>SUM(K10:K36)</f>
        <v>34</v>
      </c>
      <c r="L40" s="269"/>
      <c r="M40" s="260">
        <f>SUM(M10:M36)</f>
        <v>52</v>
      </c>
      <c r="N40" s="269"/>
      <c r="O40" s="260">
        <f>SUM(O10:O36)</f>
        <v>226</v>
      </c>
      <c r="P40" s="269"/>
      <c r="Q40" s="260">
        <f>SUM(Q10:Q36)</f>
        <v>165</v>
      </c>
      <c r="R40" s="269"/>
      <c r="S40" s="260">
        <f>SUM(S10:S36)</f>
        <v>228.3</v>
      </c>
      <c r="T40" s="269"/>
      <c r="U40" s="260">
        <f>SUM(U10:U36)</f>
        <v>145</v>
      </c>
      <c r="V40" s="269"/>
      <c r="W40" s="260">
        <f>SUM(W10:W36)</f>
        <v>169</v>
      </c>
      <c r="X40" s="269"/>
      <c r="Y40" s="260">
        <f>SUM(Y10:Y36)</f>
        <v>145</v>
      </c>
      <c r="Z40" s="269"/>
      <c r="AA40" s="260">
        <f>SUM(AA10:AA36)</f>
        <v>52</v>
      </c>
      <c r="AB40" s="269"/>
      <c r="AC40" s="260">
        <f>SUM(AC10:AC36)</f>
        <v>203</v>
      </c>
      <c r="AD40" s="269"/>
      <c r="AE40" s="260">
        <f>SUM(AE10:AE36)</f>
        <v>0</v>
      </c>
      <c r="AF40" s="269"/>
      <c r="AG40" s="260">
        <f>SUM(AG10:AG36)</f>
        <v>0</v>
      </c>
      <c r="AH40" s="269"/>
      <c r="AI40" s="260">
        <f>SUM(AI10:AI36)</f>
        <v>0</v>
      </c>
      <c r="AJ40" s="269"/>
      <c r="AK40" s="260">
        <f>SUM(AK10:AK36)</f>
        <v>0</v>
      </c>
      <c r="AL40" s="95"/>
    </row>
    <row r="42" spans="1:46" ht="26" customHeight="1" x14ac:dyDescent="0.35">
      <c r="F42" s="193"/>
      <c r="G42" s="194" t="s">
        <v>318</v>
      </c>
      <c r="H42" s="28"/>
      <c r="I42" s="28"/>
      <c r="J42" s="28"/>
      <c r="K42" s="104"/>
      <c r="L42" s="329"/>
      <c r="M42" s="194" t="s">
        <v>319</v>
      </c>
      <c r="N42" s="48"/>
      <c r="O42" s="18"/>
      <c r="P42" s="48"/>
      <c r="Q42" s="215"/>
      <c r="R42" s="194" t="s">
        <v>359</v>
      </c>
    </row>
    <row r="44" spans="1:46" s="19" customFormat="1" ht="66" customHeight="1" thickBot="1" x14ac:dyDescent="0.4">
      <c r="A44" s="862" t="s">
        <v>14</v>
      </c>
      <c r="B44" s="863"/>
      <c r="C44" s="863"/>
      <c r="D44" s="863"/>
      <c r="E44" s="863"/>
      <c r="F44" s="863"/>
      <c r="G44" s="863"/>
      <c r="H44" s="863"/>
      <c r="I44" s="863"/>
      <c r="J44" s="863"/>
      <c r="K44" s="863"/>
      <c r="L44" s="863"/>
      <c r="M44" s="863"/>
      <c r="N44" s="863"/>
      <c r="O44" s="863"/>
      <c r="P44" s="863"/>
      <c r="Q44" s="863"/>
      <c r="R44" s="863"/>
      <c r="S44" s="863"/>
      <c r="T44" s="863"/>
      <c r="U44" s="863"/>
      <c r="V44" s="863"/>
      <c r="W44" s="863"/>
      <c r="X44" s="863"/>
      <c r="Y44" s="863"/>
      <c r="Z44" s="863"/>
      <c r="AA44" s="863"/>
      <c r="AB44" s="863"/>
      <c r="AC44" s="863"/>
      <c r="AD44" s="863"/>
      <c r="AE44" s="863"/>
      <c r="AF44" s="863"/>
      <c r="AG44" s="863"/>
      <c r="AH44" s="863"/>
      <c r="AI44" s="863"/>
      <c r="AJ44" s="863"/>
      <c r="AK44" s="863"/>
      <c r="AL44" s="863"/>
    </row>
    <row r="45" spans="1:46" ht="27" customHeight="1" thickBot="1" x14ac:dyDescent="0.4">
      <c r="A45" s="17"/>
      <c r="B45" s="17"/>
      <c r="C45" s="18"/>
      <c r="D45" s="17"/>
      <c r="E45" s="17"/>
      <c r="F45" s="820">
        <v>45732</v>
      </c>
      <c r="G45" s="821"/>
      <c r="H45" s="820" t="s">
        <v>547</v>
      </c>
      <c r="I45" s="821"/>
      <c r="J45" s="820">
        <v>45760</v>
      </c>
      <c r="K45" s="821"/>
      <c r="L45" s="820">
        <v>45774</v>
      </c>
      <c r="M45" s="821"/>
      <c r="N45" s="820">
        <v>45781</v>
      </c>
      <c r="O45" s="821"/>
      <c r="P45" s="820">
        <v>45802</v>
      </c>
      <c r="Q45" s="821"/>
      <c r="R45" s="820">
        <v>45809</v>
      </c>
      <c r="S45" s="821"/>
      <c r="T45" s="820">
        <v>45830</v>
      </c>
      <c r="U45" s="821"/>
      <c r="V45" s="820">
        <v>45847</v>
      </c>
      <c r="W45" s="821"/>
      <c r="X45" s="820">
        <v>45886</v>
      </c>
      <c r="Y45" s="821"/>
      <c r="Z45" s="820">
        <v>45911</v>
      </c>
      <c r="AA45" s="821"/>
      <c r="AB45" s="820">
        <v>45921</v>
      </c>
      <c r="AC45" s="821"/>
      <c r="AD45" s="822">
        <v>45942</v>
      </c>
      <c r="AE45" s="823"/>
      <c r="AF45" s="820">
        <v>45970</v>
      </c>
      <c r="AG45" s="821"/>
      <c r="AH45" s="820">
        <v>45924</v>
      </c>
      <c r="AI45" s="821"/>
      <c r="AJ45" s="822">
        <v>45998</v>
      </c>
      <c r="AK45" s="823"/>
      <c r="AL45" s="847" t="s">
        <v>104</v>
      </c>
    </row>
    <row r="46" spans="1:46" ht="16.5" customHeight="1" x14ac:dyDescent="0.35">
      <c r="A46" s="864" t="s">
        <v>509</v>
      </c>
      <c r="B46" s="865"/>
      <c r="C46" s="865"/>
      <c r="D46" s="865"/>
      <c r="E46" s="866"/>
      <c r="F46" s="824" t="s">
        <v>503</v>
      </c>
      <c r="G46" s="828"/>
      <c r="H46" s="824" t="s">
        <v>548</v>
      </c>
      <c r="I46" s="828"/>
      <c r="J46" s="824" t="s">
        <v>561</v>
      </c>
      <c r="K46" s="828"/>
      <c r="L46" s="824" t="s">
        <v>581</v>
      </c>
      <c r="M46" s="828"/>
      <c r="N46" s="824" t="s">
        <v>583</v>
      </c>
      <c r="O46" s="828"/>
      <c r="P46" s="824" t="s">
        <v>607</v>
      </c>
      <c r="Q46" s="828"/>
      <c r="R46" s="824" t="s">
        <v>617</v>
      </c>
      <c r="S46" s="828"/>
      <c r="T46" s="824" t="s">
        <v>623</v>
      </c>
      <c r="U46" s="828"/>
      <c r="V46" s="824" t="s">
        <v>630</v>
      </c>
      <c r="W46" s="828"/>
      <c r="X46" s="824" t="s">
        <v>648</v>
      </c>
      <c r="Y46" s="828"/>
      <c r="Z46" s="824" t="s">
        <v>664</v>
      </c>
      <c r="AA46" s="828"/>
      <c r="AB46" s="824" t="s">
        <v>665</v>
      </c>
      <c r="AC46" s="828"/>
      <c r="AD46" s="824" t="s">
        <v>666</v>
      </c>
      <c r="AE46" s="828"/>
      <c r="AF46" s="824" t="s">
        <v>667</v>
      </c>
      <c r="AG46" s="825"/>
      <c r="AH46" s="824" t="s">
        <v>668</v>
      </c>
      <c r="AI46" s="825"/>
      <c r="AJ46" s="824" t="s">
        <v>669</v>
      </c>
      <c r="AK46" s="828"/>
      <c r="AL46" s="848"/>
    </row>
    <row r="47" spans="1:46" ht="47" customHeight="1" thickBot="1" x14ac:dyDescent="0.4">
      <c r="A47" s="867"/>
      <c r="B47" s="868"/>
      <c r="C47" s="868"/>
      <c r="D47" s="868"/>
      <c r="E47" s="869"/>
      <c r="F47" s="826"/>
      <c r="G47" s="829"/>
      <c r="H47" s="832"/>
      <c r="I47" s="833"/>
      <c r="J47" s="826"/>
      <c r="K47" s="829"/>
      <c r="L47" s="826"/>
      <c r="M47" s="829"/>
      <c r="N47" s="826"/>
      <c r="O47" s="829"/>
      <c r="P47" s="826"/>
      <c r="Q47" s="829"/>
      <c r="R47" s="826"/>
      <c r="S47" s="829"/>
      <c r="T47" s="826"/>
      <c r="U47" s="829"/>
      <c r="V47" s="826"/>
      <c r="W47" s="829"/>
      <c r="X47" s="826"/>
      <c r="Y47" s="829"/>
      <c r="Z47" s="826"/>
      <c r="AA47" s="829"/>
      <c r="AB47" s="832"/>
      <c r="AC47" s="833"/>
      <c r="AD47" s="832"/>
      <c r="AE47" s="833"/>
      <c r="AF47" s="826"/>
      <c r="AG47" s="827"/>
      <c r="AH47" s="826"/>
      <c r="AI47" s="827"/>
      <c r="AJ47" s="826"/>
      <c r="AK47" s="829"/>
      <c r="AL47" s="849"/>
    </row>
    <row r="48" spans="1:46" ht="22" customHeight="1" thickBot="1" x14ac:dyDescent="0.4">
      <c r="A48" s="159" t="s">
        <v>205</v>
      </c>
      <c r="B48" s="346" t="s">
        <v>2</v>
      </c>
      <c r="C48" s="159" t="s">
        <v>130</v>
      </c>
      <c r="D48" s="159" t="s">
        <v>3</v>
      </c>
      <c r="E48" s="159" t="s">
        <v>4</v>
      </c>
      <c r="F48" s="88" t="s">
        <v>5</v>
      </c>
      <c r="G48" s="206" t="s">
        <v>6</v>
      </c>
      <c r="H48" s="88" t="s">
        <v>5</v>
      </c>
      <c r="I48" s="206" t="s">
        <v>6</v>
      </c>
      <c r="J48" s="88" t="s">
        <v>5</v>
      </c>
      <c r="K48" s="206" t="s">
        <v>6</v>
      </c>
      <c r="L48" s="88" t="s">
        <v>5</v>
      </c>
      <c r="M48" s="206" t="s">
        <v>6</v>
      </c>
      <c r="N48" s="88" t="s">
        <v>5</v>
      </c>
      <c r="O48" s="206" t="s">
        <v>6</v>
      </c>
      <c r="P48" s="88" t="s">
        <v>5</v>
      </c>
      <c r="Q48" s="206" t="s">
        <v>6</v>
      </c>
      <c r="R48" s="88" t="s">
        <v>5</v>
      </c>
      <c r="S48" s="206" t="s">
        <v>6</v>
      </c>
      <c r="T48" s="88" t="s">
        <v>5</v>
      </c>
      <c r="U48" s="206" t="s">
        <v>6</v>
      </c>
      <c r="V48" s="88" t="s">
        <v>5</v>
      </c>
      <c r="W48" s="206" t="s">
        <v>6</v>
      </c>
      <c r="X48" s="88" t="s">
        <v>5</v>
      </c>
      <c r="Y48" s="206" t="s">
        <v>6</v>
      </c>
      <c r="Z48" s="88" t="s">
        <v>5</v>
      </c>
      <c r="AA48" s="206" t="s">
        <v>6</v>
      </c>
      <c r="AB48" s="20" t="s">
        <v>5</v>
      </c>
      <c r="AC48" s="86" t="s">
        <v>6</v>
      </c>
      <c r="AD48" s="88" t="s">
        <v>5</v>
      </c>
      <c r="AE48" s="206" t="s">
        <v>6</v>
      </c>
      <c r="AF48" s="88" t="s">
        <v>5</v>
      </c>
      <c r="AG48" s="206" t="s">
        <v>6</v>
      </c>
      <c r="AH48" s="88" t="s">
        <v>5</v>
      </c>
      <c r="AI48" s="206" t="s">
        <v>6</v>
      </c>
      <c r="AJ48" s="88" t="s">
        <v>5</v>
      </c>
      <c r="AK48" s="206" t="s">
        <v>6</v>
      </c>
      <c r="AL48" s="159" t="s">
        <v>205</v>
      </c>
      <c r="AM48" s="721" t="s">
        <v>259</v>
      </c>
      <c r="AN48" s="722" t="s">
        <v>259</v>
      </c>
      <c r="AO48" s="723">
        <v>0.3</v>
      </c>
      <c r="AP48" s="724">
        <v>0.3</v>
      </c>
      <c r="AQ48" s="725">
        <v>0.6</v>
      </c>
      <c r="AR48" s="726" t="s">
        <v>220</v>
      </c>
      <c r="AT48" s="727" t="s">
        <v>220</v>
      </c>
    </row>
    <row r="49" spans="1:46" s="50" customFormat="1" ht="20.25" customHeight="1" x14ac:dyDescent="0.35">
      <c r="A49" s="72">
        <v>1</v>
      </c>
      <c r="B49" s="132" t="s">
        <v>183</v>
      </c>
      <c r="C49" s="52">
        <v>2008</v>
      </c>
      <c r="D49" s="142" t="s">
        <v>254</v>
      </c>
      <c r="E49" s="158">
        <f>G49+I49+K49+M49+O49+Q49+S49+U49+W49+Y49+AA49+AC49+AE49+AG49+AI49+AK49</f>
        <v>334.8</v>
      </c>
      <c r="F49" s="351">
        <v>71</v>
      </c>
      <c r="G49" s="117">
        <v>42.5</v>
      </c>
      <c r="H49" s="351">
        <v>155</v>
      </c>
      <c r="I49" s="537">
        <v>12.8</v>
      </c>
      <c r="J49" s="351"/>
      <c r="K49" s="592"/>
      <c r="L49" s="351">
        <v>80</v>
      </c>
      <c r="M49" s="502">
        <v>10</v>
      </c>
      <c r="N49" s="351">
        <v>81</v>
      </c>
      <c r="O49" s="117">
        <v>13</v>
      </c>
      <c r="P49" s="351">
        <v>72</v>
      </c>
      <c r="Q49" s="117">
        <v>50</v>
      </c>
      <c r="R49" s="351">
        <v>74</v>
      </c>
      <c r="S49" s="144">
        <v>46</v>
      </c>
      <c r="T49" s="351">
        <v>75</v>
      </c>
      <c r="U49" s="117">
        <v>30</v>
      </c>
      <c r="V49" s="351">
        <v>77</v>
      </c>
      <c r="W49" s="117">
        <v>25</v>
      </c>
      <c r="X49" s="351">
        <v>70</v>
      </c>
      <c r="Y49" s="117">
        <v>50</v>
      </c>
      <c r="Z49" s="351"/>
      <c r="AA49" s="780"/>
      <c r="AB49" s="351">
        <v>75</v>
      </c>
      <c r="AC49" s="226">
        <v>55.5</v>
      </c>
      <c r="AD49" s="751"/>
      <c r="AE49" s="226"/>
      <c r="AF49" s="351"/>
      <c r="AG49" s="226"/>
      <c r="AH49" s="351"/>
      <c r="AI49" s="226"/>
      <c r="AJ49" s="351"/>
      <c r="AK49" s="226"/>
      <c r="AL49" s="71">
        <v>1</v>
      </c>
      <c r="AM49" s="728">
        <v>1</v>
      </c>
      <c r="AN49" s="226">
        <v>50</v>
      </c>
      <c r="AO49" s="729">
        <f>AN49*AO48</f>
        <v>15</v>
      </c>
      <c r="AP49" s="226">
        <v>65</v>
      </c>
      <c r="AQ49" s="730">
        <f>AN49*AQ48</f>
        <v>30</v>
      </c>
      <c r="AR49" s="731">
        <v>80</v>
      </c>
      <c r="AS49" s="732"/>
      <c r="AT49" s="713">
        <v>20</v>
      </c>
    </row>
    <row r="50" spans="1:46" s="50" customFormat="1" ht="20.25" customHeight="1" x14ac:dyDescent="0.35">
      <c r="A50" s="72">
        <f t="shared" ref="A50:A72" si="5">A49+1</f>
        <v>2</v>
      </c>
      <c r="B50" s="163" t="s">
        <v>238</v>
      </c>
      <c r="C50" s="52">
        <v>2009</v>
      </c>
      <c r="D50" s="311" t="s">
        <v>254</v>
      </c>
      <c r="E50" s="158">
        <f>G50+I50+K50+M50+O50+Q50+S50+U50+W50+Y50+AA50+AC50+AE50+AG50+AI50+AK50-G50-AA50</f>
        <v>252.8</v>
      </c>
      <c r="F50" s="140">
        <v>78</v>
      </c>
      <c r="G50" s="585">
        <v>5</v>
      </c>
      <c r="H50" s="140">
        <v>161</v>
      </c>
      <c r="I50" s="537">
        <v>6.4</v>
      </c>
      <c r="J50" s="140">
        <v>85</v>
      </c>
      <c r="K50" s="117">
        <v>14</v>
      </c>
      <c r="L50" s="140">
        <v>79</v>
      </c>
      <c r="M50" s="445">
        <v>17</v>
      </c>
      <c r="N50" s="140">
        <v>82</v>
      </c>
      <c r="O50" s="117">
        <v>8.9</v>
      </c>
      <c r="P50" s="140">
        <v>76</v>
      </c>
      <c r="Q50" s="117">
        <v>22.5</v>
      </c>
      <c r="R50" s="140">
        <v>77</v>
      </c>
      <c r="S50" s="117">
        <v>26</v>
      </c>
      <c r="T50" s="140">
        <v>65</v>
      </c>
      <c r="U50" s="117">
        <v>50</v>
      </c>
      <c r="V50" s="140">
        <v>75</v>
      </c>
      <c r="W50" s="117">
        <v>35</v>
      </c>
      <c r="X50" s="140">
        <v>79</v>
      </c>
      <c r="Y50" s="117">
        <v>17.5</v>
      </c>
      <c r="Z50" s="140">
        <v>71</v>
      </c>
      <c r="AA50" s="781">
        <v>14</v>
      </c>
      <c r="AB50" s="140">
        <v>75</v>
      </c>
      <c r="AC50" s="117">
        <v>55.5</v>
      </c>
      <c r="AD50" s="143"/>
      <c r="AE50" s="117"/>
      <c r="AF50" s="140"/>
      <c r="AG50" s="117"/>
      <c r="AH50" s="140"/>
      <c r="AI50" s="117"/>
      <c r="AJ50" s="140"/>
      <c r="AK50" s="117"/>
      <c r="AL50" s="72">
        <f t="shared" ref="AL50:AL62" si="6">AL49+1</f>
        <v>2</v>
      </c>
      <c r="AM50" s="283">
        <v>2</v>
      </c>
      <c r="AN50" s="117">
        <v>35</v>
      </c>
      <c r="AO50" s="247">
        <f>AN50*AO48</f>
        <v>10.5</v>
      </c>
      <c r="AP50" s="144">
        <v>46</v>
      </c>
      <c r="AQ50" s="173">
        <f>AN50*AQ48</f>
        <v>21</v>
      </c>
      <c r="AR50" s="537">
        <v>56</v>
      </c>
      <c r="AT50" s="445">
        <v>14</v>
      </c>
    </row>
    <row r="51" spans="1:46" s="50" customFormat="1" ht="20.25" customHeight="1" x14ac:dyDescent="0.35">
      <c r="A51" s="72">
        <f t="shared" si="5"/>
        <v>3</v>
      </c>
      <c r="B51" s="602" t="s">
        <v>428</v>
      </c>
      <c r="C51" s="52">
        <v>2008</v>
      </c>
      <c r="D51" s="142" t="s">
        <v>427</v>
      </c>
      <c r="E51" s="158">
        <f>G51+I51+K51+M51+O51+Q51+S51+U51+W51+Y51+AA51+AC51+AE51+AG51+AI51+AK51-W51</f>
        <v>231</v>
      </c>
      <c r="F51" s="140">
        <v>77</v>
      </c>
      <c r="G51" s="117">
        <v>9</v>
      </c>
      <c r="H51" s="140">
        <v>147</v>
      </c>
      <c r="I51" s="537">
        <v>56</v>
      </c>
      <c r="J51" s="140"/>
      <c r="K51" s="585"/>
      <c r="L51" s="140"/>
      <c r="M51" s="117"/>
      <c r="N51" s="140">
        <v>73</v>
      </c>
      <c r="O51" s="117">
        <v>65</v>
      </c>
      <c r="P51" s="140">
        <v>83</v>
      </c>
      <c r="Q51" s="117">
        <v>8</v>
      </c>
      <c r="R51" s="140">
        <v>80</v>
      </c>
      <c r="S51" s="117">
        <v>11.5</v>
      </c>
      <c r="T51" s="140">
        <v>75</v>
      </c>
      <c r="U51" s="117">
        <v>30</v>
      </c>
      <c r="V51" s="140">
        <v>85</v>
      </c>
      <c r="W51" s="758">
        <v>8</v>
      </c>
      <c r="X51" s="140">
        <v>79</v>
      </c>
      <c r="Y51" s="117">
        <v>17.5</v>
      </c>
      <c r="Z51" s="140">
        <v>79</v>
      </c>
      <c r="AA51" s="749">
        <v>8</v>
      </c>
      <c r="AB51" s="140">
        <v>80</v>
      </c>
      <c r="AC51" s="117">
        <v>26</v>
      </c>
      <c r="AD51" s="143"/>
      <c r="AE51" s="117"/>
      <c r="AF51" s="140"/>
      <c r="AG51" s="117"/>
      <c r="AH51" s="140"/>
      <c r="AI51" s="117"/>
      <c r="AJ51" s="140"/>
      <c r="AK51" s="117"/>
      <c r="AL51" s="72">
        <f t="shared" si="6"/>
        <v>3</v>
      </c>
      <c r="AM51" s="531">
        <v>3</v>
      </c>
      <c r="AN51" s="117">
        <v>25</v>
      </c>
      <c r="AO51" s="247">
        <f>AN51*AO48</f>
        <v>7.5</v>
      </c>
      <c r="AP51" s="117">
        <v>33</v>
      </c>
      <c r="AQ51" s="173">
        <f>AN51*AQ48</f>
        <v>15</v>
      </c>
      <c r="AR51" s="537">
        <v>40</v>
      </c>
      <c r="AT51" s="445">
        <v>10</v>
      </c>
    </row>
    <row r="52" spans="1:46" s="50" customFormat="1" ht="20.25" customHeight="1" x14ac:dyDescent="0.35">
      <c r="A52" s="72">
        <f t="shared" si="5"/>
        <v>4</v>
      </c>
      <c r="B52" s="603" t="s">
        <v>54</v>
      </c>
      <c r="C52" s="52">
        <v>2007</v>
      </c>
      <c r="D52" s="23" t="s">
        <v>29</v>
      </c>
      <c r="E52" s="158">
        <f t="shared" ref="E52:E78" si="7">G52+I52+K52+M52+O52+Q52+S52+U52+W52+Y52+AA52+AC52+AE52+AG52+AI52+AK52</f>
        <v>199.5</v>
      </c>
      <c r="F52" s="140">
        <v>78</v>
      </c>
      <c r="G52" s="117">
        <v>5</v>
      </c>
      <c r="H52" s="140">
        <v>153</v>
      </c>
      <c r="I52" s="537">
        <v>24</v>
      </c>
      <c r="J52" s="140"/>
      <c r="K52" s="585"/>
      <c r="L52" s="140"/>
      <c r="M52" s="117"/>
      <c r="N52" s="140">
        <v>76</v>
      </c>
      <c r="O52" s="144">
        <v>39.5</v>
      </c>
      <c r="P52" s="140">
        <v>77</v>
      </c>
      <c r="Q52" s="117">
        <v>15</v>
      </c>
      <c r="R52" s="140">
        <v>75</v>
      </c>
      <c r="S52" s="117">
        <v>33</v>
      </c>
      <c r="T52" s="140"/>
      <c r="U52" s="758"/>
      <c r="V52" s="140">
        <v>71</v>
      </c>
      <c r="W52" s="117">
        <v>50</v>
      </c>
      <c r="X52" s="140"/>
      <c r="Y52" s="117"/>
      <c r="Z52" s="140"/>
      <c r="AA52" s="51"/>
      <c r="AB52" s="140">
        <v>77</v>
      </c>
      <c r="AC52" s="117">
        <v>33</v>
      </c>
      <c r="AD52" s="143"/>
      <c r="AE52" s="117"/>
      <c r="AF52" s="140"/>
      <c r="AG52" s="117"/>
      <c r="AH52" s="140"/>
      <c r="AI52" s="117"/>
      <c r="AJ52" s="140"/>
      <c r="AK52" s="117"/>
      <c r="AL52" s="72">
        <f t="shared" si="6"/>
        <v>4</v>
      </c>
      <c r="AM52" s="283">
        <v>4</v>
      </c>
      <c r="AN52" s="117">
        <v>20</v>
      </c>
      <c r="AO52" s="247">
        <f>AN52*AO48</f>
        <v>6</v>
      </c>
      <c r="AP52" s="117">
        <v>26</v>
      </c>
      <c r="AQ52" s="173">
        <f>AN52*AQ48</f>
        <v>12</v>
      </c>
      <c r="AR52" s="537">
        <v>32</v>
      </c>
      <c r="AT52" s="445">
        <v>8</v>
      </c>
    </row>
    <row r="53" spans="1:46" s="50" customFormat="1" ht="20.25" customHeight="1" x14ac:dyDescent="0.35">
      <c r="A53" s="72">
        <f t="shared" si="5"/>
        <v>5</v>
      </c>
      <c r="B53" s="236" t="s">
        <v>380</v>
      </c>
      <c r="C53" s="52">
        <v>2009</v>
      </c>
      <c r="D53" s="237" t="s">
        <v>34</v>
      </c>
      <c r="E53" s="158">
        <f t="shared" si="7"/>
        <v>169.5</v>
      </c>
      <c r="F53" s="140"/>
      <c r="G53" s="585"/>
      <c r="H53" s="140"/>
      <c r="I53" s="117"/>
      <c r="J53" s="140"/>
      <c r="K53" s="117"/>
      <c r="L53" s="140"/>
      <c r="M53" s="117"/>
      <c r="N53" s="140">
        <v>76</v>
      </c>
      <c r="O53" s="144">
        <v>39.5</v>
      </c>
      <c r="P53" s="140"/>
      <c r="Q53" s="117"/>
      <c r="R53" s="140">
        <v>70</v>
      </c>
      <c r="S53" s="117">
        <v>65</v>
      </c>
      <c r="T53" s="140"/>
      <c r="U53" s="758"/>
      <c r="V53" s="140">
        <v>78</v>
      </c>
      <c r="W53" s="117">
        <v>20</v>
      </c>
      <c r="X53" s="140">
        <v>78</v>
      </c>
      <c r="Y53" s="117">
        <v>25</v>
      </c>
      <c r="Z53" s="140">
        <v>70</v>
      </c>
      <c r="AA53" s="749">
        <v>20</v>
      </c>
      <c r="AB53" s="140"/>
      <c r="AC53" s="117"/>
      <c r="AD53" s="143"/>
      <c r="AE53" s="117"/>
      <c r="AF53" s="140"/>
      <c r="AG53" s="117"/>
      <c r="AH53" s="140"/>
      <c r="AI53" s="117"/>
      <c r="AJ53" s="140"/>
      <c r="AK53" s="117"/>
      <c r="AL53" s="72">
        <f t="shared" si="6"/>
        <v>5</v>
      </c>
      <c r="AM53" s="531">
        <v>5</v>
      </c>
      <c r="AN53" s="117">
        <v>15</v>
      </c>
      <c r="AO53" s="247">
        <f>AN53*AO48</f>
        <v>4.5</v>
      </c>
      <c r="AP53" s="144">
        <v>20</v>
      </c>
      <c r="AQ53" s="173">
        <f>AN53*AQ48</f>
        <v>9</v>
      </c>
      <c r="AR53" s="537">
        <v>24</v>
      </c>
      <c r="AT53" s="445">
        <v>6</v>
      </c>
    </row>
    <row r="54" spans="1:46" s="27" customFormat="1" ht="20.25" customHeight="1" x14ac:dyDescent="0.35">
      <c r="A54" s="72">
        <f t="shared" si="5"/>
        <v>6</v>
      </c>
      <c r="B54" s="82" t="s">
        <v>168</v>
      </c>
      <c r="C54" s="52">
        <v>2009</v>
      </c>
      <c r="D54" s="23" t="s">
        <v>20</v>
      </c>
      <c r="E54" s="158">
        <f t="shared" si="7"/>
        <v>122.5</v>
      </c>
      <c r="F54" s="140">
        <v>71</v>
      </c>
      <c r="G54" s="117">
        <v>42.5</v>
      </c>
      <c r="H54" s="140">
        <v>137</v>
      </c>
      <c r="I54" s="537">
        <v>80</v>
      </c>
      <c r="J54" s="140"/>
      <c r="K54" s="585"/>
      <c r="L54" s="140"/>
      <c r="M54" s="117"/>
      <c r="N54" s="140"/>
      <c r="O54" s="117"/>
      <c r="P54" s="140"/>
      <c r="Q54" s="117"/>
      <c r="R54" s="140"/>
      <c r="S54" s="758"/>
      <c r="T54" s="140"/>
      <c r="U54" s="117"/>
      <c r="V54" s="140"/>
      <c r="W54" s="117"/>
      <c r="X54" s="140"/>
      <c r="Y54" s="117"/>
      <c r="Z54" s="140"/>
      <c r="AA54" s="51"/>
      <c r="AB54" s="140"/>
      <c r="AC54" s="117"/>
      <c r="AD54" s="143"/>
      <c r="AE54" s="117"/>
      <c r="AF54" s="140"/>
      <c r="AG54" s="117"/>
      <c r="AH54" s="140"/>
      <c r="AI54" s="117"/>
      <c r="AJ54" s="140"/>
      <c r="AK54" s="117"/>
      <c r="AL54" s="72">
        <f t="shared" si="6"/>
        <v>6</v>
      </c>
      <c r="AM54" s="283">
        <v>6</v>
      </c>
      <c r="AN54" s="117">
        <v>10</v>
      </c>
      <c r="AO54" s="247">
        <f>AN54*AO48</f>
        <v>3</v>
      </c>
      <c r="AP54" s="117">
        <v>13</v>
      </c>
      <c r="AQ54" s="173">
        <f>AN54*AQ48</f>
        <v>6</v>
      </c>
      <c r="AR54" s="537">
        <v>16</v>
      </c>
      <c r="AT54" s="445">
        <v>4</v>
      </c>
    </row>
    <row r="55" spans="1:46" s="27" customFormat="1" ht="20.25" customHeight="1" x14ac:dyDescent="0.35">
      <c r="A55" s="72">
        <f t="shared" si="5"/>
        <v>7</v>
      </c>
      <c r="B55" s="82" t="s">
        <v>60</v>
      </c>
      <c r="C55" s="52">
        <v>2009</v>
      </c>
      <c r="D55" s="23" t="s">
        <v>45</v>
      </c>
      <c r="E55" s="158">
        <f t="shared" si="7"/>
        <v>112.3</v>
      </c>
      <c r="F55" s="140">
        <v>76</v>
      </c>
      <c r="G55" s="117">
        <v>17.5</v>
      </c>
      <c r="H55" s="140">
        <v>159</v>
      </c>
      <c r="I55" s="537">
        <v>9.6</v>
      </c>
      <c r="J55" s="140"/>
      <c r="K55" s="585"/>
      <c r="L55" s="140">
        <v>79</v>
      </c>
      <c r="M55" s="445">
        <v>17</v>
      </c>
      <c r="N55" s="140"/>
      <c r="O55" s="117"/>
      <c r="P55" s="140">
        <v>74</v>
      </c>
      <c r="Q55" s="117">
        <v>35</v>
      </c>
      <c r="R55" s="140">
        <v>84</v>
      </c>
      <c r="S55" s="117">
        <v>5.2</v>
      </c>
      <c r="T55" s="140"/>
      <c r="U55" s="758"/>
      <c r="V55" s="140">
        <v>79</v>
      </c>
      <c r="W55" s="117">
        <v>15</v>
      </c>
      <c r="X55" s="140"/>
      <c r="Y55" s="117"/>
      <c r="Z55" s="140"/>
      <c r="AA55" s="51"/>
      <c r="AB55" s="140">
        <v>90</v>
      </c>
      <c r="AC55" s="117">
        <v>13</v>
      </c>
      <c r="AD55" s="143"/>
      <c r="AE55" s="117"/>
      <c r="AF55" s="140"/>
      <c r="AG55" s="117"/>
      <c r="AH55" s="140"/>
      <c r="AI55" s="117"/>
      <c r="AJ55" s="140"/>
      <c r="AK55" s="117"/>
      <c r="AL55" s="72">
        <f t="shared" si="6"/>
        <v>7</v>
      </c>
      <c r="AM55" s="531">
        <v>7</v>
      </c>
      <c r="AN55" s="117">
        <v>8</v>
      </c>
      <c r="AO55" s="247">
        <f>AN55*AO48</f>
        <v>2.4</v>
      </c>
      <c r="AP55" s="117">
        <v>10</v>
      </c>
      <c r="AQ55" s="173">
        <f>AN55*AQ48</f>
        <v>4.8</v>
      </c>
      <c r="AR55" s="537">
        <v>12.8</v>
      </c>
      <c r="AT55" s="445">
        <v>3.2</v>
      </c>
    </row>
    <row r="56" spans="1:46" s="27" customFormat="1" ht="20.25" customHeight="1" x14ac:dyDescent="0.35">
      <c r="A56" s="72">
        <f t="shared" si="5"/>
        <v>8</v>
      </c>
      <c r="B56" s="82" t="s">
        <v>98</v>
      </c>
      <c r="C56" s="52">
        <v>2008</v>
      </c>
      <c r="D56" s="23" t="s">
        <v>100</v>
      </c>
      <c r="E56" s="158">
        <f t="shared" si="7"/>
        <v>96.4</v>
      </c>
      <c r="F56" s="140">
        <v>77</v>
      </c>
      <c r="G56" s="117">
        <v>9</v>
      </c>
      <c r="H56" s="140">
        <v>151</v>
      </c>
      <c r="I56" s="537">
        <v>32</v>
      </c>
      <c r="J56" s="140"/>
      <c r="K56" s="585"/>
      <c r="L56" s="140"/>
      <c r="M56" s="117"/>
      <c r="N56" s="140">
        <v>82</v>
      </c>
      <c r="O56" s="117">
        <v>8.9</v>
      </c>
      <c r="P56" s="140"/>
      <c r="Q56" s="117"/>
      <c r="R56" s="140">
        <v>80</v>
      </c>
      <c r="S56" s="117">
        <v>11.5</v>
      </c>
      <c r="T56" s="140"/>
      <c r="U56" s="758"/>
      <c r="V56" s="140"/>
      <c r="W56" s="117"/>
      <c r="X56" s="140">
        <v>76</v>
      </c>
      <c r="Y56" s="117">
        <v>35</v>
      </c>
      <c r="Z56" s="140"/>
      <c r="AA56" s="51"/>
      <c r="AB56" s="140"/>
      <c r="AC56" s="117"/>
      <c r="AD56" s="143"/>
      <c r="AE56" s="117"/>
      <c r="AF56" s="140"/>
      <c r="AG56" s="117"/>
      <c r="AH56" s="140"/>
      <c r="AI56" s="117"/>
      <c r="AJ56" s="140"/>
      <c r="AK56" s="117"/>
      <c r="AL56" s="72">
        <f t="shared" si="6"/>
        <v>8</v>
      </c>
      <c r="AM56" s="283">
        <v>8</v>
      </c>
      <c r="AN56" s="117">
        <v>6</v>
      </c>
      <c r="AO56" s="182">
        <f>AN56*AO48</f>
        <v>1.7999999999999998</v>
      </c>
      <c r="AP56" s="117">
        <v>7.8</v>
      </c>
      <c r="AQ56" s="173">
        <f>AN56*AQ48</f>
        <v>3.5999999999999996</v>
      </c>
      <c r="AR56" s="537">
        <v>9.6</v>
      </c>
      <c r="AT56" s="445">
        <v>2.4</v>
      </c>
    </row>
    <row r="57" spans="1:46" s="27" customFormat="1" ht="20.25" customHeight="1" x14ac:dyDescent="0.35">
      <c r="A57" s="72">
        <f t="shared" si="5"/>
        <v>9</v>
      </c>
      <c r="B57" s="603" t="s">
        <v>49</v>
      </c>
      <c r="C57" s="52">
        <v>2007</v>
      </c>
      <c r="D57" s="23" t="s">
        <v>38</v>
      </c>
      <c r="E57" s="158">
        <f t="shared" si="7"/>
        <v>88.7</v>
      </c>
      <c r="F57" s="140">
        <v>76</v>
      </c>
      <c r="G57" s="117">
        <v>17.5</v>
      </c>
      <c r="H57" s="140">
        <v>154</v>
      </c>
      <c r="I57" s="537">
        <v>16</v>
      </c>
      <c r="J57" s="140"/>
      <c r="K57" s="585"/>
      <c r="L57" s="140"/>
      <c r="M57" s="117"/>
      <c r="N57" s="140">
        <v>85</v>
      </c>
      <c r="O57" s="117">
        <v>5.2</v>
      </c>
      <c r="P57" s="140">
        <v>78</v>
      </c>
      <c r="Q57" s="117">
        <v>10</v>
      </c>
      <c r="R57" s="140">
        <v>79</v>
      </c>
      <c r="S57" s="144">
        <v>20</v>
      </c>
      <c r="T57" s="140"/>
      <c r="U57" s="758"/>
      <c r="V57" s="140"/>
      <c r="W57" s="117"/>
      <c r="X57" s="140"/>
      <c r="Y57" s="117"/>
      <c r="Z57" s="140"/>
      <c r="AA57" s="51"/>
      <c r="AB57" s="140">
        <v>81</v>
      </c>
      <c r="AC57" s="144">
        <v>20</v>
      </c>
      <c r="AD57" s="143"/>
      <c r="AE57" s="117"/>
      <c r="AF57" s="140"/>
      <c r="AG57" s="117"/>
      <c r="AH57" s="140"/>
      <c r="AI57" s="117"/>
      <c r="AJ57" s="140"/>
      <c r="AK57" s="117"/>
      <c r="AL57" s="72">
        <f t="shared" si="6"/>
        <v>9</v>
      </c>
      <c r="AM57" s="531">
        <f>AM56+1</f>
        <v>9</v>
      </c>
      <c r="AN57" s="117">
        <v>4</v>
      </c>
      <c r="AO57" s="247">
        <f>AN57*AO48</f>
        <v>1.2</v>
      </c>
      <c r="AP57" s="117">
        <v>5.2</v>
      </c>
      <c r="AQ57" s="173">
        <f>AN57*AQ48</f>
        <v>2.4</v>
      </c>
      <c r="AR57" s="537">
        <v>6.4</v>
      </c>
      <c r="AT57" s="445">
        <v>1.6</v>
      </c>
    </row>
    <row r="58" spans="1:46" s="27" customFormat="1" ht="20.25" customHeight="1" x14ac:dyDescent="0.35">
      <c r="A58" s="72">
        <f t="shared" si="5"/>
        <v>10</v>
      </c>
      <c r="B58" s="603" t="s">
        <v>123</v>
      </c>
      <c r="C58" s="52">
        <v>2007</v>
      </c>
      <c r="D58" s="23" t="s">
        <v>38</v>
      </c>
      <c r="E58" s="158">
        <f t="shared" si="7"/>
        <v>68.5</v>
      </c>
      <c r="F58" s="140">
        <v>80</v>
      </c>
      <c r="G58" s="117">
        <v>2</v>
      </c>
      <c r="H58" s="140">
        <v>164</v>
      </c>
      <c r="I58" s="537">
        <v>3.2</v>
      </c>
      <c r="J58" s="140"/>
      <c r="K58" s="585"/>
      <c r="L58" s="140">
        <v>85</v>
      </c>
      <c r="M58" s="445">
        <v>8</v>
      </c>
      <c r="N58" s="140">
        <v>80</v>
      </c>
      <c r="O58" s="117">
        <v>23</v>
      </c>
      <c r="P58" s="140"/>
      <c r="Q58" s="117"/>
      <c r="R58" s="140">
        <v>85</v>
      </c>
      <c r="S58" s="144">
        <v>2.2999999999999998</v>
      </c>
      <c r="T58" s="140">
        <v>83</v>
      </c>
      <c r="U58" s="117">
        <v>20</v>
      </c>
      <c r="V58" s="140"/>
      <c r="W58" s="758"/>
      <c r="X58" s="140"/>
      <c r="Y58" s="117"/>
      <c r="Z58" s="140">
        <v>78</v>
      </c>
      <c r="AA58" s="749">
        <v>10</v>
      </c>
      <c r="AB58" s="140"/>
      <c r="AC58" s="117"/>
      <c r="AD58" s="143"/>
      <c r="AE58" s="117"/>
      <c r="AF58" s="140"/>
      <c r="AG58" s="117"/>
      <c r="AH58" s="140"/>
      <c r="AI58" s="117"/>
      <c r="AJ58" s="140"/>
      <c r="AK58" s="117"/>
      <c r="AL58" s="72">
        <f t="shared" si="6"/>
        <v>10</v>
      </c>
      <c r="AM58" s="283">
        <f>AM57+1</f>
        <v>10</v>
      </c>
      <c r="AN58" s="117">
        <v>2</v>
      </c>
      <c r="AO58" s="247">
        <v>0.25</v>
      </c>
      <c r="AP58" s="144">
        <v>2.2999999999999998</v>
      </c>
      <c r="AQ58" s="173">
        <f>AN58*AQ48</f>
        <v>1.2</v>
      </c>
      <c r="AR58" s="537">
        <v>3.2</v>
      </c>
      <c r="AT58" s="445">
        <v>0.8</v>
      </c>
    </row>
    <row r="59" spans="1:46" s="27" customFormat="1" ht="20.25" customHeight="1" x14ac:dyDescent="0.35">
      <c r="A59" s="72">
        <f t="shared" si="5"/>
        <v>11</v>
      </c>
      <c r="B59" s="603" t="s">
        <v>145</v>
      </c>
      <c r="C59" s="52">
        <v>2007</v>
      </c>
      <c r="D59" s="23" t="s">
        <v>166</v>
      </c>
      <c r="E59" s="158">
        <f t="shared" si="7"/>
        <v>63.5</v>
      </c>
      <c r="F59" s="140">
        <v>83</v>
      </c>
      <c r="G59" s="117">
        <v>0</v>
      </c>
      <c r="H59" s="140">
        <v>168</v>
      </c>
      <c r="I59" s="117">
        <v>0</v>
      </c>
      <c r="J59" s="140">
        <v>71</v>
      </c>
      <c r="K59" s="117">
        <v>20</v>
      </c>
      <c r="L59" s="140"/>
      <c r="M59" s="585"/>
      <c r="N59" s="140"/>
      <c r="O59" s="117"/>
      <c r="P59" s="140">
        <v>76</v>
      </c>
      <c r="Q59" s="117">
        <v>22.5</v>
      </c>
      <c r="R59" s="140"/>
      <c r="S59" s="758"/>
      <c r="T59" s="140">
        <v>84</v>
      </c>
      <c r="U59" s="117">
        <v>15</v>
      </c>
      <c r="V59" s="140">
        <v>95</v>
      </c>
      <c r="W59" s="117">
        <v>6</v>
      </c>
      <c r="X59" s="140"/>
      <c r="Y59" s="117"/>
      <c r="Z59" s="140"/>
      <c r="AA59" s="51"/>
      <c r="AB59" s="140"/>
      <c r="AC59" s="117"/>
      <c r="AD59" s="143"/>
      <c r="AE59" s="117"/>
      <c r="AF59" s="140"/>
      <c r="AG59" s="117"/>
      <c r="AH59" s="140"/>
      <c r="AI59" s="117"/>
      <c r="AJ59" s="140"/>
      <c r="AK59" s="117"/>
      <c r="AL59" s="72">
        <f t="shared" si="6"/>
        <v>11</v>
      </c>
      <c r="AM59" s="284"/>
      <c r="AN59" s="285"/>
      <c r="AO59" s="280"/>
      <c r="AP59" s="246"/>
      <c r="AQ59" s="174"/>
      <c r="AR59" s="117"/>
      <c r="AT59" s="733"/>
    </row>
    <row r="60" spans="1:46" s="27" customFormat="1" ht="20.25" customHeight="1" thickBot="1" x14ac:dyDescent="0.4">
      <c r="A60" s="72">
        <f t="shared" si="5"/>
        <v>12</v>
      </c>
      <c r="B60" s="513" t="s">
        <v>529</v>
      </c>
      <c r="C60" s="52">
        <v>2008</v>
      </c>
      <c r="D60" s="23" t="s">
        <v>16</v>
      </c>
      <c r="E60" s="158">
        <f t="shared" si="7"/>
        <v>58</v>
      </c>
      <c r="F60" s="140">
        <v>75</v>
      </c>
      <c r="G60" s="117">
        <v>25</v>
      </c>
      <c r="H60" s="140"/>
      <c r="I60" s="585"/>
      <c r="J60" s="140"/>
      <c r="K60" s="117"/>
      <c r="L60" s="140"/>
      <c r="M60" s="117"/>
      <c r="N60" s="140">
        <v>80</v>
      </c>
      <c r="O60" s="144">
        <v>23</v>
      </c>
      <c r="P60" s="140"/>
      <c r="Q60" s="117"/>
      <c r="R60" s="140"/>
      <c r="S60" s="758"/>
      <c r="T60" s="140"/>
      <c r="U60" s="117"/>
      <c r="V60" s="140">
        <v>84</v>
      </c>
      <c r="W60" s="117">
        <v>10</v>
      </c>
      <c r="X60" s="140"/>
      <c r="Y60" s="117"/>
      <c r="Z60" s="140"/>
      <c r="AA60" s="51"/>
      <c r="AB60" s="140"/>
      <c r="AC60" s="117"/>
      <c r="AD60" s="143"/>
      <c r="AE60" s="117"/>
      <c r="AF60" s="140"/>
      <c r="AG60" s="117"/>
      <c r="AH60" s="140"/>
      <c r="AI60" s="117"/>
      <c r="AJ60" s="140"/>
      <c r="AK60" s="117"/>
      <c r="AL60" s="72">
        <f t="shared" si="6"/>
        <v>12</v>
      </c>
      <c r="AM60" s="286"/>
      <c r="AN60" s="287">
        <f>SUM(AN49:AN59)</f>
        <v>175</v>
      </c>
      <c r="AO60" s="467"/>
      <c r="AP60" s="455">
        <f>SUM(AP49:AP59)</f>
        <v>228.3</v>
      </c>
      <c r="AQ60" s="454"/>
      <c r="AR60" s="234">
        <f>SUM(AR49:AR59)</f>
        <v>280</v>
      </c>
      <c r="AS60" s="734"/>
      <c r="AT60" s="451">
        <f>SUM(AT48:AT58)</f>
        <v>70</v>
      </c>
    </row>
    <row r="61" spans="1:46" s="27" customFormat="1" ht="20.25" customHeight="1" x14ac:dyDescent="0.35">
      <c r="A61" s="72">
        <f t="shared" si="5"/>
        <v>13</v>
      </c>
      <c r="B61" s="538" t="s">
        <v>553</v>
      </c>
      <c r="C61" s="52">
        <v>2007</v>
      </c>
      <c r="D61" s="23" t="s">
        <v>38</v>
      </c>
      <c r="E61" s="158">
        <f t="shared" si="7"/>
        <v>47.8</v>
      </c>
      <c r="F61" s="140"/>
      <c r="G61" s="585"/>
      <c r="H61" s="140">
        <v>149</v>
      </c>
      <c r="I61" s="537">
        <v>40</v>
      </c>
      <c r="J61" s="140"/>
      <c r="K61" s="117"/>
      <c r="L61" s="140"/>
      <c r="M61" s="117"/>
      <c r="N61" s="140"/>
      <c r="O61" s="117"/>
      <c r="P61" s="140"/>
      <c r="Q61" s="117"/>
      <c r="R61" s="140">
        <v>83</v>
      </c>
      <c r="S61" s="117">
        <v>7.8</v>
      </c>
      <c r="T61" s="140"/>
      <c r="U61" s="758"/>
      <c r="V61" s="140"/>
      <c r="W61" s="117"/>
      <c r="X61" s="140"/>
      <c r="Y61" s="117"/>
      <c r="Z61" s="140"/>
      <c r="AA61" s="51"/>
      <c r="AB61" s="140"/>
      <c r="AC61" s="117"/>
      <c r="AD61" s="143"/>
      <c r="AE61" s="117"/>
      <c r="AF61" s="140"/>
      <c r="AG61" s="117"/>
      <c r="AH61" s="140"/>
      <c r="AI61" s="117"/>
      <c r="AJ61" s="140"/>
      <c r="AK61" s="117"/>
      <c r="AL61" s="72">
        <f t="shared" si="6"/>
        <v>13</v>
      </c>
    </row>
    <row r="62" spans="1:46" s="27" customFormat="1" ht="20.25" customHeight="1" x14ac:dyDescent="0.35">
      <c r="A62" s="72">
        <f t="shared" si="5"/>
        <v>14</v>
      </c>
      <c r="B62" s="513" t="s">
        <v>530</v>
      </c>
      <c r="C62" s="52">
        <v>2009</v>
      </c>
      <c r="D62" s="142" t="s">
        <v>451</v>
      </c>
      <c r="E62" s="158">
        <f t="shared" si="7"/>
        <v>0</v>
      </c>
      <c r="F62" s="140">
        <v>101</v>
      </c>
      <c r="G62" s="585">
        <v>0</v>
      </c>
      <c r="H62" s="140"/>
      <c r="I62" s="117"/>
      <c r="J62" s="140"/>
      <c r="K62" s="117"/>
      <c r="L62" s="140"/>
      <c r="M62" s="117"/>
      <c r="N62" s="140"/>
      <c r="O62" s="117"/>
      <c r="P62" s="140"/>
      <c r="Q62" s="117"/>
      <c r="R62" s="140"/>
      <c r="S62" s="758"/>
      <c r="T62" s="140"/>
      <c r="U62" s="117"/>
      <c r="V62" s="140"/>
      <c r="W62" s="117"/>
      <c r="X62" s="140"/>
      <c r="Y62" s="117"/>
      <c r="Z62" s="140"/>
      <c r="AA62" s="51"/>
      <c r="AB62" s="140"/>
      <c r="AC62" s="117"/>
      <c r="AD62" s="143"/>
      <c r="AE62" s="117"/>
      <c r="AF62" s="140"/>
      <c r="AG62" s="117"/>
      <c r="AH62" s="140"/>
      <c r="AI62" s="117"/>
      <c r="AJ62" s="140"/>
      <c r="AK62" s="117"/>
      <c r="AL62" s="72">
        <f t="shared" si="6"/>
        <v>14</v>
      </c>
    </row>
    <row r="63" spans="1:46" s="27" customFormat="1" ht="20.25" hidden="1" customHeight="1" x14ac:dyDescent="0.35">
      <c r="A63" s="72">
        <f t="shared" si="5"/>
        <v>15</v>
      </c>
      <c r="B63" s="603" t="s">
        <v>317</v>
      </c>
      <c r="C63" s="52">
        <v>2008</v>
      </c>
      <c r="D63" s="23" t="s">
        <v>69</v>
      </c>
      <c r="E63" s="158">
        <f t="shared" si="7"/>
        <v>0</v>
      </c>
      <c r="F63" s="140"/>
      <c r="G63" s="117"/>
      <c r="H63" s="140"/>
      <c r="I63" s="117"/>
      <c r="J63" s="140"/>
      <c r="K63" s="117"/>
      <c r="L63" s="140"/>
      <c r="M63" s="117"/>
      <c r="N63" s="140"/>
      <c r="O63" s="117"/>
      <c r="P63" s="140"/>
      <c r="Q63" s="117"/>
      <c r="R63" s="140"/>
      <c r="S63" s="117"/>
      <c r="T63" s="140"/>
      <c r="U63" s="117"/>
      <c r="V63" s="140"/>
      <c r="W63" s="117"/>
      <c r="X63" s="140"/>
      <c r="Y63" s="117"/>
      <c r="Z63" s="140"/>
      <c r="AA63" s="51"/>
      <c r="AB63" s="140"/>
      <c r="AC63" s="117"/>
      <c r="AD63" s="143"/>
      <c r="AE63" s="117"/>
      <c r="AF63" s="140"/>
      <c r="AG63" s="117"/>
      <c r="AH63" s="140"/>
      <c r="AI63" s="117"/>
      <c r="AJ63" s="140"/>
      <c r="AK63" s="117"/>
      <c r="AL63" s="72">
        <v>15</v>
      </c>
    </row>
    <row r="64" spans="1:46" s="27" customFormat="1" ht="20.25" hidden="1" customHeight="1" x14ac:dyDescent="0.35">
      <c r="A64" s="72">
        <f t="shared" si="5"/>
        <v>16</v>
      </c>
      <c r="B64" s="603" t="s">
        <v>195</v>
      </c>
      <c r="C64" s="52">
        <v>2008</v>
      </c>
      <c r="D64" s="142" t="s">
        <v>69</v>
      </c>
      <c r="E64" s="158">
        <f t="shared" si="7"/>
        <v>0</v>
      </c>
      <c r="F64" s="140"/>
      <c r="G64" s="117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40"/>
      <c r="S64" s="117"/>
      <c r="T64" s="140"/>
      <c r="U64" s="117"/>
      <c r="V64" s="140"/>
      <c r="W64" s="117"/>
      <c r="X64" s="140"/>
      <c r="Y64" s="117"/>
      <c r="Z64" s="140"/>
      <c r="AA64" s="51"/>
      <c r="AB64" s="140"/>
      <c r="AC64" s="117"/>
      <c r="AD64" s="143"/>
      <c r="AE64" s="117"/>
      <c r="AF64" s="140"/>
      <c r="AG64" s="117"/>
      <c r="AH64" s="140"/>
      <c r="AI64" s="117"/>
      <c r="AJ64" s="140"/>
      <c r="AK64" s="117"/>
      <c r="AL64" s="72">
        <v>16</v>
      </c>
    </row>
    <row r="65" spans="1:38" s="27" customFormat="1" ht="20.25" hidden="1" customHeight="1" x14ac:dyDescent="0.35">
      <c r="A65" s="72">
        <f t="shared" si="5"/>
        <v>17</v>
      </c>
      <c r="B65" s="603" t="s">
        <v>171</v>
      </c>
      <c r="C65" s="52">
        <v>2007</v>
      </c>
      <c r="D65" s="142" t="s">
        <v>27</v>
      </c>
      <c r="E65" s="158">
        <f t="shared" si="7"/>
        <v>0</v>
      </c>
      <c r="F65" s="140"/>
      <c r="G65" s="117"/>
      <c r="H65" s="140"/>
      <c r="I65" s="117"/>
      <c r="J65" s="140"/>
      <c r="K65" s="117"/>
      <c r="L65" s="140"/>
      <c r="M65" s="117"/>
      <c r="N65" s="140"/>
      <c r="O65" s="117"/>
      <c r="P65" s="140"/>
      <c r="Q65" s="117"/>
      <c r="R65" s="140"/>
      <c r="S65" s="117"/>
      <c r="T65" s="140"/>
      <c r="U65" s="117"/>
      <c r="V65" s="140"/>
      <c r="W65" s="117"/>
      <c r="X65" s="140"/>
      <c r="Y65" s="117"/>
      <c r="Z65" s="140"/>
      <c r="AA65" s="51"/>
      <c r="AB65" s="140"/>
      <c r="AC65" s="117"/>
      <c r="AD65" s="143"/>
      <c r="AE65" s="117"/>
      <c r="AF65" s="140"/>
      <c r="AG65" s="117"/>
      <c r="AH65" s="140"/>
      <c r="AI65" s="117"/>
      <c r="AJ65" s="140"/>
      <c r="AK65" s="117"/>
      <c r="AL65" s="72">
        <v>17</v>
      </c>
    </row>
    <row r="66" spans="1:38" s="27" customFormat="1" ht="20.25" hidden="1" customHeight="1" x14ac:dyDescent="0.35">
      <c r="A66" s="72">
        <f t="shared" si="5"/>
        <v>18</v>
      </c>
      <c r="B66" s="163" t="s">
        <v>240</v>
      </c>
      <c r="C66" s="52">
        <v>2009</v>
      </c>
      <c r="D66" s="152" t="s">
        <v>50</v>
      </c>
      <c r="E66" s="158">
        <f t="shared" si="7"/>
        <v>0</v>
      </c>
      <c r="F66" s="140"/>
      <c r="G66" s="117"/>
      <c r="H66" s="140"/>
      <c r="I66" s="117"/>
      <c r="J66" s="140"/>
      <c r="K66" s="117"/>
      <c r="L66" s="140"/>
      <c r="M66" s="117"/>
      <c r="N66" s="140"/>
      <c r="O66" s="117"/>
      <c r="P66" s="140"/>
      <c r="Q66" s="117"/>
      <c r="R66" s="140"/>
      <c r="S66" s="117"/>
      <c r="T66" s="140"/>
      <c r="U66" s="117"/>
      <c r="V66" s="140"/>
      <c r="W66" s="117"/>
      <c r="X66" s="140"/>
      <c r="Y66" s="117"/>
      <c r="Z66" s="140"/>
      <c r="AA66" s="51"/>
      <c r="AB66" s="140"/>
      <c r="AC66" s="117"/>
      <c r="AD66" s="143"/>
      <c r="AE66" s="117"/>
      <c r="AF66" s="140"/>
      <c r="AG66" s="117"/>
      <c r="AH66" s="140"/>
      <c r="AI66" s="117"/>
      <c r="AJ66" s="140"/>
      <c r="AK66" s="117"/>
      <c r="AL66" s="72">
        <v>18</v>
      </c>
    </row>
    <row r="67" spans="1:38" s="27" customFormat="1" ht="20.25" hidden="1" customHeight="1" x14ac:dyDescent="0.35">
      <c r="A67" s="72">
        <f t="shared" si="5"/>
        <v>19</v>
      </c>
      <c r="B67" s="190" t="s">
        <v>307</v>
      </c>
      <c r="C67" s="52">
        <v>2009</v>
      </c>
      <c r="D67" s="188" t="s">
        <v>26</v>
      </c>
      <c r="E67" s="158">
        <f t="shared" si="7"/>
        <v>0</v>
      </c>
      <c r="F67" s="140"/>
      <c r="G67" s="117"/>
      <c r="H67" s="140"/>
      <c r="I67" s="117"/>
      <c r="J67" s="140"/>
      <c r="K67" s="117"/>
      <c r="L67" s="140"/>
      <c r="M67" s="117"/>
      <c r="N67" s="140"/>
      <c r="O67" s="117"/>
      <c r="P67" s="140"/>
      <c r="Q67" s="117"/>
      <c r="R67" s="140"/>
      <c r="S67" s="117"/>
      <c r="T67" s="140"/>
      <c r="U67" s="117"/>
      <c r="V67" s="140"/>
      <c r="W67" s="117"/>
      <c r="X67" s="140"/>
      <c r="Y67" s="117"/>
      <c r="Z67" s="140"/>
      <c r="AA67" s="51"/>
      <c r="AB67" s="140"/>
      <c r="AC67" s="117"/>
      <c r="AD67" s="143"/>
      <c r="AE67" s="117"/>
      <c r="AF67" s="140"/>
      <c r="AG67" s="117"/>
      <c r="AH67" s="140"/>
      <c r="AI67" s="117"/>
      <c r="AJ67" s="140"/>
      <c r="AK67" s="117"/>
      <c r="AL67" s="72"/>
    </row>
    <row r="68" spans="1:38" s="27" customFormat="1" ht="20.25" hidden="1" customHeight="1" x14ac:dyDescent="0.35">
      <c r="A68" s="72">
        <f t="shared" si="5"/>
        <v>20</v>
      </c>
      <c r="B68" s="276" t="s">
        <v>450</v>
      </c>
      <c r="C68" s="52">
        <v>2007</v>
      </c>
      <c r="D68" s="142" t="s">
        <v>451</v>
      </c>
      <c r="E68" s="158">
        <f t="shared" si="7"/>
        <v>0</v>
      </c>
      <c r="F68" s="140"/>
      <c r="G68" s="117"/>
      <c r="H68" s="140"/>
      <c r="I68" s="117"/>
      <c r="J68" s="140"/>
      <c r="K68" s="117"/>
      <c r="L68" s="140"/>
      <c r="M68" s="117"/>
      <c r="N68" s="140"/>
      <c r="O68" s="117"/>
      <c r="P68" s="140"/>
      <c r="Q68" s="117"/>
      <c r="R68" s="140"/>
      <c r="S68" s="117"/>
      <c r="T68" s="140"/>
      <c r="U68" s="117"/>
      <c r="V68" s="140"/>
      <c r="W68" s="117"/>
      <c r="X68" s="140"/>
      <c r="Y68" s="117"/>
      <c r="Z68" s="140"/>
      <c r="AA68" s="51"/>
      <c r="AB68" s="140"/>
      <c r="AC68" s="117"/>
      <c r="AD68" s="143"/>
      <c r="AE68" s="117"/>
      <c r="AF68" s="140"/>
      <c r="AG68" s="117"/>
      <c r="AH68" s="140"/>
      <c r="AI68" s="117"/>
      <c r="AJ68" s="140"/>
      <c r="AK68" s="117"/>
      <c r="AL68" s="72"/>
    </row>
    <row r="69" spans="1:38" s="27" customFormat="1" ht="20.25" hidden="1" customHeight="1" x14ac:dyDescent="0.35">
      <c r="A69" s="72">
        <f t="shared" si="5"/>
        <v>21</v>
      </c>
      <c r="B69" s="163" t="s">
        <v>241</v>
      </c>
      <c r="C69" s="52">
        <v>2009</v>
      </c>
      <c r="D69" s="142" t="s">
        <v>19</v>
      </c>
      <c r="E69" s="158">
        <f t="shared" si="7"/>
        <v>0</v>
      </c>
      <c r="F69" s="140"/>
      <c r="G69" s="117"/>
      <c r="H69" s="140"/>
      <c r="I69" s="117"/>
      <c r="J69" s="140"/>
      <c r="K69" s="117"/>
      <c r="L69" s="140"/>
      <c r="M69" s="117"/>
      <c r="N69" s="140"/>
      <c r="O69" s="117"/>
      <c r="P69" s="140"/>
      <c r="Q69" s="117"/>
      <c r="R69" s="140"/>
      <c r="S69" s="117"/>
      <c r="T69" s="140"/>
      <c r="U69" s="117"/>
      <c r="V69" s="140"/>
      <c r="W69" s="117"/>
      <c r="X69" s="140"/>
      <c r="Y69" s="117"/>
      <c r="Z69" s="140"/>
      <c r="AA69" s="51"/>
      <c r="AB69" s="140"/>
      <c r="AC69" s="117"/>
      <c r="AD69" s="143"/>
      <c r="AE69" s="117"/>
      <c r="AF69" s="140"/>
      <c r="AG69" s="117"/>
      <c r="AH69" s="140"/>
      <c r="AI69" s="117"/>
      <c r="AJ69" s="140"/>
      <c r="AK69" s="117"/>
      <c r="AL69" s="72"/>
    </row>
    <row r="70" spans="1:38" s="27" customFormat="1" ht="20.25" hidden="1" customHeight="1" x14ac:dyDescent="0.35">
      <c r="A70" s="72">
        <f t="shared" si="5"/>
        <v>22</v>
      </c>
      <c r="B70" s="148" t="s">
        <v>167</v>
      </c>
      <c r="C70" s="52">
        <v>2008</v>
      </c>
      <c r="D70" s="142" t="s">
        <v>19</v>
      </c>
      <c r="E70" s="158">
        <f t="shared" si="7"/>
        <v>0</v>
      </c>
      <c r="F70" s="140"/>
      <c r="G70" s="117"/>
      <c r="H70" s="140"/>
      <c r="I70" s="117"/>
      <c r="J70" s="140"/>
      <c r="K70" s="117"/>
      <c r="L70" s="140"/>
      <c r="M70" s="117"/>
      <c r="N70" s="140"/>
      <c r="O70" s="117"/>
      <c r="P70" s="140"/>
      <c r="Q70" s="117"/>
      <c r="R70" s="140"/>
      <c r="S70" s="117"/>
      <c r="T70" s="140"/>
      <c r="U70" s="117"/>
      <c r="V70" s="140"/>
      <c r="W70" s="117"/>
      <c r="X70" s="140"/>
      <c r="Y70" s="117"/>
      <c r="Z70" s="140"/>
      <c r="AA70" s="51"/>
      <c r="AB70" s="140"/>
      <c r="AC70" s="117"/>
      <c r="AD70" s="143"/>
      <c r="AE70" s="117"/>
      <c r="AF70" s="140"/>
      <c r="AG70" s="117"/>
      <c r="AH70" s="140"/>
      <c r="AI70" s="117"/>
      <c r="AJ70" s="140"/>
      <c r="AK70" s="117"/>
      <c r="AL70" s="72"/>
    </row>
    <row r="71" spans="1:38" s="27" customFormat="1" ht="20.25" hidden="1" customHeight="1" x14ac:dyDescent="0.35">
      <c r="A71" s="72">
        <f t="shared" si="5"/>
        <v>23</v>
      </c>
      <c r="B71" s="163" t="s">
        <v>239</v>
      </c>
      <c r="C71" s="52">
        <v>2009</v>
      </c>
      <c r="D71" s="142" t="s">
        <v>19</v>
      </c>
      <c r="E71" s="158">
        <f t="shared" si="7"/>
        <v>0</v>
      </c>
      <c r="F71" s="140"/>
      <c r="G71" s="117"/>
      <c r="H71" s="140"/>
      <c r="I71" s="117"/>
      <c r="J71" s="140"/>
      <c r="K71" s="117"/>
      <c r="L71" s="140"/>
      <c r="M71" s="117"/>
      <c r="N71" s="140"/>
      <c r="O71" s="117"/>
      <c r="P71" s="140"/>
      <c r="Q71" s="117"/>
      <c r="R71" s="140"/>
      <c r="S71" s="117"/>
      <c r="T71" s="140"/>
      <c r="U71" s="117"/>
      <c r="V71" s="140"/>
      <c r="W71" s="117"/>
      <c r="X71" s="140"/>
      <c r="Y71" s="117"/>
      <c r="Z71" s="140"/>
      <c r="AA71" s="51"/>
      <c r="AB71" s="140"/>
      <c r="AC71" s="117"/>
      <c r="AD71" s="143"/>
      <c r="AE71" s="117"/>
      <c r="AF71" s="140"/>
      <c r="AG71" s="117"/>
      <c r="AH71" s="140"/>
      <c r="AI71" s="117"/>
      <c r="AJ71" s="140"/>
      <c r="AK71" s="117"/>
      <c r="AL71" s="72"/>
    </row>
    <row r="72" spans="1:38" s="27" customFormat="1" ht="20.25" hidden="1" customHeight="1" x14ac:dyDescent="0.35">
      <c r="A72" s="72">
        <f t="shared" si="5"/>
        <v>24</v>
      </c>
      <c r="B72" s="603" t="s">
        <v>121</v>
      </c>
      <c r="C72" s="52">
        <v>2007</v>
      </c>
      <c r="D72" s="142" t="s">
        <v>25</v>
      </c>
      <c r="E72" s="158">
        <f t="shared" si="7"/>
        <v>0</v>
      </c>
      <c r="F72" s="140"/>
      <c r="G72" s="117"/>
      <c r="H72" s="140"/>
      <c r="I72" s="117"/>
      <c r="J72" s="140"/>
      <c r="K72" s="117"/>
      <c r="L72" s="140"/>
      <c r="M72" s="117"/>
      <c r="N72" s="140"/>
      <c r="O72" s="117"/>
      <c r="P72" s="140"/>
      <c r="Q72" s="117"/>
      <c r="R72" s="140"/>
      <c r="S72" s="117"/>
      <c r="T72" s="140"/>
      <c r="U72" s="117"/>
      <c r="V72" s="140"/>
      <c r="W72" s="117"/>
      <c r="X72" s="140"/>
      <c r="Y72" s="117"/>
      <c r="Z72" s="140"/>
      <c r="AA72" s="51"/>
      <c r="AB72" s="140"/>
      <c r="AC72" s="117"/>
      <c r="AD72" s="143"/>
      <c r="AE72" s="117"/>
      <c r="AF72" s="140"/>
      <c r="AG72" s="117"/>
      <c r="AH72" s="140"/>
      <c r="AI72" s="117"/>
      <c r="AJ72" s="140"/>
      <c r="AK72" s="117"/>
      <c r="AL72" s="72"/>
    </row>
    <row r="73" spans="1:38" s="27" customFormat="1" ht="20.25" hidden="1" customHeight="1" x14ac:dyDescent="0.35">
      <c r="A73" s="72"/>
      <c r="B73" s="613" t="s">
        <v>261</v>
      </c>
      <c r="C73" s="52">
        <v>2009</v>
      </c>
      <c r="D73" s="535" t="s">
        <v>69</v>
      </c>
      <c r="E73" s="158">
        <f t="shared" si="7"/>
        <v>0</v>
      </c>
      <c r="F73" s="140"/>
      <c r="G73" s="117"/>
      <c r="H73" s="140"/>
      <c r="I73" s="117"/>
      <c r="J73" s="140"/>
      <c r="K73" s="117"/>
      <c r="L73" s="140"/>
      <c r="M73" s="117"/>
      <c r="N73" s="140"/>
      <c r="O73" s="117"/>
      <c r="P73" s="140"/>
      <c r="Q73" s="117"/>
      <c r="R73" s="140"/>
      <c r="S73" s="117"/>
      <c r="T73" s="140"/>
      <c r="U73" s="117"/>
      <c r="V73" s="140"/>
      <c r="W73" s="117"/>
      <c r="X73" s="140"/>
      <c r="Y73" s="117"/>
      <c r="Z73" s="140"/>
      <c r="AA73" s="51"/>
      <c r="AB73" s="140"/>
      <c r="AC73" s="117"/>
      <c r="AD73" s="143"/>
      <c r="AE73" s="117"/>
      <c r="AF73" s="140"/>
      <c r="AG73" s="117"/>
      <c r="AH73" s="140"/>
      <c r="AI73" s="117"/>
      <c r="AJ73" s="140"/>
      <c r="AK73" s="117"/>
      <c r="AL73" s="72"/>
    </row>
    <row r="74" spans="1:38" s="50" customFormat="1" ht="20.25" hidden="1" customHeight="1" x14ac:dyDescent="0.35">
      <c r="A74" s="72"/>
      <c r="B74" s="613" t="s">
        <v>260</v>
      </c>
      <c r="C74" s="52">
        <v>2009</v>
      </c>
      <c r="D74" s="535" t="s">
        <v>87</v>
      </c>
      <c r="E74" s="158">
        <f t="shared" si="7"/>
        <v>0</v>
      </c>
      <c r="F74" s="140"/>
      <c r="G74" s="117"/>
      <c r="H74" s="140"/>
      <c r="I74" s="117"/>
      <c r="J74" s="140"/>
      <c r="K74" s="117"/>
      <c r="L74" s="140"/>
      <c r="M74" s="117"/>
      <c r="N74" s="140"/>
      <c r="O74" s="117"/>
      <c r="P74" s="140"/>
      <c r="Q74" s="117"/>
      <c r="R74" s="140"/>
      <c r="S74" s="117"/>
      <c r="T74" s="140"/>
      <c r="U74" s="117"/>
      <c r="V74" s="140"/>
      <c r="W74" s="117"/>
      <c r="X74" s="140"/>
      <c r="Y74" s="117"/>
      <c r="Z74" s="140"/>
      <c r="AA74" s="51"/>
      <c r="AB74" s="140"/>
      <c r="AC74" s="117"/>
      <c r="AD74" s="143"/>
      <c r="AE74" s="117"/>
      <c r="AF74" s="140"/>
      <c r="AG74" s="117"/>
      <c r="AH74" s="140"/>
      <c r="AI74" s="117"/>
      <c r="AJ74" s="140"/>
      <c r="AK74" s="117"/>
      <c r="AL74" s="72"/>
    </row>
    <row r="75" spans="1:38" s="50" customFormat="1" ht="20.25" hidden="1" customHeight="1" x14ac:dyDescent="0.35">
      <c r="A75" s="614"/>
      <c r="B75" s="82" t="s">
        <v>122</v>
      </c>
      <c r="C75" s="52">
        <v>2009</v>
      </c>
      <c r="D75" s="23" t="s">
        <v>42</v>
      </c>
      <c r="E75" s="158">
        <f t="shared" si="7"/>
        <v>0</v>
      </c>
      <c r="F75" s="140"/>
      <c r="G75" s="117"/>
      <c r="H75" s="140"/>
      <c r="I75" s="117"/>
      <c r="J75" s="140"/>
      <c r="K75" s="117"/>
      <c r="L75" s="140"/>
      <c r="M75" s="117"/>
      <c r="N75" s="140"/>
      <c r="O75" s="117"/>
      <c r="P75" s="140"/>
      <c r="Q75" s="117"/>
      <c r="R75" s="140"/>
      <c r="S75" s="117"/>
      <c r="T75" s="140"/>
      <c r="U75" s="117"/>
      <c r="V75" s="140"/>
      <c r="W75" s="117"/>
      <c r="X75" s="140"/>
      <c r="Y75" s="117"/>
      <c r="Z75" s="140"/>
      <c r="AA75" s="51"/>
      <c r="AB75" s="140"/>
      <c r="AC75" s="117"/>
      <c r="AD75" s="143"/>
      <c r="AE75" s="117"/>
      <c r="AF75" s="140"/>
      <c r="AG75" s="117"/>
      <c r="AH75" s="140"/>
      <c r="AI75" s="117"/>
      <c r="AJ75" s="140"/>
      <c r="AK75" s="117"/>
      <c r="AL75" s="72"/>
    </row>
    <row r="76" spans="1:38" s="50" customFormat="1" ht="20.25" hidden="1" customHeight="1" x14ac:dyDescent="0.35">
      <c r="A76" s="614"/>
      <c r="B76" s="82"/>
      <c r="C76" s="51"/>
      <c r="D76" s="23"/>
      <c r="E76" s="158">
        <f t="shared" si="7"/>
        <v>0</v>
      </c>
      <c r="F76" s="140"/>
      <c r="G76" s="117"/>
      <c r="H76" s="140"/>
      <c r="I76" s="117"/>
      <c r="J76" s="140"/>
      <c r="K76" s="117"/>
      <c r="L76" s="140"/>
      <c r="M76" s="117"/>
      <c r="N76" s="140"/>
      <c r="O76" s="117"/>
      <c r="P76" s="140"/>
      <c r="Q76" s="117"/>
      <c r="R76" s="140"/>
      <c r="S76" s="117"/>
      <c r="T76" s="140"/>
      <c r="U76" s="117"/>
      <c r="V76" s="140"/>
      <c r="W76" s="117"/>
      <c r="X76" s="140"/>
      <c r="Y76" s="117"/>
      <c r="Z76" s="140"/>
      <c r="AA76" s="51"/>
      <c r="AB76" s="140"/>
      <c r="AC76" s="117"/>
      <c r="AD76" s="143"/>
      <c r="AE76" s="117"/>
      <c r="AF76" s="140"/>
      <c r="AG76" s="117"/>
      <c r="AH76" s="140"/>
      <c r="AI76" s="117"/>
      <c r="AJ76" s="140"/>
      <c r="AK76" s="117"/>
      <c r="AL76" s="72"/>
    </row>
    <row r="77" spans="1:38" s="50" customFormat="1" ht="20.25" customHeight="1" x14ac:dyDescent="0.35">
      <c r="A77" s="614"/>
      <c r="B77" s="82"/>
      <c r="C77" s="51"/>
      <c r="D77" s="23"/>
      <c r="E77" s="158">
        <f t="shared" si="7"/>
        <v>0</v>
      </c>
      <c r="F77" s="140"/>
      <c r="G77" s="117"/>
      <c r="H77" s="140"/>
      <c r="I77" s="117"/>
      <c r="J77" s="140"/>
      <c r="K77" s="117"/>
      <c r="L77" s="140"/>
      <c r="M77" s="117"/>
      <c r="N77" s="140"/>
      <c r="O77" s="117"/>
      <c r="P77" s="140"/>
      <c r="Q77" s="117"/>
      <c r="R77" s="140"/>
      <c r="S77" s="117"/>
      <c r="T77" s="140"/>
      <c r="U77" s="117"/>
      <c r="V77" s="140"/>
      <c r="W77" s="117"/>
      <c r="X77" s="140"/>
      <c r="Y77" s="117"/>
      <c r="Z77" s="140"/>
      <c r="AA77" s="51"/>
      <c r="AB77" s="140"/>
      <c r="AC77" s="117"/>
      <c r="AD77" s="143"/>
      <c r="AE77" s="117"/>
      <c r="AF77" s="140"/>
      <c r="AG77" s="117"/>
      <c r="AH77" s="140"/>
      <c r="AI77" s="117"/>
      <c r="AJ77" s="140"/>
      <c r="AK77" s="117"/>
      <c r="AL77" s="72"/>
    </row>
    <row r="78" spans="1:38" s="50" customFormat="1" ht="20.25" customHeight="1" x14ac:dyDescent="0.35">
      <c r="A78" s="614"/>
      <c r="B78" s="82"/>
      <c r="C78" s="51"/>
      <c r="D78" s="23"/>
      <c r="E78" s="158">
        <f t="shared" si="7"/>
        <v>0</v>
      </c>
      <c r="F78" s="140"/>
      <c r="G78" s="117"/>
      <c r="H78" s="140"/>
      <c r="I78" s="117"/>
      <c r="J78" s="140"/>
      <c r="K78" s="117"/>
      <c r="L78" s="140"/>
      <c r="M78" s="117"/>
      <c r="N78" s="140"/>
      <c r="O78" s="117"/>
      <c r="P78" s="140"/>
      <c r="Q78" s="117"/>
      <c r="R78" s="140"/>
      <c r="S78" s="117"/>
      <c r="T78" s="140"/>
      <c r="U78" s="117"/>
      <c r="V78" s="140"/>
      <c r="W78" s="117"/>
      <c r="X78" s="140"/>
      <c r="Y78" s="117"/>
      <c r="Z78" s="140"/>
      <c r="AA78" s="51"/>
      <c r="AB78" s="140"/>
      <c r="AC78" s="117"/>
      <c r="AD78" s="143"/>
      <c r="AE78" s="117"/>
      <c r="AF78" s="140"/>
      <c r="AG78" s="117"/>
      <c r="AH78" s="140"/>
      <c r="AI78" s="117"/>
      <c r="AJ78" s="140"/>
      <c r="AK78" s="117"/>
      <c r="AL78" s="72"/>
    </row>
    <row r="79" spans="1:38" s="50" customFormat="1" ht="20.25" customHeight="1" x14ac:dyDescent="0.35">
      <c r="A79" s="614"/>
      <c r="B79" s="82"/>
      <c r="C79" s="51"/>
      <c r="D79" s="23"/>
      <c r="E79" s="158">
        <f t="shared" ref="E79:E80" si="8">G79+I79+K79+M79+O79+Q79+S79+U79+W79+Y79+AA79+AC79+AE79+AG79+AI79+AK79</f>
        <v>0</v>
      </c>
      <c r="F79" s="140"/>
      <c r="G79" s="117"/>
      <c r="H79" s="140"/>
      <c r="I79" s="117"/>
      <c r="J79" s="140"/>
      <c r="K79" s="117"/>
      <c r="L79" s="140"/>
      <c r="M79" s="117"/>
      <c r="N79" s="140"/>
      <c r="O79" s="117"/>
      <c r="P79" s="140"/>
      <c r="Q79" s="117"/>
      <c r="R79" s="140"/>
      <c r="S79" s="117"/>
      <c r="T79" s="140"/>
      <c r="U79" s="117"/>
      <c r="V79" s="140"/>
      <c r="W79" s="117"/>
      <c r="X79" s="140"/>
      <c r="Y79" s="117"/>
      <c r="Z79" s="140"/>
      <c r="AA79" s="51"/>
      <c r="AB79" s="140"/>
      <c r="AC79" s="117"/>
      <c r="AD79" s="143"/>
      <c r="AE79" s="117"/>
      <c r="AF79" s="140"/>
      <c r="AG79" s="117"/>
      <c r="AH79" s="140"/>
      <c r="AI79" s="117"/>
      <c r="AJ79" s="140"/>
      <c r="AK79" s="117"/>
      <c r="AL79" s="72"/>
    </row>
    <row r="80" spans="1:38" s="50" customFormat="1" ht="20.25" customHeight="1" thickBot="1" x14ac:dyDescent="0.4">
      <c r="A80" s="614"/>
      <c r="B80" s="82"/>
      <c r="C80" s="51"/>
      <c r="D80" s="23"/>
      <c r="E80" s="158">
        <f t="shared" si="8"/>
        <v>0</v>
      </c>
      <c r="F80" s="140"/>
      <c r="G80" s="117"/>
      <c r="H80" s="140"/>
      <c r="I80" s="117"/>
      <c r="J80" s="140"/>
      <c r="K80" s="117"/>
      <c r="L80" s="140"/>
      <c r="M80" s="117"/>
      <c r="N80" s="140"/>
      <c r="O80" s="117"/>
      <c r="P80" s="140"/>
      <c r="Q80" s="117"/>
      <c r="R80" s="140"/>
      <c r="S80" s="117"/>
      <c r="T80" s="140"/>
      <c r="U80" s="117"/>
      <c r="V80" s="140"/>
      <c r="W80" s="117"/>
      <c r="X80" s="140"/>
      <c r="Y80" s="117"/>
      <c r="Z80" s="140"/>
      <c r="AA80" s="51"/>
      <c r="AB80" s="140"/>
      <c r="AC80" s="119"/>
      <c r="AD80" s="143"/>
      <c r="AE80" s="117"/>
      <c r="AF80" s="140"/>
      <c r="AG80" s="117"/>
      <c r="AH80" s="140"/>
      <c r="AI80" s="117"/>
      <c r="AJ80" s="140"/>
      <c r="AK80" s="117"/>
      <c r="AL80" s="72"/>
    </row>
    <row r="81" spans="1:38" s="27" customFormat="1" ht="20.25" customHeight="1" thickBot="1" x14ac:dyDescent="0.4">
      <c r="A81" s="187"/>
      <c r="B81" s="82"/>
      <c r="C81" s="51"/>
      <c r="D81" s="23"/>
      <c r="E81" s="84"/>
      <c r="F81" s="293"/>
      <c r="G81" s="209">
        <f>SUM(G49:G74)</f>
        <v>175</v>
      </c>
      <c r="H81" s="293"/>
      <c r="I81" s="209">
        <f>SUM(I49:I74)</f>
        <v>280</v>
      </c>
      <c r="J81" s="293"/>
      <c r="K81" s="209">
        <f>SUM(K49:K74)</f>
        <v>34</v>
      </c>
      <c r="L81" s="293"/>
      <c r="M81" s="209">
        <f>SUM(M49:M74)</f>
        <v>52</v>
      </c>
      <c r="N81" s="293"/>
      <c r="O81" s="209">
        <f>SUM(O49:O74)</f>
        <v>226</v>
      </c>
      <c r="P81" s="293"/>
      <c r="Q81" s="209">
        <f>SUM(Q49:Q74)</f>
        <v>163</v>
      </c>
      <c r="R81" s="293"/>
      <c r="S81" s="209">
        <f>SUM(S49:S74)</f>
        <v>228.3</v>
      </c>
      <c r="T81" s="293"/>
      <c r="U81" s="209">
        <f>SUM(U49:U74)</f>
        <v>145</v>
      </c>
      <c r="V81" s="293"/>
      <c r="W81" s="209">
        <f>SUM(W49:W74)</f>
        <v>169</v>
      </c>
      <c r="X81" s="293"/>
      <c r="Y81" s="209">
        <f>SUM(Y49:Y74)</f>
        <v>145</v>
      </c>
      <c r="Z81" s="293"/>
      <c r="AA81" s="750">
        <f>SUM(AA49:AA74)</f>
        <v>52</v>
      </c>
      <c r="AB81" s="293"/>
      <c r="AC81" s="209">
        <f>SUM(AC49:AC74)</f>
        <v>203</v>
      </c>
      <c r="AD81" s="752"/>
      <c r="AE81" s="209">
        <f>SUM(AE49:AE74)</f>
        <v>0</v>
      </c>
      <c r="AF81" s="293"/>
      <c r="AG81" s="209">
        <f>SUM(AG49:AG74)</f>
        <v>0</v>
      </c>
      <c r="AH81" s="293"/>
      <c r="AI81" s="209">
        <f>SUM(AI49:AI74)</f>
        <v>0</v>
      </c>
      <c r="AJ81" s="293"/>
      <c r="AK81" s="209">
        <f>SUM(AK49:AK74)</f>
        <v>0</v>
      </c>
      <c r="AL81" s="187"/>
    </row>
    <row r="83" spans="1:38" ht="26" customHeight="1" x14ac:dyDescent="0.35">
      <c r="F83" s="193"/>
      <c r="G83" s="194" t="s">
        <v>318</v>
      </c>
      <c r="H83" s="28"/>
      <c r="I83" s="28"/>
      <c r="J83" s="28"/>
      <c r="K83" s="104"/>
      <c r="L83" s="329"/>
      <c r="M83" s="194" t="s">
        <v>319</v>
      </c>
      <c r="N83" s="48"/>
      <c r="O83" s="18"/>
      <c r="P83" s="48"/>
      <c r="Q83" s="215"/>
      <c r="R83" s="194" t="s">
        <v>359</v>
      </c>
    </row>
  </sheetData>
  <sheetProtection algorithmName="SHA-512" hashValue="xRF+Eij9QdPJuitA0vWFzAXLIHOu998RHi8AxtgcfnZ1Zh6oVAr9/ya0nFLcUFDVu8sGas9ZRZGLcKA7fjNpcA==" saltValue="+ARGOwG/e1b/zvmvnUHJ9w==" spinCount="100000" sheet="1" objects="1" scenarios="1"/>
  <sortState ref="B49:AC78">
    <sortCondition descending="1" ref="E49:E78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J7:AK8"/>
    <mergeCell ref="AD46:AE47"/>
    <mergeCell ref="AJ46:AK47"/>
    <mergeCell ref="A46:E47"/>
    <mergeCell ref="AH6:AI6"/>
    <mergeCell ref="AH7:AI8"/>
    <mergeCell ref="AH45:AI45"/>
    <mergeCell ref="AH46:AI47"/>
    <mergeCell ref="AF6:AG6"/>
    <mergeCell ref="AF7:AG8"/>
    <mergeCell ref="AF45:AG45"/>
    <mergeCell ref="AF46:AG47"/>
    <mergeCell ref="R46:S47"/>
    <mergeCell ref="V6:W6"/>
    <mergeCell ref="AB6:AC6"/>
    <mergeCell ref="F7:G8"/>
    <mergeCell ref="A1:AK1"/>
    <mergeCell ref="AD6:AE6"/>
    <mergeCell ref="AD7:AE8"/>
    <mergeCell ref="AD45:AE45"/>
    <mergeCell ref="AJ45:AK45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5:G45"/>
    <mergeCell ref="P7:Q8"/>
    <mergeCell ref="N7:O8"/>
    <mergeCell ref="N45:O45"/>
    <mergeCell ref="H45:I45"/>
    <mergeCell ref="J45:K45"/>
    <mergeCell ref="R45:S45"/>
    <mergeCell ref="J7:K8"/>
    <mergeCell ref="L7:M8"/>
    <mergeCell ref="L45:M45"/>
    <mergeCell ref="P45:Q45"/>
    <mergeCell ref="AB46:AC47"/>
    <mergeCell ref="T45:U45"/>
    <mergeCell ref="T7:U8"/>
    <mergeCell ref="Z46:AA47"/>
    <mergeCell ref="X7:Y8"/>
    <mergeCell ref="X45:Y45"/>
    <mergeCell ref="X46:Y47"/>
    <mergeCell ref="AB45:AC45"/>
    <mergeCell ref="V45:W45"/>
    <mergeCell ref="Z7:AA8"/>
    <mergeCell ref="Z45:AA45"/>
    <mergeCell ref="V7:W8"/>
    <mergeCell ref="AL6:AL8"/>
    <mergeCell ref="AL45:AL47"/>
    <mergeCell ref="A3:AL3"/>
    <mergeCell ref="A5:AL5"/>
    <mergeCell ref="T46:U47"/>
    <mergeCell ref="R7:S8"/>
    <mergeCell ref="L46:M47"/>
    <mergeCell ref="F46:G47"/>
    <mergeCell ref="H46:I47"/>
    <mergeCell ref="J46:K47"/>
    <mergeCell ref="A44:AL44"/>
    <mergeCell ref="X6:Y6"/>
    <mergeCell ref="V46:W47"/>
    <mergeCell ref="N46:O47"/>
    <mergeCell ref="P46:Q47"/>
    <mergeCell ref="AB7:AC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T112"/>
  <sheetViews>
    <sheetView topLeftCell="A37" zoomScale="50" zoomScaleNormal="50" workbookViewId="0">
      <selection activeCell="F77" sqref="F77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9" width="9.453125" style="24" customWidth="1"/>
    <col min="30" max="37" width="9.453125" style="24" hidden="1" customWidth="1"/>
    <col min="38" max="38" width="9.453125" style="24" customWidth="1"/>
    <col min="39" max="39" width="3.81640625" style="24" hidden="1" customWidth="1"/>
    <col min="40" max="41" width="5.1796875" style="24" hidden="1" customWidth="1"/>
    <col min="42" max="42" width="6.1796875" style="24" hidden="1" customWidth="1"/>
    <col min="43" max="43" width="4.6328125" style="24" hidden="1" customWidth="1"/>
    <col min="44" max="44" width="6" style="24" hidden="1" customWidth="1"/>
    <col min="45" max="45" width="5.36328125" style="24" hidden="1" customWidth="1"/>
    <col min="46" max="46" width="6" style="24" hidden="1" customWidth="1"/>
    <col min="47" max="48" width="11.453125" style="24" customWidth="1"/>
    <col min="49" max="16384" width="11.453125" style="24"/>
  </cols>
  <sheetData>
    <row r="1" spans="1:38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2">
        <v>20</v>
      </c>
    </row>
    <row r="2" spans="1:38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38">
        <v>21</v>
      </c>
    </row>
    <row r="3" spans="1:38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8">
        <v>22</v>
      </c>
    </row>
    <row r="4" spans="1:38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38">
        <v>23</v>
      </c>
    </row>
    <row r="5" spans="1:38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8">
        <v>24</v>
      </c>
    </row>
    <row r="6" spans="1:38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38">
        <v>25</v>
      </c>
    </row>
    <row r="7" spans="1:38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38">
        <v>26</v>
      </c>
    </row>
    <row r="8" spans="1:38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38">
        <v>27</v>
      </c>
    </row>
    <row r="9" spans="1:38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38">
        <v>28</v>
      </c>
    </row>
    <row r="10" spans="1:38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8">
        <v>29</v>
      </c>
    </row>
    <row r="11" spans="1:38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38">
        <v>30</v>
      </c>
    </row>
    <row r="12" spans="1:38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38">
        <v>31</v>
      </c>
    </row>
    <row r="13" spans="1:38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8">
        <v>32</v>
      </c>
    </row>
    <row r="14" spans="1:38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38">
        <v>33</v>
      </c>
    </row>
    <row r="15" spans="1:38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38">
        <v>34</v>
      </c>
    </row>
    <row r="16" spans="1:38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38">
        <v>35</v>
      </c>
    </row>
    <row r="17" spans="1:38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38">
        <v>36</v>
      </c>
    </row>
    <row r="18" spans="1:38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38">
        <v>37</v>
      </c>
    </row>
    <row r="19" spans="1:38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38">
        <v>38</v>
      </c>
    </row>
    <row r="20" spans="1:38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38">
        <v>39</v>
      </c>
    </row>
    <row r="21" spans="1:38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8">
        <v>40</v>
      </c>
    </row>
    <row r="22" spans="1:38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38">
        <v>41</v>
      </c>
    </row>
    <row r="23" spans="1:38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38">
        <v>42</v>
      </c>
    </row>
    <row r="24" spans="1:38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38">
        <v>43</v>
      </c>
    </row>
    <row r="25" spans="1:38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38">
        <v>44</v>
      </c>
    </row>
    <row r="26" spans="1:38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38">
        <v>45</v>
      </c>
    </row>
    <row r="27" spans="1:38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8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46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46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46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46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46" s="29" customFormat="1" ht="45" x14ac:dyDescent="0.35">
      <c r="A37" s="817" t="s">
        <v>0</v>
      </c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18"/>
      <c r="AJ37" s="818"/>
      <c r="AK37" s="818"/>
      <c r="AL37" s="110"/>
    </row>
    <row r="38" spans="1:46" s="17" customFormat="1" ht="16.5" x14ac:dyDescent="0.35">
      <c r="C38" s="18"/>
      <c r="F38" s="18"/>
    </row>
    <row r="39" spans="1:46" s="30" customFormat="1" ht="34" customHeight="1" x14ac:dyDescent="0.35">
      <c r="A39" s="870" t="s">
        <v>511</v>
      </c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71"/>
      <c r="AF39" s="871"/>
      <c r="AG39" s="871"/>
      <c r="AH39" s="871"/>
      <c r="AI39" s="871"/>
      <c r="AJ39" s="871"/>
      <c r="AK39" s="871"/>
      <c r="AL39" s="469"/>
    </row>
    <row r="40" spans="1:46" s="17" customFormat="1" ht="16.5" x14ac:dyDescent="0.35">
      <c r="C40" s="18"/>
      <c r="F40" s="18"/>
    </row>
    <row r="41" spans="1:46" s="17" customFormat="1" ht="67" customHeight="1" thickBot="1" x14ac:dyDescent="0.4">
      <c r="A41" s="838" t="s">
        <v>1</v>
      </c>
      <c r="B41" s="819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19"/>
      <c r="X41" s="819"/>
      <c r="Y41" s="819"/>
      <c r="Z41" s="819"/>
      <c r="AA41" s="819"/>
      <c r="AB41" s="819"/>
      <c r="AC41" s="819"/>
      <c r="AD41" s="819"/>
      <c r="AE41" s="819"/>
      <c r="AF41" s="819"/>
      <c r="AG41" s="819"/>
      <c r="AH41" s="819"/>
      <c r="AI41" s="819"/>
      <c r="AJ41" s="819"/>
      <c r="AK41" s="819"/>
      <c r="AL41" s="819"/>
    </row>
    <row r="42" spans="1:46" s="17" customFormat="1" ht="31" customHeight="1" thickBot="1" x14ac:dyDescent="0.4">
      <c r="C42" s="18"/>
      <c r="F42" s="820">
        <v>45732</v>
      </c>
      <c r="G42" s="821"/>
      <c r="H42" s="820" t="s">
        <v>547</v>
      </c>
      <c r="I42" s="821"/>
      <c r="J42" s="820">
        <v>45760</v>
      </c>
      <c r="K42" s="821"/>
      <c r="L42" s="820">
        <v>45774</v>
      </c>
      <c r="M42" s="821"/>
      <c r="N42" s="820">
        <v>45781</v>
      </c>
      <c r="O42" s="821"/>
      <c r="P42" s="820">
        <v>45802</v>
      </c>
      <c r="Q42" s="821"/>
      <c r="R42" s="820">
        <v>45809</v>
      </c>
      <c r="S42" s="821"/>
      <c r="T42" s="820">
        <v>45830</v>
      </c>
      <c r="U42" s="821"/>
      <c r="V42" s="820">
        <v>45847</v>
      </c>
      <c r="W42" s="821"/>
      <c r="X42" s="820">
        <v>45886</v>
      </c>
      <c r="Y42" s="821"/>
      <c r="Z42" s="820">
        <v>45911</v>
      </c>
      <c r="AA42" s="821"/>
      <c r="AB42" s="820">
        <v>45921</v>
      </c>
      <c r="AC42" s="821"/>
      <c r="AD42" s="822">
        <v>45942</v>
      </c>
      <c r="AE42" s="823"/>
      <c r="AF42" s="820">
        <v>45970</v>
      </c>
      <c r="AG42" s="821"/>
      <c r="AH42" s="820">
        <v>45924</v>
      </c>
      <c r="AI42" s="821"/>
      <c r="AJ42" s="822">
        <v>45998</v>
      </c>
      <c r="AK42" s="823"/>
    </row>
    <row r="43" spans="1:46" s="17" customFormat="1" ht="16.5" customHeight="1" x14ac:dyDescent="0.35">
      <c r="A43" s="873" t="s">
        <v>510</v>
      </c>
      <c r="B43" s="874"/>
      <c r="C43" s="874"/>
      <c r="D43" s="874"/>
      <c r="E43" s="875"/>
      <c r="F43" s="824" t="s">
        <v>503</v>
      </c>
      <c r="G43" s="828"/>
      <c r="H43" s="824" t="s">
        <v>548</v>
      </c>
      <c r="I43" s="828"/>
      <c r="J43" s="824" t="s">
        <v>561</v>
      </c>
      <c r="K43" s="828"/>
      <c r="L43" s="824" t="s">
        <v>581</v>
      </c>
      <c r="M43" s="828"/>
      <c r="N43" s="824" t="s">
        <v>583</v>
      </c>
      <c r="O43" s="828"/>
      <c r="P43" s="824" t="s">
        <v>607</v>
      </c>
      <c r="Q43" s="828"/>
      <c r="R43" s="824" t="s">
        <v>617</v>
      </c>
      <c r="S43" s="828"/>
      <c r="T43" s="824" t="s">
        <v>623</v>
      </c>
      <c r="U43" s="828"/>
      <c r="V43" s="824" t="s">
        <v>630</v>
      </c>
      <c r="W43" s="828"/>
      <c r="X43" s="824" t="s">
        <v>648</v>
      </c>
      <c r="Y43" s="828"/>
      <c r="Z43" s="824" t="s">
        <v>664</v>
      </c>
      <c r="AA43" s="828"/>
      <c r="AB43" s="824" t="s">
        <v>665</v>
      </c>
      <c r="AC43" s="828"/>
      <c r="AD43" s="824" t="s">
        <v>666</v>
      </c>
      <c r="AE43" s="828"/>
      <c r="AF43" s="824" t="s">
        <v>667</v>
      </c>
      <c r="AG43" s="825"/>
      <c r="AH43" s="824" t="s">
        <v>668</v>
      </c>
      <c r="AI43" s="825"/>
      <c r="AJ43" s="824" t="s">
        <v>669</v>
      </c>
      <c r="AK43" s="828"/>
    </row>
    <row r="44" spans="1:46" s="17" customFormat="1" ht="51" customHeight="1" thickBot="1" x14ac:dyDescent="0.4">
      <c r="A44" s="876"/>
      <c r="B44" s="877"/>
      <c r="C44" s="877"/>
      <c r="D44" s="877"/>
      <c r="E44" s="878"/>
      <c r="F44" s="826"/>
      <c r="G44" s="829"/>
      <c r="H44" s="832"/>
      <c r="I44" s="833"/>
      <c r="J44" s="826"/>
      <c r="K44" s="829"/>
      <c r="L44" s="826"/>
      <c r="M44" s="829"/>
      <c r="N44" s="826"/>
      <c r="O44" s="829"/>
      <c r="P44" s="826"/>
      <c r="Q44" s="829"/>
      <c r="R44" s="826"/>
      <c r="S44" s="829"/>
      <c r="T44" s="826"/>
      <c r="U44" s="829"/>
      <c r="V44" s="826"/>
      <c r="W44" s="829"/>
      <c r="X44" s="826"/>
      <c r="Y44" s="829"/>
      <c r="Z44" s="826"/>
      <c r="AA44" s="829"/>
      <c r="AB44" s="832"/>
      <c r="AC44" s="833"/>
      <c r="AD44" s="832"/>
      <c r="AE44" s="833"/>
      <c r="AF44" s="826"/>
      <c r="AG44" s="827"/>
      <c r="AH44" s="826"/>
      <c r="AI44" s="827"/>
      <c r="AJ44" s="826"/>
      <c r="AK44" s="829"/>
    </row>
    <row r="45" spans="1:46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59" t="s">
        <v>4</v>
      </c>
      <c r="F45" s="88" t="s">
        <v>5</v>
      </c>
      <c r="G45" s="206" t="s">
        <v>6</v>
      </c>
      <c r="H45" s="88" t="s">
        <v>5</v>
      </c>
      <c r="I45" s="206" t="s">
        <v>6</v>
      </c>
      <c r="J45" s="88" t="s">
        <v>5</v>
      </c>
      <c r="K45" s="206" t="s">
        <v>6</v>
      </c>
      <c r="L45" s="88" t="s">
        <v>5</v>
      </c>
      <c r="M45" s="206" t="s">
        <v>6</v>
      </c>
      <c r="N45" s="88" t="s">
        <v>5</v>
      </c>
      <c r="O45" s="206" t="s">
        <v>6</v>
      </c>
      <c r="P45" s="88" t="s">
        <v>5</v>
      </c>
      <c r="Q45" s="206" t="s">
        <v>6</v>
      </c>
      <c r="R45" s="88" t="s">
        <v>5</v>
      </c>
      <c r="S45" s="206" t="s">
        <v>6</v>
      </c>
      <c r="T45" s="88" t="s">
        <v>5</v>
      </c>
      <c r="U45" s="206" t="s">
        <v>6</v>
      </c>
      <c r="V45" s="88" t="s">
        <v>5</v>
      </c>
      <c r="W45" s="206" t="s">
        <v>6</v>
      </c>
      <c r="X45" s="88" t="s">
        <v>5</v>
      </c>
      <c r="Y45" s="206" t="s">
        <v>6</v>
      </c>
      <c r="Z45" s="88" t="s">
        <v>5</v>
      </c>
      <c r="AA45" s="206" t="s">
        <v>6</v>
      </c>
      <c r="AB45" s="88" t="s">
        <v>5</v>
      </c>
      <c r="AC45" s="206" t="s">
        <v>6</v>
      </c>
      <c r="AD45" s="88" t="s">
        <v>5</v>
      </c>
      <c r="AE45" s="206" t="s">
        <v>6</v>
      </c>
      <c r="AF45" s="88" t="s">
        <v>5</v>
      </c>
      <c r="AG45" s="206" t="s">
        <v>6</v>
      </c>
      <c r="AH45" s="88" t="s">
        <v>5</v>
      </c>
      <c r="AI45" s="206" t="s">
        <v>6</v>
      </c>
      <c r="AJ45" s="88" t="s">
        <v>5</v>
      </c>
      <c r="AK45" s="206" t="s">
        <v>6</v>
      </c>
      <c r="AL45" s="57" t="s">
        <v>205</v>
      </c>
      <c r="AM45" s="503" t="s">
        <v>259</v>
      </c>
      <c r="AN45" s="504" t="s">
        <v>259</v>
      </c>
      <c r="AO45" s="505">
        <v>0.3</v>
      </c>
      <c r="AP45" s="509">
        <v>0.3</v>
      </c>
      <c r="AQ45" s="507">
        <v>0.6</v>
      </c>
      <c r="AR45" s="508" t="s">
        <v>220</v>
      </c>
      <c r="AS45" s="507">
        <v>-0.4</v>
      </c>
      <c r="AT45" s="508" t="s">
        <v>220</v>
      </c>
    </row>
    <row r="46" spans="1:46" s="50" customFormat="1" ht="20.25" customHeight="1" x14ac:dyDescent="0.35">
      <c r="A46" s="72">
        <v>1</v>
      </c>
      <c r="B46" s="709" t="s">
        <v>169</v>
      </c>
      <c r="C46" s="225">
        <v>2010</v>
      </c>
      <c r="D46" s="679" t="s">
        <v>254</v>
      </c>
      <c r="E46" s="429">
        <f>G46+I46+K46+M46+O46+Q46+S46+U46+W46+Y46+AA46+AC46+AE46+AG46+AI46+AK46</f>
        <v>440.5</v>
      </c>
      <c r="F46" s="351">
        <v>76</v>
      </c>
      <c r="G46" s="220">
        <v>35</v>
      </c>
      <c r="H46" s="351">
        <v>149</v>
      </c>
      <c r="I46" s="537">
        <v>80</v>
      </c>
      <c r="J46" s="351"/>
      <c r="K46" s="589"/>
      <c r="L46" s="351"/>
      <c r="M46" s="220"/>
      <c r="N46" s="466">
        <v>75</v>
      </c>
      <c r="O46" s="117">
        <v>65</v>
      </c>
      <c r="P46" s="351">
        <v>75</v>
      </c>
      <c r="Q46" s="117">
        <v>50</v>
      </c>
      <c r="R46" s="351">
        <v>79</v>
      </c>
      <c r="S46" s="117">
        <v>55.5</v>
      </c>
      <c r="T46" s="351">
        <v>75</v>
      </c>
      <c r="U46" s="117">
        <v>50</v>
      </c>
      <c r="V46" s="351">
        <v>74</v>
      </c>
      <c r="W46" s="117">
        <v>50</v>
      </c>
      <c r="X46" s="351">
        <v>74</v>
      </c>
      <c r="Y46" s="117">
        <v>35</v>
      </c>
      <c r="Z46" s="351">
        <v>77</v>
      </c>
      <c r="AA46" s="713">
        <v>20</v>
      </c>
      <c r="AB46" s="351"/>
      <c r="AC46" s="758"/>
      <c r="AD46" s="351"/>
      <c r="AE46" s="226"/>
      <c r="AF46" s="351"/>
      <c r="AG46" s="226"/>
      <c r="AH46" s="351"/>
      <c r="AI46" s="226"/>
      <c r="AJ46" s="351"/>
      <c r="AK46" s="226"/>
      <c r="AL46" s="72">
        <v>1</v>
      </c>
      <c r="AM46" s="531">
        <v>1</v>
      </c>
      <c r="AN46" s="117">
        <v>50</v>
      </c>
      <c r="AO46" s="247">
        <f>AN46*AO45</f>
        <v>15</v>
      </c>
      <c r="AP46" s="117">
        <v>65</v>
      </c>
      <c r="AQ46" s="173">
        <f>AN46*AQ45</f>
        <v>30</v>
      </c>
      <c r="AR46" s="537">
        <v>80</v>
      </c>
      <c r="AS46" s="712">
        <f>AN46*AS45</f>
        <v>-20</v>
      </c>
      <c r="AT46" s="713">
        <v>20</v>
      </c>
    </row>
    <row r="47" spans="1:46" s="50" customFormat="1" ht="20.25" customHeight="1" x14ac:dyDescent="0.35">
      <c r="A47" s="72">
        <v>2</v>
      </c>
      <c r="B47" s="431" t="s">
        <v>154</v>
      </c>
      <c r="C47" s="52">
        <v>2011</v>
      </c>
      <c r="D47" s="85" t="s">
        <v>36</v>
      </c>
      <c r="E47" s="429">
        <f>G47+I47+K47+M47+O47+Q47+S47+U47+W47+Y47+AA47+AC47+AE47+AG47+AI47+AK47</f>
        <v>246.1</v>
      </c>
      <c r="F47" s="140">
        <v>71</v>
      </c>
      <c r="G47" s="117">
        <v>50</v>
      </c>
      <c r="H47" s="140">
        <v>155</v>
      </c>
      <c r="I47" s="537">
        <v>56</v>
      </c>
      <c r="J47" s="140"/>
      <c r="K47" s="585"/>
      <c r="L47" s="140"/>
      <c r="M47" s="117"/>
      <c r="N47" s="140">
        <v>84</v>
      </c>
      <c r="O47" s="117">
        <v>19.600000000000001</v>
      </c>
      <c r="P47" s="140">
        <v>77</v>
      </c>
      <c r="Q47" s="117">
        <v>30</v>
      </c>
      <c r="R47" s="140">
        <v>79</v>
      </c>
      <c r="S47" s="117">
        <v>55.5</v>
      </c>
      <c r="T47" s="140">
        <v>78</v>
      </c>
      <c r="U47" s="117">
        <v>35</v>
      </c>
      <c r="V47" s="140"/>
      <c r="W47" s="758"/>
      <c r="X47" s="140"/>
      <c r="Y47" s="117"/>
      <c r="Z47" s="140"/>
      <c r="AA47" s="117"/>
      <c r="AB47" s="140"/>
      <c r="AC47" s="117"/>
      <c r="AD47" s="140"/>
      <c r="AE47" s="117"/>
      <c r="AF47" s="140"/>
      <c r="AG47" s="117"/>
      <c r="AH47" s="140"/>
      <c r="AI47" s="117"/>
      <c r="AJ47" s="140"/>
      <c r="AK47" s="117"/>
      <c r="AL47" s="72">
        <v>2</v>
      </c>
      <c r="AM47" s="283">
        <v>2</v>
      </c>
      <c r="AN47" s="117">
        <v>35</v>
      </c>
      <c r="AO47" s="247">
        <f>AN47*AO45</f>
        <v>10.5</v>
      </c>
      <c r="AP47" s="144">
        <v>46</v>
      </c>
      <c r="AQ47" s="173">
        <f>AN47*AQ45</f>
        <v>21</v>
      </c>
      <c r="AR47" s="537">
        <v>56</v>
      </c>
      <c r="AS47" s="714">
        <f>AN47*AS45</f>
        <v>-14</v>
      </c>
      <c r="AT47" s="445">
        <v>14</v>
      </c>
    </row>
    <row r="48" spans="1:46" s="50" customFormat="1" ht="20.25" customHeight="1" x14ac:dyDescent="0.35">
      <c r="A48" s="72">
        <v>3</v>
      </c>
      <c r="B48" s="796" t="s">
        <v>409</v>
      </c>
      <c r="C48" s="783">
        <v>2012</v>
      </c>
      <c r="D48" s="797" t="s">
        <v>95</v>
      </c>
      <c r="E48" s="429">
        <f>G48+I48+K48+M48+O48+Q48+S48+U48+W48+Y48+AA48+AC48+AE48+AG48+AI48+AK48-M48-AA48</f>
        <v>214</v>
      </c>
      <c r="F48" s="140">
        <v>81</v>
      </c>
      <c r="G48" s="117">
        <v>20</v>
      </c>
      <c r="H48" s="140">
        <v>169</v>
      </c>
      <c r="I48" s="537">
        <v>16</v>
      </c>
      <c r="J48" s="140">
        <v>90</v>
      </c>
      <c r="K48" s="445">
        <v>10</v>
      </c>
      <c r="L48" s="140">
        <v>87</v>
      </c>
      <c r="M48" s="586">
        <v>6</v>
      </c>
      <c r="N48" s="140">
        <v>86</v>
      </c>
      <c r="O48" s="117">
        <v>10</v>
      </c>
      <c r="P48" s="140">
        <v>80</v>
      </c>
      <c r="Q48" s="117">
        <v>20</v>
      </c>
      <c r="R48" s="140">
        <v>85</v>
      </c>
      <c r="S48" s="117">
        <v>23</v>
      </c>
      <c r="T48" s="140">
        <v>82</v>
      </c>
      <c r="U48" s="117">
        <v>15</v>
      </c>
      <c r="V48" s="140">
        <v>83</v>
      </c>
      <c r="W48" s="117">
        <v>22.5</v>
      </c>
      <c r="X48" s="140">
        <v>83</v>
      </c>
      <c r="Y48" s="117">
        <v>12.5</v>
      </c>
      <c r="Z48" s="140">
        <v>80</v>
      </c>
      <c r="AA48" s="760">
        <v>10</v>
      </c>
      <c r="AB48" s="140">
        <v>77</v>
      </c>
      <c r="AC48" s="117">
        <v>65</v>
      </c>
      <c r="AD48" s="140"/>
      <c r="AE48" s="117"/>
      <c r="AF48" s="140"/>
      <c r="AG48" s="117"/>
      <c r="AH48" s="140"/>
      <c r="AI48" s="117"/>
      <c r="AJ48" s="140"/>
      <c r="AK48" s="117"/>
      <c r="AL48" s="72">
        <v>3</v>
      </c>
      <c r="AM48" s="531">
        <v>3</v>
      </c>
      <c r="AN48" s="117">
        <v>25</v>
      </c>
      <c r="AO48" s="247">
        <f>AN48*AO45</f>
        <v>7.5</v>
      </c>
      <c r="AP48" s="117">
        <v>33</v>
      </c>
      <c r="AQ48" s="173">
        <f>AN48*AQ45</f>
        <v>15</v>
      </c>
      <c r="AR48" s="537">
        <v>40</v>
      </c>
      <c r="AS48" s="714">
        <f>AN48*AS45</f>
        <v>-10</v>
      </c>
      <c r="AT48" s="445">
        <v>10</v>
      </c>
    </row>
    <row r="49" spans="1:46" s="50" customFormat="1" ht="20.25" customHeight="1" x14ac:dyDescent="0.35">
      <c r="A49" s="72">
        <v>4</v>
      </c>
      <c r="B49" s="431" t="s">
        <v>62</v>
      </c>
      <c r="C49" s="52">
        <v>2010</v>
      </c>
      <c r="D49" s="85" t="s">
        <v>29</v>
      </c>
      <c r="E49" s="429">
        <f>G49+I49+K49+M49+O49+Q49+S49+U49+W49+Y49+AA49+AC49+AE49+AG49+AI49+AK49</f>
        <v>197.5</v>
      </c>
      <c r="F49" s="140"/>
      <c r="G49" s="585"/>
      <c r="H49" s="140">
        <v>157</v>
      </c>
      <c r="I49" s="537">
        <v>40</v>
      </c>
      <c r="J49" s="140"/>
      <c r="K49" s="126"/>
      <c r="L49" s="140"/>
      <c r="M49" s="117"/>
      <c r="N49" s="140">
        <v>82</v>
      </c>
      <c r="O49" s="144">
        <v>39.5</v>
      </c>
      <c r="P49" s="140"/>
      <c r="Q49" s="126"/>
      <c r="R49" s="140">
        <v>82</v>
      </c>
      <c r="S49" s="117">
        <v>33</v>
      </c>
      <c r="T49" s="140"/>
      <c r="U49" s="758"/>
      <c r="V49" s="140">
        <v>79</v>
      </c>
      <c r="W49" s="117">
        <v>35</v>
      </c>
      <c r="X49" s="140">
        <v>72</v>
      </c>
      <c r="Y49" s="117">
        <v>50</v>
      </c>
      <c r="Z49" s="140"/>
      <c r="AA49" s="117"/>
      <c r="AB49" s="140"/>
      <c r="AC49" s="117"/>
      <c r="AD49" s="140"/>
      <c r="AE49" s="129"/>
      <c r="AF49" s="140"/>
      <c r="AG49" s="129"/>
      <c r="AH49" s="140"/>
      <c r="AI49" s="129"/>
      <c r="AJ49" s="140"/>
      <c r="AK49" s="129"/>
      <c r="AL49" s="72">
        <v>4</v>
      </c>
      <c r="AM49" s="283">
        <v>4</v>
      </c>
      <c r="AN49" s="117">
        <v>20</v>
      </c>
      <c r="AO49" s="247">
        <f>AN49*AO45</f>
        <v>6</v>
      </c>
      <c r="AP49" s="117">
        <v>26</v>
      </c>
      <c r="AQ49" s="173">
        <f>AN49*AQ45</f>
        <v>12</v>
      </c>
      <c r="AR49" s="537">
        <v>32</v>
      </c>
      <c r="AS49" s="715">
        <f>AN49*AS45</f>
        <v>-8</v>
      </c>
      <c r="AT49" s="445">
        <v>8</v>
      </c>
    </row>
    <row r="50" spans="1:46" s="50" customFormat="1" ht="20.25" customHeight="1" x14ac:dyDescent="0.35">
      <c r="A50" s="72">
        <v>5</v>
      </c>
      <c r="B50" s="394" t="s">
        <v>305</v>
      </c>
      <c r="C50" s="52">
        <v>2010</v>
      </c>
      <c r="D50" s="458" t="s">
        <v>306</v>
      </c>
      <c r="E50" s="429">
        <f>G50+I50+K50+M50+O50+Q50+S50+U50+W50+Y50+AA50+AC50+AE50+AG50+AI50+AK50-U50</f>
        <v>183.25</v>
      </c>
      <c r="F50" s="141">
        <v>79</v>
      </c>
      <c r="G50" s="117">
        <v>25</v>
      </c>
      <c r="H50" s="141">
        <v>158</v>
      </c>
      <c r="I50" s="537">
        <v>32</v>
      </c>
      <c r="J50" s="141">
        <v>81</v>
      </c>
      <c r="K50" s="445">
        <v>20</v>
      </c>
      <c r="L50" s="141">
        <v>80</v>
      </c>
      <c r="M50" s="445">
        <v>20</v>
      </c>
      <c r="N50" s="140"/>
      <c r="O50" s="585"/>
      <c r="P50" s="141"/>
      <c r="Q50" s="117"/>
      <c r="R50" s="141">
        <v>93</v>
      </c>
      <c r="S50" s="117">
        <v>3.75</v>
      </c>
      <c r="T50" s="141">
        <v>90</v>
      </c>
      <c r="U50" s="758">
        <v>4</v>
      </c>
      <c r="V50" s="141">
        <v>88</v>
      </c>
      <c r="W50" s="117">
        <v>10</v>
      </c>
      <c r="X50" s="141">
        <v>83</v>
      </c>
      <c r="Y50" s="117">
        <v>12.5</v>
      </c>
      <c r="Z50" s="141">
        <v>79</v>
      </c>
      <c r="AA50" s="445">
        <v>14</v>
      </c>
      <c r="AB50" s="141">
        <v>88</v>
      </c>
      <c r="AC50" s="144">
        <v>46</v>
      </c>
      <c r="AD50" s="141"/>
      <c r="AE50" s="119"/>
      <c r="AF50" s="141"/>
      <c r="AG50" s="119"/>
      <c r="AH50" s="141"/>
      <c r="AI50" s="119"/>
      <c r="AJ50" s="141"/>
      <c r="AK50" s="119"/>
      <c r="AL50" s="72">
        <v>5</v>
      </c>
      <c r="AM50" s="531">
        <v>5</v>
      </c>
      <c r="AN50" s="117">
        <v>15</v>
      </c>
      <c r="AO50" s="247">
        <f>AN50*AO45</f>
        <v>4.5</v>
      </c>
      <c r="AP50" s="144">
        <v>20</v>
      </c>
      <c r="AQ50" s="173">
        <f>AN50*AQ45</f>
        <v>9</v>
      </c>
      <c r="AR50" s="537">
        <v>24</v>
      </c>
      <c r="AS50" s="715">
        <f>AN50*AS45</f>
        <v>-6</v>
      </c>
      <c r="AT50" s="445">
        <v>6</v>
      </c>
    </row>
    <row r="51" spans="1:46" s="50" customFormat="1" ht="20.25" customHeight="1" x14ac:dyDescent="0.35">
      <c r="A51" s="72">
        <v>6</v>
      </c>
      <c r="B51" s="431" t="s">
        <v>242</v>
      </c>
      <c r="C51" s="52">
        <v>2011</v>
      </c>
      <c r="D51" s="85" t="s">
        <v>34</v>
      </c>
      <c r="E51" s="429">
        <f>G51+I51+K51+M51+O51+Q51+S51+U51+W51+Y51+AA51+AC51+AE51+AG51+AI51+AK51-AA51</f>
        <v>155.69999999999999</v>
      </c>
      <c r="F51" s="141">
        <v>85</v>
      </c>
      <c r="G51" s="117">
        <v>10</v>
      </c>
      <c r="H51" s="141">
        <v>162</v>
      </c>
      <c r="I51" s="537">
        <v>24</v>
      </c>
      <c r="J51" s="141"/>
      <c r="K51" s="585"/>
      <c r="L51" s="141">
        <v>83</v>
      </c>
      <c r="M51" s="445">
        <v>14</v>
      </c>
      <c r="N51" s="140">
        <v>91</v>
      </c>
      <c r="O51" s="117">
        <v>5.2</v>
      </c>
      <c r="P51" s="141"/>
      <c r="Q51" s="117"/>
      <c r="R51" s="141">
        <v>86</v>
      </c>
      <c r="S51" s="117">
        <v>13</v>
      </c>
      <c r="T51" s="141">
        <v>80</v>
      </c>
      <c r="U51" s="117">
        <v>22.5</v>
      </c>
      <c r="V51" s="141">
        <v>85</v>
      </c>
      <c r="W51" s="117">
        <v>15</v>
      </c>
      <c r="X51" s="141">
        <v>82</v>
      </c>
      <c r="Y51" s="117">
        <v>22.5</v>
      </c>
      <c r="Z51" s="141">
        <v>84</v>
      </c>
      <c r="AA51" s="760">
        <v>8</v>
      </c>
      <c r="AB51" s="141">
        <v>90</v>
      </c>
      <c r="AC51" s="117">
        <v>29.5</v>
      </c>
      <c r="AD51" s="141"/>
      <c r="AE51" s="117"/>
      <c r="AF51" s="141"/>
      <c r="AG51" s="117"/>
      <c r="AH51" s="141"/>
      <c r="AI51" s="117"/>
      <c r="AJ51" s="141"/>
      <c r="AK51" s="117"/>
      <c r="AL51" s="72">
        <v>6</v>
      </c>
      <c r="AM51" s="283">
        <v>6</v>
      </c>
      <c r="AN51" s="117">
        <v>10</v>
      </c>
      <c r="AO51" s="247">
        <f>AN51*AO45</f>
        <v>3</v>
      </c>
      <c r="AP51" s="117">
        <v>13</v>
      </c>
      <c r="AQ51" s="173">
        <f>AN51*AQ45</f>
        <v>6</v>
      </c>
      <c r="AR51" s="537">
        <v>16</v>
      </c>
      <c r="AS51" s="715">
        <f>AN51*AS45</f>
        <v>-4</v>
      </c>
      <c r="AT51" s="445">
        <v>4</v>
      </c>
    </row>
    <row r="52" spans="1:46" s="50" customFormat="1" ht="20.25" customHeight="1" x14ac:dyDescent="0.35">
      <c r="A52" s="72">
        <v>7</v>
      </c>
      <c r="B52" s="332" t="s">
        <v>532</v>
      </c>
      <c r="C52" s="52">
        <v>2013</v>
      </c>
      <c r="D52" s="333" t="s">
        <v>95</v>
      </c>
      <c r="E52" s="429">
        <f>G52+I52+K52+M52+O52+Q52+S52+U52+W52+Y52+AA52+AC52+AE52+AG52+AI52+AK52-Y52</f>
        <v>131.35</v>
      </c>
      <c r="F52" s="141">
        <v>86</v>
      </c>
      <c r="G52" s="117">
        <v>6</v>
      </c>
      <c r="H52" s="141">
        <v>175</v>
      </c>
      <c r="I52" s="537">
        <v>9.6</v>
      </c>
      <c r="J52" s="141"/>
      <c r="K52" s="585"/>
      <c r="L52" s="141">
        <v>84</v>
      </c>
      <c r="M52" s="445">
        <v>10</v>
      </c>
      <c r="N52" s="140">
        <v>82</v>
      </c>
      <c r="O52" s="144">
        <v>39.5</v>
      </c>
      <c r="P52" s="141">
        <v>83</v>
      </c>
      <c r="Q52" s="117">
        <v>15</v>
      </c>
      <c r="R52" s="141">
        <v>93</v>
      </c>
      <c r="S52" s="117">
        <v>3.75</v>
      </c>
      <c r="T52" s="141">
        <v>80</v>
      </c>
      <c r="U52" s="117">
        <v>22.5</v>
      </c>
      <c r="V52" s="141">
        <v>89</v>
      </c>
      <c r="W52" s="117">
        <v>8</v>
      </c>
      <c r="X52" s="141">
        <v>95</v>
      </c>
      <c r="Y52" s="758">
        <v>2</v>
      </c>
      <c r="Z52" s="141">
        <v>87</v>
      </c>
      <c r="AA52" s="445">
        <v>4</v>
      </c>
      <c r="AB52" s="141">
        <v>92</v>
      </c>
      <c r="AC52" s="117">
        <v>13</v>
      </c>
      <c r="AD52" s="141"/>
      <c r="AE52" s="117"/>
      <c r="AF52" s="141"/>
      <c r="AG52" s="117"/>
      <c r="AH52" s="141"/>
      <c r="AI52" s="117"/>
      <c r="AJ52" s="141"/>
      <c r="AK52" s="117"/>
      <c r="AL52" s="72">
        <v>7</v>
      </c>
      <c r="AM52" s="531">
        <v>7</v>
      </c>
      <c r="AN52" s="117">
        <v>8</v>
      </c>
      <c r="AO52" s="247">
        <f>AN52*AO45</f>
        <v>2.4</v>
      </c>
      <c r="AP52" s="117">
        <v>10</v>
      </c>
      <c r="AQ52" s="173">
        <f>AN52*AQ45</f>
        <v>4.8</v>
      </c>
      <c r="AR52" s="537">
        <v>12.8</v>
      </c>
      <c r="AS52" s="715">
        <f>AN52*AS45</f>
        <v>-3.2</v>
      </c>
      <c r="AT52" s="445">
        <v>3.2</v>
      </c>
    </row>
    <row r="53" spans="1:46" s="50" customFormat="1" ht="20.25" customHeight="1" x14ac:dyDescent="0.35">
      <c r="A53" s="72">
        <v>8</v>
      </c>
      <c r="B53" s="332" t="s">
        <v>531</v>
      </c>
      <c r="C53" s="52">
        <v>2010</v>
      </c>
      <c r="D53" s="333" t="s">
        <v>33</v>
      </c>
      <c r="E53" s="429">
        <f t="shared" ref="E53:E69" si="1">G53+I53+K53+M53+O53+Q53+S53+U53+W53+Y53+AA53+AC53+AE53+AG53+AI53+AK53</f>
        <v>123.1</v>
      </c>
      <c r="F53" s="141">
        <v>84</v>
      </c>
      <c r="G53" s="117">
        <v>15</v>
      </c>
      <c r="H53" s="141">
        <v>173</v>
      </c>
      <c r="I53" s="537">
        <v>12.8</v>
      </c>
      <c r="J53" s="141"/>
      <c r="K53" s="588"/>
      <c r="L53" s="141">
        <v>86</v>
      </c>
      <c r="M53" s="445">
        <v>8</v>
      </c>
      <c r="N53" s="140">
        <v>89</v>
      </c>
      <c r="O53" s="117">
        <v>7.8</v>
      </c>
      <c r="P53" s="141">
        <v>77</v>
      </c>
      <c r="Q53" s="117">
        <v>30</v>
      </c>
      <c r="R53" s="141">
        <v>89</v>
      </c>
      <c r="S53" s="117">
        <v>7.8</v>
      </c>
      <c r="T53" s="141">
        <v>89</v>
      </c>
      <c r="U53" s="117">
        <v>6</v>
      </c>
      <c r="V53" s="141"/>
      <c r="W53" s="758"/>
      <c r="X53" s="141">
        <v>82</v>
      </c>
      <c r="Y53" s="117">
        <v>22.5</v>
      </c>
      <c r="Z53" s="141">
        <v>88</v>
      </c>
      <c r="AA53" s="445">
        <v>3.2</v>
      </c>
      <c r="AB53" s="141">
        <v>93</v>
      </c>
      <c r="AC53" s="117">
        <v>10</v>
      </c>
      <c r="AD53" s="141"/>
      <c r="AE53" s="119"/>
      <c r="AF53" s="141"/>
      <c r="AG53" s="119"/>
      <c r="AH53" s="141"/>
      <c r="AI53" s="119"/>
      <c r="AJ53" s="141"/>
      <c r="AK53" s="119"/>
      <c r="AL53" s="72">
        <v>8</v>
      </c>
      <c r="AM53" s="283">
        <v>8</v>
      </c>
      <c r="AN53" s="117">
        <v>6</v>
      </c>
      <c r="AO53" s="182">
        <f>AN53*AO45</f>
        <v>1.7999999999999998</v>
      </c>
      <c r="AP53" s="117">
        <v>7.8</v>
      </c>
      <c r="AQ53" s="173">
        <f>AN53*AQ45</f>
        <v>3.5999999999999996</v>
      </c>
      <c r="AR53" s="537">
        <v>9.6</v>
      </c>
      <c r="AS53" s="715">
        <f>AN53*AS45</f>
        <v>-2.4000000000000004</v>
      </c>
      <c r="AT53" s="445">
        <v>2.4</v>
      </c>
    </row>
    <row r="54" spans="1:46" s="50" customFormat="1" ht="20.25" customHeight="1" x14ac:dyDescent="0.35">
      <c r="A54" s="72">
        <v>9</v>
      </c>
      <c r="B54" s="431" t="s">
        <v>271</v>
      </c>
      <c r="C54" s="52">
        <v>2011</v>
      </c>
      <c r="D54" s="458" t="s">
        <v>36</v>
      </c>
      <c r="E54" s="429">
        <f t="shared" si="1"/>
        <v>71.3</v>
      </c>
      <c r="F54" s="141"/>
      <c r="G54" s="585"/>
      <c r="H54" s="141"/>
      <c r="I54" s="117"/>
      <c r="J54" s="141"/>
      <c r="K54" s="117"/>
      <c r="L54" s="141">
        <v>94</v>
      </c>
      <c r="M54" s="445">
        <v>3.2</v>
      </c>
      <c r="N54" s="140">
        <v>84</v>
      </c>
      <c r="O54" s="117">
        <v>19.600000000000001</v>
      </c>
      <c r="P54" s="141"/>
      <c r="Q54" s="117"/>
      <c r="R54" s="141">
        <v>88</v>
      </c>
      <c r="S54" s="117">
        <v>10</v>
      </c>
      <c r="T54" s="141">
        <v>85</v>
      </c>
      <c r="U54" s="117">
        <v>8</v>
      </c>
      <c r="V54" s="141">
        <v>83</v>
      </c>
      <c r="W54" s="117">
        <v>22.5</v>
      </c>
      <c r="X54" s="141">
        <v>88</v>
      </c>
      <c r="Y54" s="117">
        <v>8</v>
      </c>
      <c r="Z54" s="141"/>
      <c r="AA54" s="758"/>
      <c r="AB54" s="141"/>
      <c r="AC54" s="117"/>
      <c r="AD54" s="141"/>
      <c r="AE54" s="117"/>
      <c r="AF54" s="141"/>
      <c r="AG54" s="117"/>
      <c r="AH54" s="141"/>
      <c r="AI54" s="117"/>
      <c r="AJ54" s="141"/>
      <c r="AK54" s="117"/>
      <c r="AL54" s="72">
        <v>9</v>
      </c>
      <c r="AM54" s="531">
        <f>AM53+1</f>
        <v>9</v>
      </c>
      <c r="AN54" s="117">
        <v>4</v>
      </c>
      <c r="AO54" s="247">
        <f>AN54*AO45</f>
        <v>1.2</v>
      </c>
      <c r="AP54" s="117">
        <v>5.2</v>
      </c>
      <c r="AQ54" s="173">
        <f>AN54*AQ45</f>
        <v>2.4</v>
      </c>
      <c r="AR54" s="537">
        <v>6.4</v>
      </c>
      <c r="AS54" s="715">
        <f>AN54*AS45</f>
        <v>-1.6</v>
      </c>
      <c r="AT54" s="445">
        <v>1.6</v>
      </c>
    </row>
    <row r="55" spans="1:46" s="50" customFormat="1" ht="20.25" customHeight="1" x14ac:dyDescent="0.35">
      <c r="A55" s="72">
        <v>10</v>
      </c>
      <c r="B55" s="431" t="s">
        <v>381</v>
      </c>
      <c r="C55" s="52">
        <v>2012</v>
      </c>
      <c r="D55" s="381" t="s">
        <v>38</v>
      </c>
      <c r="E55" s="429">
        <f t="shared" si="1"/>
        <v>69.900000000000006</v>
      </c>
      <c r="F55" s="140">
        <v>86</v>
      </c>
      <c r="G55" s="117">
        <v>8</v>
      </c>
      <c r="H55" s="140">
        <v>176</v>
      </c>
      <c r="I55" s="537">
        <v>6.4</v>
      </c>
      <c r="J55" s="140"/>
      <c r="K55" s="585"/>
      <c r="L55" s="140">
        <v>89</v>
      </c>
      <c r="M55" s="445">
        <v>4</v>
      </c>
      <c r="N55" s="140">
        <v>84</v>
      </c>
      <c r="O55" s="117">
        <v>19.600000000000001</v>
      </c>
      <c r="P55" s="140"/>
      <c r="Q55" s="117"/>
      <c r="R55" s="140"/>
      <c r="S55" s="758"/>
      <c r="T55" s="140">
        <v>93</v>
      </c>
      <c r="U55" s="117">
        <v>0</v>
      </c>
      <c r="V55" s="140"/>
      <c r="W55" s="117"/>
      <c r="X55" s="140"/>
      <c r="Y55" s="117"/>
      <c r="Z55" s="140">
        <v>90</v>
      </c>
      <c r="AA55" s="445">
        <v>2.4</v>
      </c>
      <c r="AB55" s="140">
        <v>90</v>
      </c>
      <c r="AC55" s="117">
        <v>29.5</v>
      </c>
      <c r="AD55" s="140"/>
      <c r="AE55" s="117"/>
      <c r="AF55" s="140"/>
      <c r="AG55" s="117"/>
      <c r="AH55" s="140"/>
      <c r="AI55" s="117"/>
      <c r="AJ55" s="140"/>
      <c r="AK55" s="117"/>
      <c r="AL55" s="72">
        <v>10</v>
      </c>
      <c r="AM55" s="283">
        <f>AM54+1</f>
        <v>10</v>
      </c>
      <c r="AN55" s="117">
        <v>2</v>
      </c>
      <c r="AO55" s="247">
        <v>0.25</v>
      </c>
      <c r="AP55" s="144">
        <v>2.2999999999999998</v>
      </c>
      <c r="AQ55" s="173">
        <f>AN55*AQ45</f>
        <v>1.2</v>
      </c>
      <c r="AR55" s="537">
        <v>3.2</v>
      </c>
      <c r="AS55" s="715">
        <f>AN55*AS45</f>
        <v>-0.8</v>
      </c>
      <c r="AT55" s="445">
        <v>0.8</v>
      </c>
    </row>
    <row r="56" spans="1:46" s="50" customFormat="1" ht="20.25" customHeight="1" x14ac:dyDescent="0.35">
      <c r="A56" s="72">
        <v>11</v>
      </c>
      <c r="B56" s="459" t="s">
        <v>423</v>
      </c>
      <c r="C56" s="52">
        <v>2012</v>
      </c>
      <c r="D56" s="460" t="s">
        <v>16</v>
      </c>
      <c r="E56" s="429">
        <f t="shared" si="1"/>
        <v>46.9</v>
      </c>
      <c r="F56" s="141">
        <v>99</v>
      </c>
      <c r="G56" s="117">
        <v>4</v>
      </c>
      <c r="H56" s="141"/>
      <c r="I56" s="585"/>
      <c r="J56" s="141">
        <v>95</v>
      </c>
      <c r="K56" s="445">
        <v>5</v>
      </c>
      <c r="L56" s="141">
        <v>102</v>
      </c>
      <c r="M56" s="445">
        <v>1.6</v>
      </c>
      <c r="N56" s="140">
        <v>100</v>
      </c>
      <c r="O56" s="144">
        <v>2.2999999999999998</v>
      </c>
      <c r="P56" s="141">
        <v>89</v>
      </c>
      <c r="Q56" s="117">
        <v>8</v>
      </c>
      <c r="R56" s="141">
        <v>96</v>
      </c>
      <c r="S56" s="758">
        <v>0</v>
      </c>
      <c r="T56" s="141">
        <v>91</v>
      </c>
      <c r="U56" s="117">
        <v>2</v>
      </c>
      <c r="V56" s="141">
        <v>94</v>
      </c>
      <c r="W56" s="117">
        <v>0</v>
      </c>
      <c r="X56" s="141">
        <v>93</v>
      </c>
      <c r="Y56" s="117">
        <v>4</v>
      </c>
      <c r="Z56" s="141"/>
      <c r="AA56" s="117"/>
      <c r="AB56" s="141">
        <v>91</v>
      </c>
      <c r="AC56" s="144">
        <v>20</v>
      </c>
      <c r="AD56" s="141"/>
      <c r="AE56" s="117"/>
      <c r="AF56" s="141"/>
      <c r="AG56" s="117"/>
      <c r="AH56" s="141"/>
      <c r="AI56" s="117"/>
      <c r="AJ56" s="141"/>
      <c r="AK56" s="117"/>
      <c r="AL56" s="72">
        <v>11</v>
      </c>
      <c r="AM56" s="284"/>
      <c r="AN56" s="285"/>
      <c r="AO56" s="280"/>
      <c r="AP56" s="246"/>
      <c r="AQ56" s="174"/>
      <c r="AR56" s="453"/>
      <c r="AS56" s="716"/>
      <c r="AT56" s="717"/>
    </row>
    <row r="57" spans="1:46" s="50" customFormat="1" ht="20.25" customHeight="1" thickBot="1" x14ac:dyDescent="0.4">
      <c r="A57" s="72">
        <v>12</v>
      </c>
      <c r="B57" s="332" t="s">
        <v>565</v>
      </c>
      <c r="C57" s="52">
        <v>2011</v>
      </c>
      <c r="D57" s="333" t="s">
        <v>27</v>
      </c>
      <c r="E57" s="429">
        <f t="shared" si="1"/>
        <v>44.8</v>
      </c>
      <c r="F57" s="141"/>
      <c r="G57" s="585"/>
      <c r="H57" s="141"/>
      <c r="I57" s="117"/>
      <c r="J57" s="141">
        <v>94</v>
      </c>
      <c r="K57" s="445">
        <v>8</v>
      </c>
      <c r="L57" s="141"/>
      <c r="M57" s="117"/>
      <c r="N57" s="141">
        <v>100</v>
      </c>
      <c r="O57" s="117">
        <v>0</v>
      </c>
      <c r="P57" s="141">
        <v>84</v>
      </c>
      <c r="Q57" s="117">
        <v>10</v>
      </c>
      <c r="R57" s="141">
        <v>100</v>
      </c>
      <c r="S57" s="117">
        <v>0</v>
      </c>
      <c r="T57" s="141">
        <v>84</v>
      </c>
      <c r="U57" s="117">
        <v>10</v>
      </c>
      <c r="V57" s="141">
        <v>93</v>
      </c>
      <c r="W57" s="117">
        <v>3</v>
      </c>
      <c r="X57" s="141">
        <v>91</v>
      </c>
      <c r="Y57" s="117">
        <v>6</v>
      </c>
      <c r="Z57" s="141"/>
      <c r="AA57" s="758"/>
      <c r="AB57" s="141">
        <v>97</v>
      </c>
      <c r="AC57" s="117">
        <v>7.8</v>
      </c>
      <c r="AD57" s="141"/>
      <c r="AE57" s="117"/>
      <c r="AF57" s="141"/>
      <c r="AG57" s="117"/>
      <c r="AH57" s="141"/>
      <c r="AI57" s="117"/>
      <c r="AJ57" s="141"/>
      <c r="AK57" s="117"/>
      <c r="AL57" s="72">
        <v>12</v>
      </c>
      <c r="AM57" s="286"/>
      <c r="AN57" s="287">
        <f>SUM(AN46:AN56)</f>
        <v>175</v>
      </c>
      <c r="AO57" s="467"/>
      <c r="AP57" s="455">
        <f>SUM(AP46:AP56)</f>
        <v>228.3</v>
      </c>
      <c r="AQ57" s="454"/>
      <c r="AR57" s="456">
        <f>SUM(AR46:AR56)</f>
        <v>280</v>
      </c>
      <c r="AS57" s="292"/>
      <c r="AT57" s="451">
        <f>SUM(AT45:AT55)</f>
        <v>70</v>
      </c>
    </row>
    <row r="58" spans="1:46" s="50" customFormat="1" ht="20.25" customHeight="1" x14ac:dyDescent="0.35">
      <c r="A58" s="72">
        <v>13</v>
      </c>
      <c r="B58" s="332" t="s">
        <v>554</v>
      </c>
      <c r="C58" s="52">
        <v>2011</v>
      </c>
      <c r="D58" s="333" t="s">
        <v>40</v>
      </c>
      <c r="E58" s="429">
        <f t="shared" si="1"/>
        <v>26.400000000000002</v>
      </c>
      <c r="F58" s="141"/>
      <c r="G58" s="585"/>
      <c r="H58" s="141">
        <v>188</v>
      </c>
      <c r="I58" s="537">
        <v>3.2</v>
      </c>
      <c r="J58" s="141">
        <v>95</v>
      </c>
      <c r="K58" s="445">
        <v>5</v>
      </c>
      <c r="L58" s="141">
        <v>99</v>
      </c>
      <c r="M58" s="445">
        <v>2.4</v>
      </c>
      <c r="N58" s="141"/>
      <c r="O58" s="117"/>
      <c r="P58" s="141">
        <v>93</v>
      </c>
      <c r="Q58" s="117">
        <v>6</v>
      </c>
      <c r="R58" s="141">
        <v>101</v>
      </c>
      <c r="S58" s="758">
        <v>0</v>
      </c>
      <c r="T58" s="141"/>
      <c r="U58" s="117"/>
      <c r="V58" s="141">
        <v>93</v>
      </c>
      <c r="W58" s="117">
        <v>3</v>
      </c>
      <c r="X58" s="141">
        <v>98</v>
      </c>
      <c r="Y58" s="117">
        <v>0</v>
      </c>
      <c r="Z58" s="141">
        <v>92</v>
      </c>
      <c r="AA58" s="445">
        <v>1.6</v>
      </c>
      <c r="AB58" s="141">
        <v>101</v>
      </c>
      <c r="AC58" s="117">
        <v>5.2</v>
      </c>
      <c r="AD58" s="141"/>
      <c r="AE58" s="117"/>
      <c r="AF58" s="141"/>
      <c r="AG58" s="117"/>
      <c r="AH58" s="141"/>
      <c r="AI58" s="117"/>
      <c r="AJ58" s="141"/>
      <c r="AK58" s="117"/>
      <c r="AL58" s="72">
        <v>13</v>
      </c>
    </row>
    <row r="59" spans="1:46" s="50" customFormat="1" ht="20.25" customHeight="1" x14ac:dyDescent="0.35">
      <c r="A59" s="72">
        <v>14</v>
      </c>
      <c r="B59" s="332" t="s">
        <v>618</v>
      </c>
      <c r="C59" s="62">
        <v>2010</v>
      </c>
      <c r="D59" s="333" t="s">
        <v>38</v>
      </c>
      <c r="E59" s="429">
        <f t="shared" si="1"/>
        <v>23</v>
      </c>
      <c r="F59" s="141"/>
      <c r="G59" s="588"/>
      <c r="H59" s="141"/>
      <c r="I59" s="119"/>
      <c r="J59" s="141"/>
      <c r="K59" s="119"/>
      <c r="L59" s="141"/>
      <c r="M59" s="119"/>
      <c r="N59" s="141"/>
      <c r="O59" s="119"/>
      <c r="P59" s="141"/>
      <c r="Q59" s="119"/>
      <c r="R59" s="141">
        <v>85</v>
      </c>
      <c r="S59" s="530">
        <v>23</v>
      </c>
      <c r="T59" s="141"/>
      <c r="U59" s="762"/>
      <c r="V59" s="141"/>
      <c r="W59" s="119"/>
      <c r="X59" s="141"/>
      <c r="Y59" s="119"/>
      <c r="Z59" s="141"/>
      <c r="AA59" s="119"/>
      <c r="AB59" s="141"/>
      <c r="AC59" s="119"/>
      <c r="AD59" s="141"/>
      <c r="AE59" s="119"/>
      <c r="AF59" s="141"/>
      <c r="AG59" s="119"/>
      <c r="AH59" s="141"/>
      <c r="AI59" s="119"/>
      <c r="AJ59" s="141"/>
      <c r="AK59" s="119"/>
      <c r="AL59" s="72">
        <v>14</v>
      </c>
    </row>
    <row r="60" spans="1:46" s="50" customFormat="1" ht="20.25" customHeight="1" x14ac:dyDescent="0.35">
      <c r="A60" s="72">
        <v>15</v>
      </c>
      <c r="B60" s="399" t="s">
        <v>322</v>
      </c>
      <c r="C60" s="52">
        <v>2010</v>
      </c>
      <c r="D60" s="461" t="s">
        <v>19</v>
      </c>
      <c r="E60" s="429">
        <f t="shared" si="1"/>
        <v>14</v>
      </c>
      <c r="F60" s="141"/>
      <c r="G60" s="585"/>
      <c r="H60" s="141"/>
      <c r="I60" s="117"/>
      <c r="J60" s="141">
        <v>89</v>
      </c>
      <c r="K60" s="445">
        <v>14</v>
      </c>
      <c r="L60" s="141"/>
      <c r="M60" s="117"/>
      <c r="N60" s="141"/>
      <c r="O60" s="117"/>
      <c r="P60" s="141"/>
      <c r="Q60" s="117"/>
      <c r="R60" s="141"/>
      <c r="S60" s="758"/>
      <c r="T60" s="141"/>
      <c r="U60" s="126"/>
      <c r="V60" s="141"/>
      <c r="W60" s="126"/>
      <c r="X60" s="141"/>
      <c r="Y60" s="126"/>
      <c r="Z60" s="141"/>
      <c r="AA60" s="126"/>
      <c r="AB60" s="141"/>
      <c r="AC60" s="126"/>
      <c r="AD60" s="141"/>
      <c r="AE60" s="126"/>
      <c r="AF60" s="141"/>
      <c r="AG60" s="126"/>
      <c r="AH60" s="141"/>
      <c r="AI60" s="126"/>
      <c r="AJ60" s="141"/>
      <c r="AK60" s="126"/>
      <c r="AL60" s="72">
        <v>15</v>
      </c>
    </row>
    <row r="61" spans="1:46" s="50" customFormat="1" ht="20.25" customHeight="1" x14ac:dyDescent="0.35">
      <c r="A61" s="72">
        <v>16</v>
      </c>
      <c r="B61" s="332" t="s">
        <v>619</v>
      </c>
      <c r="C61" s="62">
        <v>2012</v>
      </c>
      <c r="D61" s="333" t="s">
        <v>38</v>
      </c>
      <c r="E61" s="429">
        <f t="shared" si="1"/>
        <v>12</v>
      </c>
      <c r="F61" s="141"/>
      <c r="G61" s="585"/>
      <c r="H61" s="141"/>
      <c r="I61" s="117"/>
      <c r="J61" s="141"/>
      <c r="K61" s="117"/>
      <c r="L61" s="141"/>
      <c r="M61" s="117"/>
      <c r="N61" s="141"/>
      <c r="O61" s="117"/>
      <c r="P61" s="141"/>
      <c r="Q61" s="117"/>
      <c r="R61" s="141">
        <v>101</v>
      </c>
      <c r="S61" s="758">
        <v>0</v>
      </c>
      <c r="T61" s="141"/>
      <c r="U61" s="117"/>
      <c r="V61" s="141">
        <v>91</v>
      </c>
      <c r="W61" s="117">
        <v>6</v>
      </c>
      <c r="X61" s="141"/>
      <c r="Y61" s="117"/>
      <c r="Z61" s="141">
        <v>86</v>
      </c>
      <c r="AA61" s="445">
        <v>6</v>
      </c>
      <c r="AB61" s="141"/>
      <c r="AC61" s="117"/>
      <c r="AD61" s="141"/>
      <c r="AE61" s="117"/>
      <c r="AF61" s="141"/>
      <c r="AG61" s="117"/>
      <c r="AH61" s="141"/>
      <c r="AI61" s="117"/>
      <c r="AJ61" s="141"/>
      <c r="AK61" s="117"/>
      <c r="AL61" s="72">
        <v>16</v>
      </c>
    </row>
    <row r="62" spans="1:46" s="50" customFormat="1" ht="20.25" customHeight="1" x14ac:dyDescent="0.35">
      <c r="A62" s="72">
        <v>17</v>
      </c>
      <c r="B62" s="691" t="s">
        <v>498</v>
      </c>
      <c r="C62" s="52">
        <v>2010</v>
      </c>
      <c r="D62" s="692" t="s">
        <v>16</v>
      </c>
      <c r="E62" s="429">
        <f t="shared" si="1"/>
        <v>2</v>
      </c>
      <c r="F62" s="141">
        <v>102</v>
      </c>
      <c r="G62" s="117">
        <v>2</v>
      </c>
      <c r="H62" s="141"/>
      <c r="I62" s="585"/>
      <c r="J62" s="141"/>
      <c r="K62" s="117"/>
      <c r="L62" s="141"/>
      <c r="M62" s="117"/>
      <c r="N62" s="141">
        <v>112</v>
      </c>
      <c r="O62" s="117">
        <v>0</v>
      </c>
      <c r="P62" s="141"/>
      <c r="Q62" s="126"/>
      <c r="R62" s="141"/>
      <c r="S62" s="772"/>
      <c r="T62" s="141">
        <v>93</v>
      </c>
      <c r="U62" s="117">
        <v>0</v>
      </c>
      <c r="V62" s="141">
        <v>109</v>
      </c>
      <c r="W62" s="117">
        <v>0</v>
      </c>
      <c r="X62" s="141"/>
      <c r="Y62" s="117"/>
      <c r="Z62" s="141"/>
      <c r="AA62" s="117"/>
      <c r="AB62" s="141"/>
      <c r="AC62" s="117"/>
      <c r="AD62" s="141"/>
      <c r="AE62" s="117"/>
      <c r="AF62" s="141"/>
      <c r="AG62" s="117"/>
      <c r="AH62" s="141"/>
      <c r="AI62" s="117"/>
      <c r="AJ62" s="141"/>
      <c r="AK62" s="117"/>
      <c r="AL62" s="72">
        <v>17</v>
      </c>
    </row>
    <row r="63" spans="1:46" s="50" customFormat="1" ht="20.25" customHeight="1" x14ac:dyDescent="0.35">
      <c r="A63" s="72">
        <v>17</v>
      </c>
      <c r="B63" s="368" t="s">
        <v>416</v>
      </c>
      <c r="C63" s="52">
        <v>2011</v>
      </c>
      <c r="D63" s="369" t="s">
        <v>415</v>
      </c>
      <c r="E63" s="429">
        <f t="shared" si="1"/>
        <v>0</v>
      </c>
      <c r="F63" s="141"/>
      <c r="G63" s="594"/>
      <c r="H63" s="141"/>
      <c r="I63" s="117"/>
      <c r="J63" s="141"/>
      <c r="K63" s="117"/>
      <c r="L63" s="141"/>
      <c r="M63" s="126"/>
      <c r="N63" s="141"/>
      <c r="O63" s="117"/>
      <c r="P63" s="141"/>
      <c r="Q63" s="117"/>
      <c r="R63" s="141"/>
      <c r="S63" s="758"/>
      <c r="T63" s="141"/>
      <c r="U63" s="117"/>
      <c r="V63" s="141"/>
      <c r="W63" s="117"/>
      <c r="X63" s="141"/>
      <c r="Y63" s="117"/>
      <c r="Z63" s="141"/>
      <c r="AA63" s="117"/>
      <c r="AB63" s="141"/>
      <c r="AC63" s="117"/>
      <c r="AD63" s="141"/>
      <c r="AE63" s="117"/>
      <c r="AF63" s="141"/>
      <c r="AG63" s="117"/>
      <c r="AH63" s="141"/>
      <c r="AI63" s="117"/>
      <c r="AJ63" s="141"/>
      <c r="AK63" s="117"/>
      <c r="AL63" s="72">
        <v>17</v>
      </c>
    </row>
    <row r="64" spans="1:46" s="50" customFormat="1" ht="20.25" customHeight="1" x14ac:dyDescent="0.35">
      <c r="A64" s="72">
        <v>17</v>
      </c>
      <c r="B64" s="437" t="s">
        <v>382</v>
      </c>
      <c r="C64" s="52">
        <v>2010</v>
      </c>
      <c r="D64" s="381" t="s">
        <v>27</v>
      </c>
      <c r="E64" s="429">
        <f t="shared" si="1"/>
        <v>0</v>
      </c>
      <c r="F64" s="141"/>
      <c r="G64" s="585"/>
      <c r="H64" s="141"/>
      <c r="I64" s="117"/>
      <c r="J64" s="141"/>
      <c r="K64" s="126"/>
      <c r="L64" s="141"/>
      <c r="M64" s="117"/>
      <c r="N64" s="141"/>
      <c r="O64" s="117"/>
      <c r="P64" s="141"/>
      <c r="Q64" s="117"/>
      <c r="R64" s="141"/>
      <c r="S64" s="758"/>
      <c r="T64" s="141"/>
      <c r="U64" s="117"/>
      <c r="V64" s="141"/>
      <c r="W64" s="117"/>
      <c r="X64" s="141"/>
      <c r="Y64" s="117"/>
      <c r="Z64" s="141"/>
      <c r="AA64" s="117"/>
      <c r="AB64" s="141"/>
      <c r="AC64" s="117"/>
      <c r="AD64" s="141"/>
      <c r="AE64" s="117"/>
      <c r="AF64" s="141"/>
      <c r="AG64" s="117"/>
      <c r="AH64" s="141"/>
      <c r="AI64" s="117"/>
      <c r="AJ64" s="141"/>
      <c r="AK64" s="117"/>
      <c r="AL64" s="72">
        <v>17</v>
      </c>
    </row>
    <row r="65" spans="1:38" s="50" customFormat="1" ht="20.25" customHeight="1" x14ac:dyDescent="0.35">
      <c r="A65" s="72">
        <v>17</v>
      </c>
      <c r="B65" s="382" t="s">
        <v>404</v>
      </c>
      <c r="C65" s="52">
        <v>2010</v>
      </c>
      <c r="D65" s="433" t="s">
        <v>19</v>
      </c>
      <c r="E65" s="429">
        <f t="shared" si="1"/>
        <v>0</v>
      </c>
      <c r="F65" s="141"/>
      <c r="G65" s="585"/>
      <c r="H65" s="141"/>
      <c r="I65" s="126"/>
      <c r="J65" s="141"/>
      <c r="K65" s="117"/>
      <c r="L65" s="141"/>
      <c r="M65" s="117"/>
      <c r="N65" s="141"/>
      <c r="O65" s="117"/>
      <c r="P65" s="141"/>
      <c r="Q65" s="117"/>
      <c r="R65" s="141"/>
      <c r="S65" s="758"/>
      <c r="T65" s="141"/>
      <c r="U65" s="117"/>
      <c r="V65" s="141"/>
      <c r="W65" s="117"/>
      <c r="X65" s="141"/>
      <c r="Y65" s="117"/>
      <c r="Z65" s="141"/>
      <c r="AA65" s="117"/>
      <c r="AB65" s="141"/>
      <c r="AC65" s="117"/>
      <c r="AD65" s="141"/>
      <c r="AE65" s="117"/>
      <c r="AF65" s="141"/>
      <c r="AG65" s="117"/>
      <c r="AH65" s="141"/>
      <c r="AI65" s="117"/>
      <c r="AJ65" s="141"/>
      <c r="AK65" s="117"/>
      <c r="AL65" s="72">
        <v>17</v>
      </c>
    </row>
    <row r="66" spans="1:38" s="50" customFormat="1" ht="20.25" customHeight="1" x14ac:dyDescent="0.35">
      <c r="A66" s="72">
        <v>17</v>
      </c>
      <c r="B66" s="368" t="s">
        <v>414</v>
      </c>
      <c r="C66" s="52">
        <v>2011</v>
      </c>
      <c r="D66" s="369" t="s">
        <v>415</v>
      </c>
      <c r="E66" s="429">
        <f t="shared" si="1"/>
        <v>0</v>
      </c>
      <c r="F66" s="141"/>
      <c r="G66" s="585"/>
      <c r="H66" s="141"/>
      <c r="I66" s="117"/>
      <c r="J66" s="141"/>
      <c r="K66" s="117"/>
      <c r="L66" s="141"/>
      <c r="M66" s="117"/>
      <c r="N66" s="141"/>
      <c r="O66" s="117"/>
      <c r="P66" s="141"/>
      <c r="Q66" s="117"/>
      <c r="R66" s="141"/>
      <c r="S66" s="758"/>
      <c r="T66" s="141"/>
      <c r="U66" s="117"/>
      <c r="V66" s="141"/>
      <c r="W66" s="117"/>
      <c r="X66" s="141">
        <v>120</v>
      </c>
      <c r="Y66" s="117">
        <v>0</v>
      </c>
      <c r="Z66" s="141"/>
      <c r="AA66" s="117"/>
      <c r="AB66" s="141"/>
      <c r="AC66" s="117"/>
      <c r="AD66" s="141"/>
      <c r="AE66" s="117"/>
      <c r="AF66" s="141"/>
      <c r="AG66" s="117"/>
      <c r="AH66" s="141"/>
      <c r="AI66" s="117"/>
      <c r="AJ66" s="141"/>
      <c r="AK66" s="117"/>
      <c r="AL66" s="72">
        <v>17</v>
      </c>
    </row>
    <row r="67" spans="1:38" s="50" customFormat="1" ht="20.25" customHeight="1" x14ac:dyDescent="0.35">
      <c r="A67" s="72">
        <v>17</v>
      </c>
      <c r="B67" s="387" t="s">
        <v>170</v>
      </c>
      <c r="C67" s="52">
        <v>2010</v>
      </c>
      <c r="D67" s="458" t="s">
        <v>22</v>
      </c>
      <c r="E67" s="429">
        <f t="shared" si="1"/>
        <v>0</v>
      </c>
      <c r="F67" s="141"/>
      <c r="G67" s="585"/>
      <c r="H67" s="141"/>
      <c r="I67" s="117"/>
      <c r="J67" s="141"/>
      <c r="K67" s="117"/>
      <c r="L67" s="141"/>
      <c r="M67" s="117"/>
      <c r="N67" s="141"/>
      <c r="O67" s="126"/>
      <c r="P67" s="141"/>
      <c r="Q67" s="117"/>
      <c r="R67" s="141"/>
      <c r="S67" s="758"/>
      <c r="T67" s="141"/>
      <c r="U67" s="117"/>
      <c r="V67" s="141"/>
      <c r="W67" s="117"/>
      <c r="X67" s="141"/>
      <c r="Y67" s="117"/>
      <c r="Z67" s="141"/>
      <c r="AA67" s="117"/>
      <c r="AB67" s="141"/>
      <c r="AC67" s="117"/>
      <c r="AD67" s="141"/>
      <c r="AE67" s="117"/>
      <c r="AF67" s="141"/>
      <c r="AG67" s="117"/>
      <c r="AH67" s="141"/>
      <c r="AI67" s="117"/>
      <c r="AJ67" s="141"/>
      <c r="AK67" s="117"/>
      <c r="AL67" s="72">
        <v>17</v>
      </c>
    </row>
    <row r="68" spans="1:38" s="50" customFormat="1" ht="20.25" customHeight="1" x14ac:dyDescent="0.35">
      <c r="A68" s="72">
        <v>17</v>
      </c>
      <c r="B68" s="332" t="s">
        <v>620</v>
      </c>
      <c r="C68" s="62">
        <v>2012</v>
      </c>
      <c r="D68" s="333" t="s">
        <v>38</v>
      </c>
      <c r="E68" s="429">
        <f t="shared" si="1"/>
        <v>0</v>
      </c>
      <c r="F68" s="141"/>
      <c r="G68" s="585"/>
      <c r="H68" s="141"/>
      <c r="I68" s="117"/>
      <c r="J68" s="141"/>
      <c r="K68" s="117"/>
      <c r="L68" s="141"/>
      <c r="M68" s="117"/>
      <c r="N68" s="141"/>
      <c r="O68" s="117"/>
      <c r="P68" s="141"/>
      <c r="Q68" s="117"/>
      <c r="R68" s="141">
        <v>113</v>
      </c>
      <c r="S68" s="758">
        <v>0</v>
      </c>
      <c r="T68" s="141"/>
      <c r="U68" s="117"/>
      <c r="V68" s="141">
        <v>116</v>
      </c>
      <c r="W68" s="117">
        <v>0</v>
      </c>
      <c r="X68" s="141"/>
      <c r="Y68" s="117"/>
      <c r="Z68" s="141"/>
      <c r="AA68" s="117"/>
      <c r="AB68" s="141"/>
      <c r="AC68" s="117"/>
      <c r="AD68" s="141"/>
      <c r="AE68" s="117"/>
      <c r="AF68" s="141"/>
      <c r="AG68" s="117"/>
      <c r="AH68" s="141"/>
      <c r="AI68" s="117"/>
      <c r="AJ68" s="141"/>
      <c r="AK68" s="117"/>
      <c r="AL68" s="72">
        <v>17</v>
      </c>
    </row>
    <row r="69" spans="1:38" s="50" customFormat="1" ht="20.25" customHeight="1" x14ac:dyDescent="0.35">
      <c r="A69" s="72">
        <v>17</v>
      </c>
      <c r="B69" s="332" t="s">
        <v>588</v>
      </c>
      <c r="C69" s="52">
        <v>2011</v>
      </c>
      <c r="D69" s="333" t="s">
        <v>68</v>
      </c>
      <c r="E69" s="429">
        <f t="shared" si="1"/>
        <v>0</v>
      </c>
      <c r="F69" s="141"/>
      <c r="G69" s="585"/>
      <c r="H69" s="141"/>
      <c r="I69" s="117"/>
      <c r="J69" s="141"/>
      <c r="K69" s="117"/>
      <c r="L69" s="141"/>
      <c r="M69" s="117"/>
      <c r="N69" s="141">
        <v>116</v>
      </c>
      <c r="O69" s="117">
        <v>0</v>
      </c>
      <c r="P69" s="141"/>
      <c r="Q69" s="117"/>
      <c r="R69" s="141"/>
      <c r="S69" s="758"/>
      <c r="T69" s="141"/>
      <c r="U69" s="117"/>
      <c r="V69" s="141"/>
      <c r="W69" s="117"/>
      <c r="X69" s="141"/>
      <c r="Y69" s="117"/>
      <c r="Z69" s="141"/>
      <c r="AA69" s="117"/>
      <c r="AB69" s="141"/>
      <c r="AC69" s="117"/>
      <c r="AD69" s="141"/>
      <c r="AE69" s="117"/>
      <c r="AF69" s="141"/>
      <c r="AG69" s="117"/>
      <c r="AH69" s="141"/>
      <c r="AI69" s="117"/>
      <c r="AJ69" s="141"/>
      <c r="AK69" s="117"/>
      <c r="AL69" s="72">
        <v>17</v>
      </c>
    </row>
    <row r="70" spans="1:38" s="50" customFormat="1" ht="20.25" customHeight="1" x14ac:dyDescent="0.35">
      <c r="A70" s="72">
        <v>17</v>
      </c>
      <c r="B70" s="332"/>
      <c r="C70" s="136"/>
      <c r="D70" s="333"/>
      <c r="E70" s="429">
        <f t="shared" ref="E70:E71" si="2">G70+I70+K70+M70+O70+Q70+S70+U70+W70+Y70+AA70+AC70+AE70+AG70+AI70+AK70</f>
        <v>0</v>
      </c>
      <c r="F70" s="128"/>
      <c r="G70" s="585"/>
      <c r="H70" s="128"/>
      <c r="I70" s="117"/>
      <c r="J70" s="128"/>
      <c r="K70" s="117"/>
      <c r="L70" s="128"/>
      <c r="M70" s="117"/>
      <c r="N70" s="128"/>
      <c r="O70" s="117"/>
      <c r="P70" s="128"/>
      <c r="Q70" s="117"/>
      <c r="R70" s="128"/>
      <c r="S70" s="117"/>
      <c r="T70" s="128"/>
      <c r="U70" s="117"/>
      <c r="V70" s="128"/>
      <c r="W70" s="117"/>
      <c r="X70" s="128"/>
      <c r="Y70" s="117"/>
      <c r="Z70" s="128"/>
      <c r="AA70" s="117"/>
      <c r="AB70" s="128"/>
      <c r="AC70" s="117"/>
      <c r="AD70" s="128"/>
      <c r="AE70" s="117"/>
      <c r="AF70" s="128"/>
      <c r="AG70" s="117"/>
      <c r="AH70" s="128"/>
      <c r="AI70" s="117"/>
      <c r="AJ70" s="128"/>
      <c r="AK70" s="117"/>
      <c r="AL70" s="72">
        <v>17</v>
      </c>
    </row>
    <row r="71" spans="1:38" s="50" customFormat="1" ht="20.25" customHeight="1" x14ac:dyDescent="0.35">
      <c r="A71" s="72">
        <v>17</v>
      </c>
      <c r="B71" s="332"/>
      <c r="C71" s="136"/>
      <c r="D71" s="333"/>
      <c r="E71" s="429">
        <f t="shared" si="2"/>
        <v>0</v>
      </c>
      <c r="F71" s="141"/>
      <c r="G71" s="585"/>
      <c r="H71" s="141"/>
      <c r="I71" s="117"/>
      <c r="J71" s="141"/>
      <c r="K71" s="117"/>
      <c r="L71" s="141"/>
      <c r="M71" s="117"/>
      <c r="N71" s="141"/>
      <c r="O71" s="117"/>
      <c r="P71" s="141"/>
      <c r="Q71" s="117"/>
      <c r="R71" s="141"/>
      <c r="S71" s="117"/>
      <c r="T71" s="141"/>
      <c r="U71" s="117"/>
      <c r="V71" s="141"/>
      <c r="W71" s="117"/>
      <c r="X71" s="141"/>
      <c r="Y71" s="117"/>
      <c r="Z71" s="141"/>
      <c r="AA71" s="117"/>
      <c r="AB71" s="141"/>
      <c r="AC71" s="117"/>
      <c r="AD71" s="141"/>
      <c r="AE71" s="117"/>
      <c r="AF71" s="141"/>
      <c r="AG71" s="117"/>
      <c r="AH71" s="141"/>
      <c r="AI71" s="117"/>
      <c r="AJ71" s="141"/>
      <c r="AK71" s="117"/>
      <c r="AL71" s="72">
        <v>17</v>
      </c>
    </row>
    <row r="72" spans="1:38" s="50" customFormat="1" ht="20.25" customHeight="1" x14ac:dyDescent="0.35">
      <c r="A72" s="72">
        <v>17</v>
      </c>
      <c r="B72" s="332"/>
      <c r="C72" s="136"/>
      <c r="D72" s="333"/>
      <c r="E72" s="429">
        <f t="shared" ref="E72:E74" si="3">G72+I72+K72+M72+O72+Q72+S72+U72+W72+Y72+AA72+AC72+AE72+AG72+AI72+AK72</f>
        <v>0</v>
      </c>
      <c r="F72" s="141"/>
      <c r="G72" s="585"/>
      <c r="H72" s="141"/>
      <c r="I72" s="117"/>
      <c r="J72" s="141"/>
      <c r="K72" s="117"/>
      <c r="L72" s="141"/>
      <c r="M72" s="117"/>
      <c r="N72" s="141"/>
      <c r="O72" s="117"/>
      <c r="P72" s="141"/>
      <c r="Q72" s="117"/>
      <c r="R72" s="141"/>
      <c r="S72" s="117"/>
      <c r="T72" s="141"/>
      <c r="U72" s="117"/>
      <c r="V72" s="141"/>
      <c r="W72" s="117"/>
      <c r="X72" s="141"/>
      <c r="Y72" s="117"/>
      <c r="Z72" s="141"/>
      <c r="AA72" s="117"/>
      <c r="AB72" s="141"/>
      <c r="AC72" s="117"/>
      <c r="AD72" s="141"/>
      <c r="AE72" s="117"/>
      <c r="AF72" s="141"/>
      <c r="AG72" s="117"/>
      <c r="AH72" s="141"/>
      <c r="AI72" s="117"/>
      <c r="AJ72" s="141"/>
      <c r="AK72" s="117"/>
      <c r="AL72" s="72">
        <v>17</v>
      </c>
    </row>
    <row r="73" spans="1:38" s="50" customFormat="1" ht="20.25" customHeight="1" x14ac:dyDescent="0.35">
      <c r="A73" s="191"/>
      <c r="B73" s="399"/>
      <c r="C73" s="52"/>
      <c r="D73" s="461"/>
      <c r="E73" s="429">
        <f t="shared" si="3"/>
        <v>0</v>
      </c>
      <c r="F73" s="141"/>
      <c r="G73" s="117"/>
      <c r="H73" s="141"/>
      <c r="I73" s="117"/>
      <c r="J73" s="141"/>
      <c r="K73" s="117"/>
      <c r="L73" s="141"/>
      <c r="M73" s="117"/>
      <c r="N73" s="141"/>
      <c r="O73" s="117"/>
      <c r="P73" s="141"/>
      <c r="Q73" s="117"/>
      <c r="R73" s="141"/>
      <c r="S73" s="117"/>
      <c r="T73" s="141"/>
      <c r="U73" s="117"/>
      <c r="V73" s="141"/>
      <c r="W73" s="117"/>
      <c r="X73" s="141"/>
      <c r="Y73" s="117"/>
      <c r="Z73" s="141"/>
      <c r="AA73" s="117"/>
      <c r="AB73" s="141"/>
      <c r="AC73" s="117"/>
      <c r="AD73" s="141"/>
      <c r="AE73" s="117"/>
      <c r="AF73" s="141"/>
      <c r="AG73" s="117"/>
      <c r="AH73" s="141"/>
      <c r="AI73" s="117"/>
      <c r="AJ73" s="141"/>
      <c r="AK73" s="117"/>
      <c r="AL73" s="191"/>
    </row>
    <row r="74" spans="1:38" s="50" customFormat="1" ht="20.25" customHeight="1" thickBot="1" x14ac:dyDescent="0.4">
      <c r="A74" s="135"/>
      <c r="B74" s="462"/>
      <c r="C74" s="52"/>
      <c r="D74" s="463"/>
      <c r="E74" s="429">
        <f t="shared" si="3"/>
        <v>0</v>
      </c>
      <c r="F74" s="141"/>
      <c r="G74" s="126"/>
      <c r="H74" s="141"/>
      <c r="I74" s="126"/>
      <c r="J74" s="141"/>
      <c r="K74" s="126"/>
      <c r="L74" s="141"/>
      <c r="M74" s="126"/>
      <c r="N74" s="141"/>
      <c r="O74" s="126"/>
      <c r="P74" s="141"/>
      <c r="Q74" s="126"/>
      <c r="R74" s="141"/>
      <c r="S74" s="126"/>
      <c r="T74" s="141"/>
      <c r="U74" s="126"/>
      <c r="V74" s="141"/>
      <c r="W74" s="126"/>
      <c r="X74" s="141"/>
      <c r="Y74" s="126"/>
      <c r="Z74" s="141"/>
      <c r="AA74" s="126"/>
      <c r="AB74" s="141"/>
      <c r="AC74" s="126"/>
      <c r="AD74" s="141"/>
      <c r="AE74" s="126"/>
      <c r="AF74" s="141"/>
      <c r="AG74" s="126"/>
      <c r="AH74" s="141"/>
      <c r="AI74" s="126"/>
      <c r="AJ74" s="141"/>
      <c r="AK74" s="126"/>
      <c r="AL74" s="135"/>
    </row>
    <row r="75" spans="1:38" s="50" customFormat="1" ht="20.25" customHeight="1" thickBot="1" x14ac:dyDescent="0.4">
      <c r="A75" s="169"/>
      <c r="B75" s="464"/>
      <c r="C75" s="53"/>
      <c r="D75" s="465"/>
      <c r="E75" s="356"/>
      <c r="F75" s="269"/>
      <c r="G75" s="210">
        <f>SUM(G46:G74)</f>
        <v>175</v>
      </c>
      <c r="H75" s="269"/>
      <c r="I75" s="210">
        <f>SUM(I46:I74)</f>
        <v>280</v>
      </c>
      <c r="J75" s="269"/>
      <c r="K75" s="210">
        <f>SUM(K46:K74)</f>
        <v>62</v>
      </c>
      <c r="L75" s="269"/>
      <c r="M75" s="210">
        <f>SUM(M46:M74)</f>
        <v>69.2</v>
      </c>
      <c r="N75" s="269"/>
      <c r="O75" s="210">
        <f>SUM(O46:O74)</f>
        <v>228.1</v>
      </c>
      <c r="P75" s="269"/>
      <c r="Q75" s="210">
        <f>SUM(Q46:Q74)</f>
        <v>169</v>
      </c>
      <c r="R75" s="269"/>
      <c r="S75" s="210">
        <f>SUM(S46:S74)</f>
        <v>228.3</v>
      </c>
      <c r="T75" s="269"/>
      <c r="U75" s="210">
        <f>SUM(U46:U74)</f>
        <v>175</v>
      </c>
      <c r="V75" s="269"/>
      <c r="W75" s="210">
        <f>SUM(W46:W74)</f>
        <v>175</v>
      </c>
      <c r="X75" s="269"/>
      <c r="Y75" s="210">
        <f>SUM(Y46:Y74)</f>
        <v>175</v>
      </c>
      <c r="Z75" s="269"/>
      <c r="AA75" s="210">
        <f>SUM(AA46:AA74)</f>
        <v>69.2</v>
      </c>
      <c r="AB75" s="269"/>
      <c r="AC75" s="210">
        <f>SUM(AC46:AC74)</f>
        <v>226</v>
      </c>
      <c r="AD75" s="269"/>
      <c r="AE75" s="210">
        <f>SUM(AE46:AE74)</f>
        <v>0</v>
      </c>
      <c r="AF75" s="269"/>
      <c r="AG75" s="210">
        <f>SUM(AG46:AG74)</f>
        <v>0</v>
      </c>
      <c r="AH75" s="269"/>
      <c r="AI75" s="210">
        <f>SUM(AI46:AI74)</f>
        <v>0</v>
      </c>
      <c r="AJ75" s="269"/>
      <c r="AK75" s="210">
        <f>SUM(AK46:AK74)</f>
        <v>0</v>
      </c>
      <c r="AL75" s="135"/>
    </row>
    <row r="76" spans="1:38" ht="13" thickBot="1" x14ac:dyDescent="0.4"/>
    <row r="77" spans="1:38" ht="30" thickBot="1" x14ac:dyDescent="0.4">
      <c r="B77" s="850" t="s">
        <v>507</v>
      </c>
      <c r="C77" s="851"/>
      <c r="D77" s="852"/>
      <c r="I77" s="193"/>
      <c r="J77" s="194" t="s">
        <v>318</v>
      </c>
      <c r="K77" s="28"/>
      <c r="L77" s="28"/>
      <c r="M77" s="28"/>
      <c r="N77" s="104"/>
      <c r="O77" s="329"/>
      <c r="P77" s="194" t="s">
        <v>319</v>
      </c>
      <c r="Q77" s="48"/>
      <c r="R77" s="18"/>
      <c r="S77" s="48"/>
      <c r="T77" s="215"/>
      <c r="U77" s="194" t="s">
        <v>359</v>
      </c>
    </row>
    <row r="78" spans="1:38" ht="13" thickBot="1" x14ac:dyDescent="0.4"/>
    <row r="79" spans="1:38" s="19" customFormat="1" ht="72" customHeight="1" thickBot="1" x14ac:dyDescent="0.4">
      <c r="A79" s="830" t="s">
        <v>14</v>
      </c>
      <c r="B79" s="846"/>
      <c r="C79" s="846"/>
      <c r="D79" s="846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1"/>
      <c r="P79" s="831"/>
      <c r="Q79" s="831"/>
      <c r="R79" s="846"/>
      <c r="S79" s="846"/>
      <c r="T79" s="831"/>
      <c r="U79" s="831"/>
      <c r="V79" s="831"/>
      <c r="W79" s="831"/>
      <c r="X79" s="831"/>
      <c r="Y79" s="831"/>
      <c r="Z79" s="831"/>
      <c r="AA79" s="831"/>
      <c r="AB79" s="831"/>
      <c r="AC79" s="831"/>
      <c r="AD79" s="831"/>
      <c r="AE79" s="831"/>
      <c r="AF79" s="831"/>
      <c r="AG79" s="831"/>
      <c r="AH79" s="831"/>
      <c r="AI79" s="831"/>
      <c r="AJ79" s="831"/>
      <c r="AK79" s="872"/>
      <c r="AL79" s="177"/>
    </row>
    <row r="80" spans="1:38" s="17" customFormat="1" ht="28" customHeight="1" thickBot="1" x14ac:dyDescent="0.4">
      <c r="C80" s="18"/>
      <c r="F80" s="820">
        <v>45732</v>
      </c>
      <c r="G80" s="821"/>
      <c r="H80" s="820" t="s">
        <v>547</v>
      </c>
      <c r="I80" s="821"/>
      <c r="J80" s="820">
        <v>45760</v>
      </c>
      <c r="K80" s="821"/>
      <c r="L80" s="820">
        <v>45774</v>
      </c>
      <c r="M80" s="821"/>
      <c r="N80" s="820">
        <v>45781</v>
      </c>
      <c r="O80" s="821"/>
      <c r="P80" s="820">
        <v>45802</v>
      </c>
      <c r="Q80" s="821"/>
      <c r="R80" s="820">
        <v>45809</v>
      </c>
      <c r="S80" s="821"/>
      <c r="T80" s="820">
        <v>45830</v>
      </c>
      <c r="U80" s="821"/>
      <c r="V80" s="820">
        <v>45847</v>
      </c>
      <c r="W80" s="821"/>
      <c r="X80" s="820">
        <v>45886</v>
      </c>
      <c r="Y80" s="821"/>
      <c r="Z80" s="820">
        <v>45911</v>
      </c>
      <c r="AA80" s="821"/>
      <c r="AB80" s="820">
        <v>45921</v>
      </c>
      <c r="AC80" s="821"/>
      <c r="AD80" s="822">
        <v>45942</v>
      </c>
      <c r="AE80" s="823"/>
      <c r="AF80" s="820">
        <v>45970</v>
      </c>
      <c r="AG80" s="821"/>
      <c r="AH80" s="820">
        <v>45924</v>
      </c>
      <c r="AI80" s="821"/>
      <c r="AJ80" s="822">
        <v>45998</v>
      </c>
      <c r="AK80" s="823"/>
      <c r="AL80" s="847" t="s">
        <v>104</v>
      </c>
    </row>
    <row r="81" spans="1:46" s="17" customFormat="1" ht="16.5" customHeight="1" x14ac:dyDescent="0.35">
      <c r="A81" s="873" t="s">
        <v>510</v>
      </c>
      <c r="B81" s="874"/>
      <c r="C81" s="874"/>
      <c r="D81" s="874"/>
      <c r="E81" s="875"/>
      <c r="F81" s="824" t="s">
        <v>503</v>
      </c>
      <c r="G81" s="828"/>
      <c r="H81" s="824" t="s">
        <v>548</v>
      </c>
      <c r="I81" s="828"/>
      <c r="J81" s="824" t="s">
        <v>561</v>
      </c>
      <c r="K81" s="828"/>
      <c r="L81" s="824" t="s">
        <v>581</v>
      </c>
      <c r="M81" s="828"/>
      <c r="N81" s="824" t="s">
        <v>583</v>
      </c>
      <c r="O81" s="828"/>
      <c r="P81" s="824" t="s">
        <v>607</v>
      </c>
      <c r="Q81" s="828"/>
      <c r="R81" s="824" t="s">
        <v>617</v>
      </c>
      <c r="S81" s="828"/>
      <c r="T81" s="824" t="s">
        <v>623</v>
      </c>
      <c r="U81" s="828"/>
      <c r="V81" s="824" t="s">
        <v>630</v>
      </c>
      <c r="W81" s="828"/>
      <c r="X81" s="824" t="s">
        <v>648</v>
      </c>
      <c r="Y81" s="828"/>
      <c r="Z81" s="824" t="s">
        <v>664</v>
      </c>
      <c r="AA81" s="828"/>
      <c r="AB81" s="824" t="s">
        <v>665</v>
      </c>
      <c r="AC81" s="828"/>
      <c r="AD81" s="824" t="s">
        <v>666</v>
      </c>
      <c r="AE81" s="828"/>
      <c r="AF81" s="824" t="s">
        <v>667</v>
      </c>
      <c r="AG81" s="825"/>
      <c r="AH81" s="824" t="s">
        <v>668</v>
      </c>
      <c r="AI81" s="825"/>
      <c r="AJ81" s="824" t="s">
        <v>669</v>
      </c>
      <c r="AK81" s="828"/>
      <c r="AL81" s="848"/>
    </row>
    <row r="82" spans="1:46" s="17" customFormat="1" ht="42" customHeight="1" thickBot="1" x14ac:dyDescent="0.4">
      <c r="A82" s="876"/>
      <c r="B82" s="877"/>
      <c r="C82" s="877"/>
      <c r="D82" s="877"/>
      <c r="E82" s="878"/>
      <c r="F82" s="826"/>
      <c r="G82" s="829"/>
      <c r="H82" s="832"/>
      <c r="I82" s="833"/>
      <c r="J82" s="826"/>
      <c r="K82" s="829"/>
      <c r="L82" s="826"/>
      <c r="M82" s="829"/>
      <c r="N82" s="826"/>
      <c r="O82" s="829"/>
      <c r="P82" s="826"/>
      <c r="Q82" s="829"/>
      <c r="R82" s="826"/>
      <c r="S82" s="829"/>
      <c r="T82" s="826"/>
      <c r="U82" s="829"/>
      <c r="V82" s="826"/>
      <c r="W82" s="829"/>
      <c r="X82" s="826"/>
      <c r="Y82" s="829"/>
      <c r="Z82" s="826"/>
      <c r="AA82" s="829"/>
      <c r="AB82" s="832"/>
      <c r="AC82" s="833"/>
      <c r="AD82" s="832"/>
      <c r="AE82" s="833"/>
      <c r="AF82" s="826"/>
      <c r="AG82" s="827"/>
      <c r="AH82" s="826"/>
      <c r="AI82" s="827"/>
      <c r="AJ82" s="826"/>
      <c r="AK82" s="829"/>
      <c r="AL82" s="849"/>
    </row>
    <row r="83" spans="1:46" s="17" customFormat="1" ht="25" customHeight="1" thickBot="1" x14ac:dyDescent="0.4">
      <c r="A83" s="57" t="s">
        <v>205</v>
      </c>
      <c r="B83" s="159" t="s">
        <v>2</v>
      </c>
      <c r="C83" s="159" t="s">
        <v>130</v>
      </c>
      <c r="D83" s="745" t="s">
        <v>3</v>
      </c>
      <c r="E83" s="159" t="s">
        <v>4</v>
      </c>
      <c r="F83" s="88" t="s">
        <v>5</v>
      </c>
      <c r="G83" s="206" t="s">
        <v>6</v>
      </c>
      <c r="H83" s="92" t="s">
        <v>5</v>
      </c>
      <c r="I83" s="206" t="s">
        <v>6</v>
      </c>
      <c r="J83" s="92" t="s">
        <v>5</v>
      </c>
      <c r="K83" s="206" t="s">
        <v>6</v>
      </c>
      <c r="L83" s="92" t="s">
        <v>5</v>
      </c>
      <c r="M83" s="206" t="s">
        <v>6</v>
      </c>
      <c r="N83" s="92" t="s">
        <v>5</v>
      </c>
      <c r="O83" s="206" t="s">
        <v>6</v>
      </c>
      <c r="P83" s="92" t="s">
        <v>5</v>
      </c>
      <c r="Q83" s="206" t="s">
        <v>6</v>
      </c>
      <c r="R83" s="92" t="s">
        <v>5</v>
      </c>
      <c r="S83" s="206" t="s">
        <v>6</v>
      </c>
      <c r="T83" s="92" t="s">
        <v>5</v>
      </c>
      <c r="U83" s="206" t="s">
        <v>6</v>
      </c>
      <c r="V83" s="92" t="s">
        <v>5</v>
      </c>
      <c r="W83" s="206" t="s">
        <v>6</v>
      </c>
      <c r="X83" s="92" t="s">
        <v>5</v>
      </c>
      <c r="Y83" s="206" t="s">
        <v>6</v>
      </c>
      <c r="Z83" s="92" t="s">
        <v>5</v>
      </c>
      <c r="AA83" s="206" t="s">
        <v>6</v>
      </c>
      <c r="AB83" s="92" t="s">
        <v>5</v>
      </c>
      <c r="AC83" s="206" t="s">
        <v>6</v>
      </c>
      <c r="AD83" s="92" t="s">
        <v>5</v>
      </c>
      <c r="AE83" s="206" t="s">
        <v>6</v>
      </c>
      <c r="AF83" s="92" t="s">
        <v>5</v>
      </c>
      <c r="AG83" s="206" t="s">
        <v>6</v>
      </c>
      <c r="AH83" s="92" t="s">
        <v>5</v>
      </c>
      <c r="AI83" s="206" t="s">
        <v>6</v>
      </c>
      <c r="AJ83" s="92" t="s">
        <v>5</v>
      </c>
      <c r="AK83" s="206" t="s">
        <v>6</v>
      </c>
      <c r="AL83" s="57" t="s">
        <v>205</v>
      </c>
      <c r="AM83" s="605" t="s">
        <v>259</v>
      </c>
      <c r="AN83" s="282" t="s">
        <v>259</v>
      </c>
      <c r="AO83" s="441">
        <v>0.3</v>
      </c>
      <c r="AP83" s="452">
        <v>0.3</v>
      </c>
      <c r="AQ83" s="443">
        <v>0.6</v>
      </c>
      <c r="AR83" s="444" t="s">
        <v>220</v>
      </c>
      <c r="AS83" s="507">
        <v>-0.4</v>
      </c>
      <c r="AT83" s="508" t="s">
        <v>220</v>
      </c>
    </row>
    <row r="84" spans="1:46" s="50" customFormat="1" ht="20.25" customHeight="1" x14ac:dyDescent="0.35">
      <c r="A84" s="72">
        <v>1</v>
      </c>
      <c r="B84" s="310" t="s">
        <v>423</v>
      </c>
      <c r="C84" s="52">
        <v>2012</v>
      </c>
      <c r="D84" s="579" t="s">
        <v>16</v>
      </c>
      <c r="E84" s="158">
        <f>G84+I84+K84+M84+O84+Q84+S84+U84+W84+Y84+AA84+AC84+AE84+AG84+AI84+AK84</f>
        <v>339.2</v>
      </c>
      <c r="F84" s="466">
        <v>78</v>
      </c>
      <c r="G84" s="117">
        <v>8</v>
      </c>
      <c r="H84" s="466"/>
      <c r="I84" s="585"/>
      <c r="J84" s="466">
        <v>72</v>
      </c>
      <c r="K84" s="502">
        <v>20</v>
      </c>
      <c r="L84" s="466">
        <v>80</v>
      </c>
      <c r="M84" s="502">
        <v>3.2</v>
      </c>
      <c r="N84" s="466">
        <v>77</v>
      </c>
      <c r="O84" s="117">
        <v>23</v>
      </c>
      <c r="P84" s="466">
        <v>70</v>
      </c>
      <c r="Q84" s="117">
        <v>50</v>
      </c>
      <c r="R84" s="466">
        <v>72</v>
      </c>
      <c r="S84" s="117">
        <v>65</v>
      </c>
      <c r="T84" s="466">
        <v>69</v>
      </c>
      <c r="U84" s="117">
        <v>35</v>
      </c>
      <c r="V84" s="466">
        <v>72</v>
      </c>
      <c r="W84" s="117">
        <v>35</v>
      </c>
      <c r="X84" s="466">
        <v>75</v>
      </c>
      <c r="Y84" s="117">
        <v>35</v>
      </c>
      <c r="Z84" s="466"/>
      <c r="AA84" s="773"/>
      <c r="AB84" s="466">
        <v>70</v>
      </c>
      <c r="AC84" s="117">
        <v>65</v>
      </c>
      <c r="AD84" s="466"/>
      <c r="AE84" s="226"/>
      <c r="AF84" s="466"/>
      <c r="AG84" s="226"/>
      <c r="AH84" s="466"/>
      <c r="AI84" s="226"/>
      <c r="AJ84" s="466"/>
      <c r="AK84" s="226"/>
      <c r="AL84" s="72">
        <v>1</v>
      </c>
      <c r="AM84" s="531">
        <v>1</v>
      </c>
      <c r="AN84" s="117">
        <v>50</v>
      </c>
      <c r="AO84" s="247">
        <f>AN84*AO83</f>
        <v>15</v>
      </c>
      <c r="AP84" s="117">
        <v>65</v>
      </c>
      <c r="AQ84" s="173">
        <f>AN84*AQ83</f>
        <v>30</v>
      </c>
      <c r="AR84" s="537">
        <v>80</v>
      </c>
      <c r="AS84" s="712">
        <f>AN84*AS83</f>
        <v>-20</v>
      </c>
      <c r="AT84" s="713">
        <v>20</v>
      </c>
    </row>
    <row r="85" spans="1:46" s="50" customFormat="1" ht="20.25" customHeight="1" x14ac:dyDescent="0.35">
      <c r="A85" s="72">
        <v>2</v>
      </c>
      <c r="B85" s="251" t="s">
        <v>409</v>
      </c>
      <c r="C85" s="52">
        <v>2012</v>
      </c>
      <c r="D85" s="695" t="s">
        <v>95</v>
      </c>
      <c r="E85" s="158">
        <f>G85+I85+K85+M85+O85+Q85+S85+U85+W85+Y85+AA85+AC85+AE85+AG85+AI85+AK85-K85-Y85</f>
        <v>212.9</v>
      </c>
      <c r="F85" s="140">
        <v>74</v>
      </c>
      <c r="G85" s="117">
        <v>25</v>
      </c>
      <c r="H85" s="140">
        <v>157</v>
      </c>
      <c r="I85" s="537">
        <v>14.4</v>
      </c>
      <c r="J85" s="140">
        <v>83</v>
      </c>
      <c r="K85" s="586">
        <v>4</v>
      </c>
      <c r="L85" s="140">
        <v>79</v>
      </c>
      <c r="M85" s="445">
        <v>4</v>
      </c>
      <c r="N85" s="140">
        <v>79</v>
      </c>
      <c r="O85" s="117">
        <v>13</v>
      </c>
      <c r="P85" s="140">
        <v>74</v>
      </c>
      <c r="Q85" s="117">
        <v>20</v>
      </c>
      <c r="R85" s="140">
        <v>75</v>
      </c>
      <c r="S85" s="144">
        <v>46</v>
      </c>
      <c r="T85" s="140">
        <v>73</v>
      </c>
      <c r="U85" s="117">
        <v>12.5</v>
      </c>
      <c r="V85" s="140">
        <v>74</v>
      </c>
      <c r="W85" s="117">
        <v>20</v>
      </c>
      <c r="X85" s="140">
        <v>79</v>
      </c>
      <c r="Y85" s="758">
        <v>10</v>
      </c>
      <c r="Z85" s="140">
        <v>72</v>
      </c>
      <c r="AA85" s="445">
        <v>12</v>
      </c>
      <c r="AB85" s="140">
        <v>71</v>
      </c>
      <c r="AC85" s="144">
        <v>46</v>
      </c>
      <c r="AD85" s="140"/>
      <c r="AE85" s="117"/>
      <c r="AF85" s="140"/>
      <c r="AG85" s="117"/>
      <c r="AH85" s="140"/>
      <c r="AI85" s="117"/>
      <c r="AJ85" s="140"/>
      <c r="AK85" s="117"/>
      <c r="AL85" s="72">
        <v>2</v>
      </c>
      <c r="AM85" s="283">
        <v>2</v>
      </c>
      <c r="AN85" s="117">
        <v>35</v>
      </c>
      <c r="AO85" s="247">
        <f>AN85*AO83</f>
        <v>10.5</v>
      </c>
      <c r="AP85" s="144">
        <v>46</v>
      </c>
      <c r="AQ85" s="173">
        <f>AN85*AQ83</f>
        <v>21</v>
      </c>
      <c r="AR85" s="537">
        <v>56</v>
      </c>
      <c r="AS85" s="714">
        <f>AN85*AS83</f>
        <v>-14</v>
      </c>
      <c r="AT85" s="445">
        <v>14</v>
      </c>
    </row>
    <row r="86" spans="1:46" s="50" customFormat="1" ht="20.25" customHeight="1" x14ac:dyDescent="0.35">
      <c r="A86" s="72">
        <v>3</v>
      </c>
      <c r="B86" s="188" t="s">
        <v>305</v>
      </c>
      <c r="C86" s="52">
        <v>2010</v>
      </c>
      <c r="D86" s="23" t="s">
        <v>306</v>
      </c>
      <c r="E86" s="158">
        <f>G86+I86+K86+M86+O86+Q86+S86+U86+W86+Y86+AA86+AC86+AE86+AG86+AI86+AK86</f>
        <v>169.66</v>
      </c>
      <c r="F86" s="140">
        <v>74</v>
      </c>
      <c r="G86" s="117">
        <v>35</v>
      </c>
      <c r="H86" s="140">
        <v>150</v>
      </c>
      <c r="I86" s="537">
        <v>68</v>
      </c>
      <c r="J86" s="140">
        <v>77</v>
      </c>
      <c r="K86" s="445">
        <v>12</v>
      </c>
      <c r="L86" s="140">
        <v>75</v>
      </c>
      <c r="M86" s="445">
        <v>17</v>
      </c>
      <c r="N86" s="140"/>
      <c r="O86" s="585"/>
      <c r="P86" s="140"/>
      <c r="Q86" s="117"/>
      <c r="R86" s="140">
        <v>87</v>
      </c>
      <c r="S86" s="758">
        <v>0</v>
      </c>
      <c r="T86" s="140">
        <v>85</v>
      </c>
      <c r="U86" s="117">
        <v>0</v>
      </c>
      <c r="V86" s="140">
        <v>82</v>
      </c>
      <c r="W86" s="117">
        <v>0</v>
      </c>
      <c r="X86" s="140">
        <v>81</v>
      </c>
      <c r="Y86" s="117">
        <v>6</v>
      </c>
      <c r="Z86" s="140">
        <v>72</v>
      </c>
      <c r="AA86" s="445">
        <v>12</v>
      </c>
      <c r="AB86" s="140">
        <v>83</v>
      </c>
      <c r="AC86" s="117">
        <v>19.66</v>
      </c>
      <c r="AD86" s="140"/>
      <c r="AE86" s="119"/>
      <c r="AF86" s="140"/>
      <c r="AG86" s="119"/>
      <c r="AH86" s="140"/>
      <c r="AI86" s="119"/>
      <c r="AJ86" s="140"/>
      <c r="AK86" s="119"/>
      <c r="AL86" s="72">
        <v>3</v>
      </c>
      <c r="AM86" s="531">
        <v>3</v>
      </c>
      <c r="AN86" s="117">
        <v>25</v>
      </c>
      <c r="AO86" s="247">
        <f>AN86*AO83</f>
        <v>7.5</v>
      </c>
      <c r="AP86" s="117">
        <v>33</v>
      </c>
      <c r="AQ86" s="173">
        <f>AN86*AQ83</f>
        <v>15</v>
      </c>
      <c r="AR86" s="537">
        <v>40</v>
      </c>
      <c r="AS86" s="714">
        <f>AN86*AS83</f>
        <v>-10</v>
      </c>
      <c r="AT86" s="445">
        <v>10</v>
      </c>
    </row>
    <row r="87" spans="1:46" s="50" customFormat="1" ht="20.25" customHeight="1" x14ac:dyDescent="0.35">
      <c r="A87" s="72">
        <v>4</v>
      </c>
      <c r="B87" s="156" t="s">
        <v>242</v>
      </c>
      <c r="C87" s="52">
        <v>2011</v>
      </c>
      <c r="D87" s="23" t="s">
        <v>34</v>
      </c>
      <c r="E87" s="158">
        <f>G87+I87+K87+M87+O87+Q87+S87+U87+W87+Y87+AA87+AC87+AE87+AG87+AI87+AK87-W87</f>
        <v>163.32</v>
      </c>
      <c r="F87" s="140">
        <v>79</v>
      </c>
      <c r="G87" s="117">
        <v>4</v>
      </c>
      <c r="H87" s="140">
        <v>150</v>
      </c>
      <c r="I87" s="537">
        <v>68</v>
      </c>
      <c r="J87" s="140"/>
      <c r="K87" s="585"/>
      <c r="L87" s="140">
        <v>77</v>
      </c>
      <c r="M87" s="445">
        <v>9</v>
      </c>
      <c r="N87" s="140">
        <v>86</v>
      </c>
      <c r="O87" s="117">
        <v>0</v>
      </c>
      <c r="P87" s="140"/>
      <c r="Q87" s="117"/>
      <c r="R87" s="140">
        <v>78</v>
      </c>
      <c r="S87" s="117">
        <v>19.66</v>
      </c>
      <c r="T87" s="140">
        <v>73</v>
      </c>
      <c r="U87" s="117">
        <v>12.5</v>
      </c>
      <c r="V87" s="140">
        <v>78</v>
      </c>
      <c r="W87" s="758">
        <v>5</v>
      </c>
      <c r="X87" s="140">
        <v>77</v>
      </c>
      <c r="Y87" s="117">
        <v>22.5</v>
      </c>
      <c r="Z87" s="140">
        <v>74</v>
      </c>
      <c r="AA87" s="445">
        <v>8</v>
      </c>
      <c r="AB87" s="140">
        <v>83</v>
      </c>
      <c r="AC87" s="117">
        <v>19.66</v>
      </c>
      <c r="AD87" s="140"/>
      <c r="AE87" s="117"/>
      <c r="AF87" s="140"/>
      <c r="AG87" s="117"/>
      <c r="AH87" s="140"/>
      <c r="AI87" s="117"/>
      <c r="AJ87" s="140"/>
      <c r="AK87" s="117"/>
      <c r="AL87" s="72">
        <v>4</v>
      </c>
      <c r="AM87" s="283">
        <v>4</v>
      </c>
      <c r="AN87" s="117">
        <v>20</v>
      </c>
      <c r="AO87" s="247">
        <f>AN87*AO83</f>
        <v>6</v>
      </c>
      <c r="AP87" s="117">
        <v>26</v>
      </c>
      <c r="AQ87" s="173">
        <f>AN87*AQ83</f>
        <v>12</v>
      </c>
      <c r="AR87" s="537">
        <v>32</v>
      </c>
      <c r="AS87" s="715">
        <f>AN87*AS83</f>
        <v>-8</v>
      </c>
      <c r="AT87" s="445">
        <v>8</v>
      </c>
    </row>
    <row r="88" spans="1:46" s="50" customFormat="1" ht="20.25" customHeight="1" x14ac:dyDescent="0.35">
      <c r="A88" s="72">
        <v>5</v>
      </c>
      <c r="B88" s="238" t="s">
        <v>381</v>
      </c>
      <c r="C88" s="52">
        <v>2012</v>
      </c>
      <c r="D88" s="237" t="s">
        <v>38</v>
      </c>
      <c r="E88" s="158">
        <f t="shared" ref="E88:E107" si="4">G88+I88+K88+M88+O88+Q88+S88+U88+W88+Y88+AA88+AC88+AE88+AG88+AI88+AK88</f>
        <v>148</v>
      </c>
      <c r="F88" s="140">
        <v>76</v>
      </c>
      <c r="G88" s="117">
        <v>15</v>
      </c>
      <c r="H88" s="140">
        <v>156</v>
      </c>
      <c r="I88" s="537">
        <v>24</v>
      </c>
      <c r="J88" s="140"/>
      <c r="K88" s="585"/>
      <c r="L88" s="140">
        <v>77</v>
      </c>
      <c r="M88" s="445">
        <v>9</v>
      </c>
      <c r="N88" s="140">
        <v>73</v>
      </c>
      <c r="O88" s="117">
        <v>65</v>
      </c>
      <c r="P88" s="140"/>
      <c r="Q88" s="117"/>
      <c r="R88" s="140"/>
      <c r="S88" s="758"/>
      <c r="T88" s="140">
        <v>83</v>
      </c>
      <c r="U88" s="117">
        <v>0</v>
      </c>
      <c r="V88" s="140"/>
      <c r="W88" s="117"/>
      <c r="X88" s="140"/>
      <c r="Y88" s="117"/>
      <c r="Z88" s="140">
        <v>79</v>
      </c>
      <c r="AA88" s="445">
        <v>2</v>
      </c>
      <c r="AB88" s="140">
        <v>80</v>
      </c>
      <c r="AC88" s="117">
        <v>33</v>
      </c>
      <c r="AD88" s="140"/>
      <c r="AE88" s="119"/>
      <c r="AF88" s="140"/>
      <c r="AG88" s="119"/>
      <c r="AH88" s="140"/>
      <c r="AI88" s="119"/>
      <c r="AJ88" s="140"/>
      <c r="AK88" s="119"/>
      <c r="AL88" s="72">
        <v>5</v>
      </c>
      <c r="AM88" s="531">
        <v>5</v>
      </c>
      <c r="AN88" s="117">
        <v>15</v>
      </c>
      <c r="AO88" s="247">
        <f>AN88*AO83</f>
        <v>4.5</v>
      </c>
      <c r="AP88" s="144">
        <v>20</v>
      </c>
      <c r="AQ88" s="173">
        <f>AN88*AQ83</f>
        <v>9</v>
      </c>
      <c r="AR88" s="537">
        <v>24</v>
      </c>
      <c r="AS88" s="715">
        <f>AN88*AS83</f>
        <v>-6</v>
      </c>
      <c r="AT88" s="445">
        <v>6</v>
      </c>
    </row>
    <row r="89" spans="1:46" s="50" customFormat="1" ht="20.25" customHeight="1" x14ac:dyDescent="0.35">
      <c r="A89" s="72">
        <v>6</v>
      </c>
      <c r="B89" s="22" t="s">
        <v>169</v>
      </c>
      <c r="C89" s="52">
        <v>2010</v>
      </c>
      <c r="D89" s="694" t="s">
        <v>254</v>
      </c>
      <c r="E89" s="158">
        <f t="shared" si="4"/>
        <v>143.32</v>
      </c>
      <c r="F89" s="140">
        <v>75</v>
      </c>
      <c r="G89" s="117">
        <v>20</v>
      </c>
      <c r="H89" s="140">
        <v>151</v>
      </c>
      <c r="I89" s="537">
        <v>40</v>
      </c>
      <c r="J89" s="140"/>
      <c r="K89" s="585"/>
      <c r="L89" s="140"/>
      <c r="M89" s="117"/>
      <c r="N89" s="140">
        <v>77</v>
      </c>
      <c r="O89" s="144">
        <v>23</v>
      </c>
      <c r="P89" s="140">
        <v>79</v>
      </c>
      <c r="Q89" s="117">
        <v>8</v>
      </c>
      <c r="R89" s="140">
        <v>79</v>
      </c>
      <c r="S89" s="117">
        <v>6.32</v>
      </c>
      <c r="T89" s="140">
        <v>76</v>
      </c>
      <c r="U89" s="117">
        <v>7</v>
      </c>
      <c r="V89" s="140">
        <v>74</v>
      </c>
      <c r="W89" s="117">
        <v>20</v>
      </c>
      <c r="X89" s="140">
        <v>78</v>
      </c>
      <c r="Y89" s="117">
        <v>15</v>
      </c>
      <c r="Z89" s="140">
        <v>77</v>
      </c>
      <c r="AA89" s="445">
        <v>4</v>
      </c>
      <c r="AB89" s="140"/>
      <c r="AC89" s="758"/>
      <c r="AD89" s="140"/>
      <c r="AE89" s="117"/>
      <c r="AF89" s="140"/>
      <c r="AG89" s="117"/>
      <c r="AH89" s="140"/>
      <c r="AI89" s="117"/>
      <c r="AJ89" s="140"/>
      <c r="AK89" s="117"/>
      <c r="AL89" s="72">
        <v>6</v>
      </c>
      <c r="AM89" s="283">
        <v>6</v>
      </c>
      <c r="AN89" s="117">
        <v>10</v>
      </c>
      <c r="AO89" s="247">
        <f>AN89*AO83</f>
        <v>3</v>
      </c>
      <c r="AP89" s="117">
        <v>13</v>
      </c>
      <c r="AQ89" s="173">
        <f>AN89*AQ83</f>
        <v>6</v>
      </c>
      <c r="AR89" s="537">
        <v>16</v>
      </c>
      <c r="AS89" s="715">
        <f>AN89*AS83</f>
        <v>-4</v>
      </c>
      <c r="AT89" s="445">
        <v>4</v>
      </c>
    </row>
    <row r="90" spans="1:46" s="50" customFormat="1" ht="20.25" customHeight="1" x14ac:dyDescent="0.35">
      <c r="A90" s="72">
        <v>7</v>
      </c>
      <c r="B90" s="136" t="s">
        <v>532</v>
      </c>
      <c r="C90" s="52">
        <v>2013</v>
      </c>
      <c r="D90" s="146" t="s">
        <v>95</v>
      </c>
      <c r="E90" s="158">
        <f t="shared" si="4"/>
        <v>131.1</v>
      </c>
      <c r="F90" s="140">
        <v>78</v>
      </c>
      <c r="G90" s="117">
        <v>6</v>
      </c>
      <c r="H90" s="140">
        <v>159</v>
      </c>
      <c r="I90" s="537">
        <v>8</v>
      </c>
      <c r="J90" s="140"/>
      <c r="K90" s="585"/>
      <c r="L90" s="140">
        <v>75</v>
      </c>
      <c r="M90" s="445">
        <v>17</v>
      </c>
      <c r="N90" s="140">
        <v>74</v>
      </c>
      <c r="O90" s="144">
        <v>46</v>
      </c>
      <c r="P90" s="140">
        <v>77</v>
      </c>
      <c r="Q90" s="117">
        <v>15</v>
      </c>
      <c r="R90" s="140">
        <v>83</v>
      </c>
      <c r="S90" s="758">
        <v>0</v>
      </c>
      <c r="T90" s="140">
        <v>71</v>
      </c>
      <c r="U90" s="117">
        <v>25</v>
      </c>
      <c r="V90" s="140">
        <v>80</v>
      </c>
      <c r="W90" s="117">
        <v>2</v>
      </c>
      <c r="X90" s="140">
        <v>91</v>
      </c>
      <c r="Y90" s="117">
        <v>0</v>
      </c>
      <c r="Z90" s="140">
        <v>78</v>
      </c>
      <c r="AA90" s="445">
        <v>3.2</v>
      </c>
      <c r="AB90" s="140">
        <v>84</v>
      </c>
      <c r="AC90" s="117">
        <v>8.9</v>
      </c>
      <c r="AD90" s="140"/>
      <c r="AE90" s="117"/>
      <c r="AF90" s="140"/>
      <c r="AG90" s="117"/>
      <c r="AH90" s="140"/>
      <c r="AI90" s="117"/>
      <c r="AJ90" s="140"/>
      <c r="AK90" s="117"/>
      <c r="AL90" s="72">
        <v>7</v>
      </c>
      <c r="AM90" s="531">
        <v>7</v>
      </c>
      <c r="AN90" s="117">
        <v>8</v>
      </c>
      <c r="AO90" s="247">
        <f>AN90*AO83</f>
        <v>2.4</v>
      </c>
      <c r="AP90" s="117">
        <v>10</v>
      </c>
      <c r="AQ90" s="173">
        <f>AN90*AQ83</f>
        <v>4.8</v>
      </c>
      <c r="AR90" s="537">
        <v>12.8</v>
      </c>
      <c r="AS90" s="715">
        <f>AN90*AS83</f>
        <v>-3.2</v>
      </c>
      <c r="AT90" s="445">
        <v>3.2</v>
      </c>
    </row>
    <row r="91" spans="1:46" s="50" customFormat="1" ht="20.25" customHeight="1" x14ac:dyDescent="0.35">
      <c r="A91" s="72">
        <v>8</v>
      </c>
      <c r="B91" s="136" t="s">
        <v>565</v>
      </c>
      <c r="C91" s="52">
        <v>2011</v>
      </c>
      <c r="D91" s="146" t="s">
        <v>27</v>
      </c>
      <c r="E91" s="158">
        <f t="shared" si="4"/>
        <v>129.81</v>
      </c>
      <c r="F91" s="140"/>
      <c r="G91" s="585"/>
      <c r="H91" s="140"/>
      <c r="I91" s="117"/>
      <c r="J91" s="140">
        <v>77</v>
      </c>
      <c r="K91" s="445">
        <v>12</v>
      </c>
      <c r="L91" s="140"/>
      <c r="M91" s="117"/>
      <c r="N91" s="140">
        <v>83</v>
      </c>
      <c r="O91" s="144">
        <v>1.1499999999999999</v>
      </c>
      <c r="P91" s="140">
        <v>71</v>
      </c>
      <c r="Q91" s="117">
        <v>30</v>
      </c>
      <c r="R91" s="140">
        <v>83</v>
      </c>
      <c r="S91" s="758">
        <v>0</v>
      </c>
      <c r="T91" s="140">
        <v>68</v>
      </c>
      <c r="U91" s="117">
        <v>50</v>
      </c>
      <c r="V91" s="140">
        <v>76</v>
      </c>
      <c r="W91" s="117">
        <v>9</v>
      </c>
      <c r="X91" s="140">
        <v>80</v>
      </c>
      <c r="Y91" s="117">
        <v>8</v>
      </c>
      <c r="Z91" s="140"/>
      <c r="AA91" s="117"/>
      <c r="AB91" s="140">
        <v>83</v>
      </c>
      <c r="AC91" s="117">
        <v>19.66</v>
      </c>
      <c r="AD91" s="140"/>
      <c r="AE91" s="117"/>
      <c r="AF91" s="140"/>
      <c r="AG91" s="117"/>
      <c r="AH91" s="140"/>
      <c r="AI91" s="117"/>
      <c r="AJ91" s="140"/>
      <c r="AK91" s="117"/>
      <c r="AL91" s="72">
        <v>8</v>
      </c>
      <c r="AM91" s="283">
        <v>8</v>
      </c>
      <c r="AN91" s="117">
        <v>6</v>
      </c>
      <c r="AO91" s="182">
        <f>AN91*AO83</f>
        <v>1.7999999999999998</v>
      </c>
      <c r="AP91" s="117">
        <v>7.8</v>
      </c>
      <c r="AQ91" s="173">
        <f>AN91*AQ83</f>
        <v>3.5999999999999996</v>
      </c>
      <c r="AR91" s="537">
        <v>9.6</v>
      </c>
      <c r="AS91" s="715">
        <f>AN91*AS83</f>
        <v>-2.4000000000000004</v>
      </c>
      <c r="AT91" s="445">
        <v>2.4</v>
      </c>
    </row>
    <row r="92" spans="1:46" s="50" customFormat="1" ht="20.25" customHeight="1" x14ac:dyDescent="0.35">
      <c r="A92" s="72">
        <v>9</v>
      </c>
      <c r="B92" s="22" t="s">
        <v>62</v>
      </c>
      <c r="C92" s="52">
        <v>2010</v>
      </c>
      <c r="D92" s="23" t="s">
        <v>29</v>
      </c>
      <c r="E92" s="158">
        <f t="shared" si="4"/>
        <v>120.66</v>
      </c>
      <c r="F92" s="140"/>
      <c r="G92" s="585"/>
      <c r="H92" s="140">
        <v>155</v>
      </c>
      <c r="I92" s="537">
        <v>32</v>
      </c>
      <c r="J92" s="140"/>
      <c r="K92" s="117"/>
      <c r="L92" s="140"/>
      <c r="M92" s="117"/>
      <c r="N92" s="140">
        <v>80</v>
      </c>
      <c r="O92" s="117">
        <v>10</v>
      </c>
      <c r="P92" s="140"/>
      <c r="Q92" s="117"/>
      <c r="R92" s="140">
        <v>78</v>
      </c>
      <c r="S92" s="117">
        <v>19.66</v>
      </c>
      <c r="T92" s="140"/>
      <c r="U92" s="758"/>
      <c r="V92" s="140">
        <v>76</v>
      </c>
      <c r="W92" s="117">
        <v>9</v>
      </c>
      <c r="X92" s="140">
        <v>73</v>
      </c>
      <c r="Y92" s="117">
        <v>50</v>
      </c>
      <c r="Z92" s="140"/>
      <c r="AA92" s="117"/>
      <c r="AB92" s="140"/>
      <c r="AC92" s="117"/>
      <c r="AD92" s="140"/>
      <c r="AE92" s="117"/>
      <c r="AF92" s="140"/>
      <c r="AG92" s="117"/>
      <c r="AH92" s="140"/>
      <c r="AI92" s="117"/>
      <c r="AJ92" s="140"/>
      <c r="AK92" s="117"/>
      <c r="AL92" s="72">
        <v>9</v>
      </c>
      <c r="AM92" s="531">
        <f>AM91+1</f>
        <v>9</v>
      </c>
      <c r="AN92" s="117">
        <v>4</v>
      </c>
      <c r="AO92" s="247">
        <f>AN92*AO83</f>
        <v>1.2</v>
      </c>
      <c r="AP92" s="117">
        <v>5.2</v>
      </c>
      <c r="AQ92" s="173">
        <f>AN92*AQ83</f>
        <v>2.4</v>
      </c>
      <c r="AR92" s="537">
        <v>6.4</v>
      </c>
      <c r="AS92" s="715">
        <f>AN92*AS83</f>
        <v>-1.6</v>
      </c>
      <c r="AT92" s="445">
        <v>1.6</v>
      </c>
    </row>
    <row r="93" spans="1:46" s="50" customFormat="1" ht="20.25" customHeight="1" x14ac:dyDescent="0.35">
      <c r="A93" s="72">
        <v>10</v>
      </c>
      <c r="B93" s="711" t="s">
        <v>154</v>
      </c>
      <c r="C93" s="52">
        <v>2011</v>
      </c>
      <c r="D93" s="23" t="s">
        <v>36</v>
      </c>
      <c r="E93" s="158">
        <f t="shared" si="4"/>
        <v>112.55000000000001</v>
      </c>
      <c r="F93" s="140">
        <v>72</v>
      </c>
      <c r="G93" s="117">
        <v>50</v>
      </c>
      <c r="H93" s="140">
        <v>157</v>
      </c>
      <c r="I93" s="537">
        <v>14.4</v>
      </c>
      <c r="J93" s="140"/>
      <c r="K93" s="585"/>
      <c r="L93" s="140"/>
      <c r="M93" s="117"/>
      <c r="N93" s="140">
        <v>83</v>
      </c>
      <c r="O93" s="144">
        <v>1.1499999999999999</v>
      </c>
      <c r="P93" s="140">
        <v>78</v>
      </c>
      <c r="Q93" s="117">
        <v>10</v>
      </c>
      <c r="R93" s="140">
        <v>76</v>
      </c>
      <c r="S93" s="117">
        <v>33</v>
      </c>
      <c r="T93" s="140">
        <v>77</v>
      </c>
      <c r="U93" s="117">
        <v>4</v>
      </c>
      <c r="V93" s="140"/>
      <c r="W93" s="758"/>
      <c r="X93" s="140"/>
      <c r="Y93" s="117"/>
      <c r="Z93" s="140"/>
      <c r="AA93" s="117"/>
      <c r="AB93" s="140"/>
      <c r="AC93" s="117"/>
      <c r="AD93" s="140"/>
      <c r="AE93" s="117"/>
      <c r="AF93" s="140"/>
      <c r="AG93" s="117"/>
      <c r="AH93" s="140"/>
      <c r="AI93" s="117"/>
      <c r="AJ93" s="140"/>
      <c r="AK93" s="117"/>
      <c r="AL93" s="72">
        <v>10</v>
      </c>
      <c r="AM93" s="283">
        <f>AM92+1</f>
        <v>10</v>
      </c>
      <c r="AN93" s="117">
        <v>2</v>
      </c>
      <c r="AO93" s="247">
        <v>0.25</v>
      </c>
      <c r="AP93" s="144">
        <v>2.2999999999999998</v>
      </c>
      <c r="AQ93" s="173">
        <f>AN93*AQ83</f>
        <v>1.2</v>
      </c>
      <c r="AR93" s="537">
        <v>3.2</v>
      </c>
      <c r="AS93" s="715">
        <f>AN93*AS83</f>
        <v>-0.8</v>
      </c>
      <c r="AT93" s="445">
        <v>0.8</v>
      </c>
    </row>
    <row r="94" spans="1:46" s="50" customFormat="1" ht="20.25" customHeight="1" thickBot="1" x14ac:dyDescent="0.4">
      <c r="A94" s="72">
        <v>11</v>
      </c>
      <c r="B94" s="136" t="s">
        <v>531</v>
      </c>
      <c r="C94" s="52">
        <v>2010</v>
      </c>
      <c r="D94" s="146" t="s">
        <v>33</v>
      </c>
      <c r="E94" s="158">
        <f t="shared" si="4"/>
        <v>102.22</v>
      </c>
      <c r="F94" s="140">
        <v>77</v>
      </c>
      <c r="G94" s="117">
        <v>10</v>
      </c>
      <c r="H94" s="140">
        <v>159</v>
      </c>
      <c r="I94" s="537">
        <v>8</v>
      </c>
      <c r="J94" s="140"/>
      <c r="K94" s="585"/>
      <c r="L94" s="140">
        <v>78</v>
      </c>
      <c r="M94" s="445">
        <v>6</v>
      </c>
      <c r="N94" s="140">
        <v>81</v>
      </c>
      <c r="O94" s="117">
        <v>6.5</v>
      </c>
      <c r="P94" s="140">
        <v>71</v>
      </c>
      <c r="Q94" s="117">
        <v>30</v>
      </c>
      <c r="R94" s="140">
        <v>79</v>
      </c>
      <c r="S94" s="117">
        <v>6.32</v>
      </c>
      <c r="T94" s="140">
        <v>81</v>
      </c>
      <c r="U94" s="117">
        <v>2</v>
      </c>
      <c r="V94" s="140"/>
      <c r="W94" s="758"/>
      <c r="X94" s="140">
        <v>77</v>
      </c>
      <c r="Y94" s="117">
        <v>22.5</v>
      </c>
      <c r="Z94" s="140">
        <v>79</v>
      </c>
      <c r="AA94" s="445">
        <v>2</v>
      </c>
      <c r="AB94" s="140">
        <v>84</v>
      </c>
      <c r="AC94" s="117">
        <v>8.9</v>
      </c>
      <c r="AD94" s="140"/>
      <c r="AE94" s="117"/>
      <c r="AF94" s="140"/>
      <c r="AG94" s="117"/>
      <c r="AH94" s="140"/>
      <c r="AI94" s="117"/>
      <c r="AJ94" s="140"/>
      <c r="AK94" s="117"/>
      <c r="AL94" s="72">
        <v>11</v>
      </c>
      <c r="AM94" s="611"/>
      <c r="AN94" s="285"/>
      <c r="AO94" s="280"/>
      <c r="AP94" s="246"/>
      <c r="AQ94" s="454"/>
      <c r="AR94" s="456">
        <f>SUM(AR84:AR93)</f>
        <v>280</v>
      </c>
      <c r="AT94" s="611"/>
    </row>
    <row r="95" spans="1:46" s="50" customFormat="1" ht="20.25" customHeight="1" thickBot="1" x14ac:dyDescent="0.4">
      <c r="A95" s="72">
        <v>12</v>
      </c>
      <c r="B95" s="567" t="s">
        <v>271</v>
      </c>
      <c r="C95" s="52">
        <v>2011</v>
      </c>
      <c r="D95" s="23" t="s">
        <v>36</v>
      </c>
      <c r="E95" s="158">
        <f t="shared" si="4"/>
        <v>83.26</v>
      </c>
      <c r="F95" s="141"/>
      <c r="G95" s="585"/>
      <c r="H95" s="141"/>
      <c r="I95" s="117"/>
      <c r="J95" s="141"/>
      <c r="K95" s="117"/>
      <c r="L95" s="141">
        <v>85</v>
      </c>
      <c r="M95" s="445">
        <v>1.6</v>
      </c>
      <c r="N95" s="141">
        <v>75</v>
      </c>
      <c r="O95" s="117">
        <v>33</v>
      </c>
      <c r="P95" s="141"/>
      <c r="Q95" s="117"/>
      <c r="R95" s="141">
        <v>78</v>
      </c>
      <c r="S95" s="117">
        <v>19.66</v>
      </c>
      <c r="T95" s="141">
        <v>76</v>
      </c>
      <c r="U95" s="117">
        <v>7</v>
      </c>
      <c r="V95" s="141">
        <v>74</v>
      </c>
      <c r="W95" s="117">
        <v>20</v>
      </c>
      <c r="X95" s="141">
        <v>83</v>
      </c>
      <c r="Y95" s="117">
        <v>2</v>
      </c>
      <c r="Z95" s="141"/>
      <c r="AA95" s="758"/>
      <c r="AB95" s="141"/>
      <c r="AC95" s="117"/>
      <c r="AD95" s="141"/>
      <c r="AE95" s="117"/>
      <c r="AF95" s="141"/>
      <c r="AG95" s="117"/>
      <c r="AH95" s="141"/>
      <c r="AI95" s="117"/>
      <c r="AJ95" s="141"/>
      <c r="AK95" s="117"/>
      <c r="AL95" s="72">
        <v>12</v>
      </c>
      <c r="AM95" s="612"/>
      <c r="AN95" s="287">
        <f>SUM(AN84:AN94)</f>
        <v>175</v>
      </c>
      <c r="AO95" s="467"/>
      <c r="AP95" s="455">
        <f>SUM(AP84:AP94)</f>
        <v>228.3</v>
      </c>
      <c r="AT95" s="451">
        <f>SUM(AT83:AT92)</f>
        <v>69.2</v>
      </c>
    </row>
    <row r="96" spans="1:46" s="50" customFormat="1" ht="20.25" customHeight="1" x14ac:dyDescent="0.35">
      <c r="A96" s="72">
        <v>13</v>
      </c>
      <c r="B96" s="457" t="s">
        <v>619</v>
      </c>
      <c r="C96" s="62">
        <v>2012</v>
      </c>
      <c r="D96" s="468" t="s">
        <v>622</v>
      </c>
      <c r="E96" s="158">
        <f t="shared" si="4"/>
        <v>76.319999999999993</v>
      </c>
      <c r="F96" s="141"/>
      <c r="G96" s="585"/>
      <c r="H96" s="141"/>
      <c r="I96" s="117"/>
      <c r="J96" s="141"/>
      <c r="K96" s="117"/>
      <c r="L96" s="141"/>
      <c r="M96" s="117"/>
      <c r="N96" s="141"/>
      <c r="O96" s="117"/>
      <c r="P96" s="141"/>
      <c r="Q96" s="117"/>
      <c r="R96" s="141">
        <v>79</v>
      </c>
      <c r="S96" s="117">
        <v>6.32</v>
      </c>
      <c r="T96" s="141"/>
      <c r="U96" s="758"/>
      <c r="V96" s="141">
        <v>71</v>
      </c>
      <c r="W96" s="117">
        <v>50</v>
      </c>
      <c r="X96" s="141"/>
      <c r="Y96" s="117"/>
      <c r="Z96" s="141">
        <v>66</v>
      </c>
      <c r="AA96" s="445">
        <v>20</v>
      </c>
      <c r="AB96" s="141"/>
      <c r="AC96" s="117"/>
      <c r="AD96" s="141"/>
      <c r="AE96" s="117"/>
      <c r="AF96" s="141"/>
      <c r="AG96" s="117"/>
      <c r="AH96" s="141"/>
      <c r="AI96" s="117"/>
      <c r="AJ96" s="141"/>
      <c r="AK96" s="117"/>
      <c r="AL96" s="72">
        <v>13</v>
      </c>
    </row>
    <row r="97" spans="1:38" s="50" customFormat="1" ht="20.25" customHeight="1" x14ac:dyDescent="0.35">
      <c r="A97" s="72">
        <v>14</v>
      </c>
      <c r="B97" s="136" t="s">
        <v>554</v>
      </c>
      <c r="C97" s="52">
        <v>2011</v>
      </c>
      <c r="D97" s="146" t="s">
        <v>40</v>
      </c>
      <c r="E97" s="158">
        <f t="shared" si="4"/>
        <v>33.800000000000004</v>
      </c>
      <c r="F97" s="141"/>
      <c r="G97" s="585"/>
      <c r="H97" s="141">
        <v>162</v>
      </c>
      <c r="I97" s="537">
        <v>3.2</v>
      </c>
      <c r="J97" s="141">
        <v>80</v>
      </c>
      <c r="K97" s="445">
        <v>6</v>
      </c>
      <c r="L97" s="141">
        <v>83</v>
      </c>
      <c r="M97" s="445">
        <v>2.4</v>
      </c>
      <c r="N97" s="141"/>
      <c r="O97" s="117"/>
      <c r="P97" s="141">
        <v>81</v>
      </c>
      <c r="Q97" s="117">
        <v>6</v>
      </c>
      <c r="R97" s="141">
        <v>85</v>
      </c>
      <c r="S97" s="758">
        <v>0</v>
      </c>
      <c r="T97" s="141"/>
      <c r="U97" s="117"/>
      <c r="V97" s="141">
        <v>78</v>
      </c>
      <c r="W97" s="117">
        <v>5</v>
      </c>
      <c r="X97" s="141">
        <v>86</v>
      </c>
      <c r="Y97" s="117">
        <v>0</v>
      </c>
      <c r="Z97" s="141">
        <v>75</v>
      </c>
      <c r="AA97" s="445">
        <v>6</v>
      </c>
      <c r="AB97" s="141">
        <v>86</v>
      </c>
      <c r="AC97" s="117">
        <v>5.2</v>
      </c>
      <c r="AD97" s="141"/>
      <c r="AE97" s="117"/>
      <c r="AF97" s="141"/>
      <c r="AG97" s="117"/>
      <c r="AH97" s="141"/>
      <c r="AI97" s="117"/>
      <c r="AJ97" s="141"/>
      <c r="AK97" s="117"/>
      <c r="AL97" s="72">
        <v>14</v>
      </c>
    </row>
    <row r="98" spans="1:38" s="50" customFormat="1" ht="20.25" customHeight="1" x14ac:dyDescent="0.35">
      <c r="A98" s="72">
        <v>15</v>
      </c>
      <c r="B98" s="693" t="s">
        <v>498</v>
      </c>
      <c r="C98" s="52">
        <v>2010</v>
      </c>
      <c r="D98" s="774" t="s">
        <v>16</v>
      </c>
      <c r="E98" s="158">
        <f t="shared" si="4"/>
        <v>22</v>
      </c>
      <c r="F98" s="141">
        <v>83</v>
      </c>
      <c r="G98" s="117">
        <v>2</v>
      </c>
      <c r="H98" s="141"/>
      <c r="I98" s="585"/>
      <c r="J98" s="141"/>
      <c r="K98" s="117"/>
      <c r="L98" s="141"/>
      <c r="M98" s="117"/>
      <c r="N98" s="141">
        <v>91</v>
      </c>
      <c r="O98" s="117">
        <v>0</v>
      </c>
      <c r="P98" s="141"/>
      <c r="Q98" s="117"/>
      <c r="R98" s="141"/>
      <c r="S98" s="758"/>
      <c r="T98" s="141">
        <v>72</v>
      </c>
      <c r="U98" s="117">
        <v>20</v>
      </c>
      <c r="V98" s="141">
        <v>88</v>
      </c>
      <c r="W98" s="117">
        <v>0</v>
      </c>
      <c r="X98" s="141"/>
      <c r="Y98" s="117"/>
      <c r="Z98" s="141"/>
      <c r="AA98" s="117"/>
      <c r="AB98" s="141"/>
      <c r="AC98" s="117"/>
      <c r="AD98" s="141"/>
      <c r="AE98" s="117"/>
      <c r="AF98" s="141"/>
      <c r="AG98" s="117"/>
      <c r="AH98" s="141"/>
      <c r="AI98" s="117"/>
      <c r="AJ98" s="141"/>
      <c r="AK98" s="117"/>
      <c r="AL98" s="72">
        <v>15</v>
      </c>
    </row>
    <row r="99" spans="1:38" s="50" customFormat="1" ht="20.25" customHeight="1" x14ac:dyDescent="0.35">
      <c r="A99" s="72">
        <v>16</v>
      </c>
      <c r="B99" s="710" t="s">
        <v>322</v>
      </c>
      <c r="C99" s="52">
        <v>2010</v>
      </c>
      <c r="D99" s="199" t="s">
        <v>19</v>
      </c>
      <c r="E99" s="158">
        <f t="shared" si="4"/>
        <v>8</v>
      </c>
      <c r="F99" s="141"/>
      <c r="G99" s="585"/>
      <c r="H99" s="141"/>
      <c r="I99" s="117"/>
      <c r="J99" s="141">
        <v>78</v>
      </c>
      <c r="K99" s="445">
        <v>8</v>
      </c>
      <c r="L99" s="141"/>
      <c r="M99" s="117"/>
      <c r="N99" s="141"/>
      <c r="O99" s="117"/>
      <c r="P99" s="141"/>
      <c r="Q99" s="117"/>
      <c r="R99" s="141"/>
      <c r="S99" s="758"/>
      <c r="T99" s="141"/>
      <c r="U99" s="117"/>
      <c r="V99" s="141"/>
      <c r="W99" s="117"/>
      <c r="X99" s="141"/>
      <c r="Y99" s="117"/>
      <c r="Z99" s="141"/>
      <c r="AA99" s="117"/>
      <c r="AB99" s="141"/>
      <c r="AC99" s="117"/>
      <c r="AD99" s="141"/>
      <c r="AE99" s="117"/>
      <c r="AF99" s="141"/>
      <c r="AG99" s="117"/>
      <c r="AH99" s="141"/>
      <c r="AI99" s="117"/>
      <c r="AJ99" s="141"/>
      <c r="AK99" s="117"/>
      <c r="AL99" s="72">
        <v>16</v>
      </c>
    </row>
    <row r="100" spans="1:38" s="50" customFormat="1" ht="20.25" customHeight="1" x14ac:dyDescent="0.35">
      <c r="A100" s="72">
        <v>17</v>
      </c>
      <c r="B100" s="457" t="s">
        <v>588</v>
      </c>
      <c r="C100" s="62">
        <v>2011</v>
      </c>
      <c r="D100" s="146" t="s">
        <v>68</v>
      </c>
      <c r="E100" s="158">
        <f t="shared" si="4"/>
        <v>6.5</v>
      </c>
      <c r="F100" s="141"/>
      <c r="G100" s="585"/>
      <c r="H100" s="141"/>
      <c r="I100" s="117"/>
      <c r="J100" s="141"/>
      <c r="K100" s="117"/>
      <c r="L100" s="141"/>
      <c r="M100" s="117"/>
      <c r="N100" s="141">
        <v>81</v>
      </c>
      <c r="O100" s="117">
        <v>6.5</v>
      </c>
      <c r="P100" s="141"/>
      <c r="Q100" s="117"/>
      <c r="R100" s="141"/>
      <c r="S100" s="758"/>
      <c r="T100" s="141"/>
      <c r="U100" s="117"/>
      <c r="V100" s="141"/>
      <c r="W100" s="117"/>
      <c r="X100" s="141"/>
      <c r="Y100" s="117"/>
      <c r="Z100" s="141"/>
      <c r="AA100" s="117"/>
      <c r="AB100" s="141"/>
      <c r="AC100" s="117"/>
      <c r="AD100" s="141"/>
      <c r="AE100" s="117"/>
      <c r="AF100" s="141"/>
      <c r="AG100" s="117"/>
      <c r="AH100" s="141"/>
      <c r="AI100" s="117"/>
      <c r="AJ100" s="141"/>
      <c r="AK100" s="117"/>
      <c r="AL100" s="72">
        <v>17</v>
      </c>
    </row>
    <row r="101" spans="1:38" s="50" customFormat="1" ht="20.25" customHeight="1" x14ac:dyDescent="0.35">
      <c r="A101" s="72">
        <v>18</v>
      </c>
      <c r="B101" s="457" t="s">
        <v>618</v>
      </c>
      <c r="C101" s="62">
        <v>2010</v>
      </c>
      <c r="D101" s="468" t="s">
        <v>622</v>
      </c>
      <c r="E101" s="158">
        <f t="shared" si="4"/>
        <v>6.32</v>
      </c>
      <c r="F101" s="141"/>
      <c r="G101" s="585"/>
      <c r="H101" s="141"/>
      <c r="I101" s="117"/>
      <c r="J101" s="141"/>
      <c r="K101" s="117"/>
      <c r="L101" s="141"/>
      <c r="M101" s="117"/>
      <c r="N101" s="141"/>
      <c r="O101" s="117"/>
      <c r="P101" s="141"/>
      <c r="Q101" s="117"/>
      <c r="R101" s="141">
        <v>79</v>
      </c>
      <c r="S101" s="117">
        <v>6.32</v>
      </c>
      <c r="T101" s="141"/>
      <c r="U101" s="758"/>
      <c r="V101" s="141"/>
      <c r="W101" s="117"/>
      <c r="X101" s="141"/>
      <c r="Y101" s="117"/>
      <c r="Z101" s="141"/>
      <c r="AA101" s="117"/>
      <c r="AB101" s="141"/>
      <c r="AC101" s="117"/>
      <c r="AD101" s="141"/>
      <c r="AE101" s="117"/>
      <c r="AF101" s="141"/>
      <c r="AG101" s="117"/>
      <c r="AH101" s="141"/>
      <c r="AI101" s="117"/>
      <c r="AJ101" s="141"/>
      <c r="AK101" s="117"/>
      <c r="AL101" s="72">
        <v>18</v>
      </c>
    </row>
    <row r="102" spans="1:38" s="50" customFormat="1" ht="20.25" customHeight="1" x14ac:dyDescent="0.35">
      <c r="A102" s="72">
        <v>19</v>
      </c>
      <c r="B102" s="368" t="s">
        <v>414</v>
      </c>
      <c r="C102" s="62">
        <v>2011</v>
      </c>
      <c r="D102" s="579" t="s">
        <v>16</v>
      </c>
      <c r="E102" s="158">
        <f t="shared" si="4"/>
        <v>4</v>
      </c>
      <c r="F102" s="141"/>
      <c r="G102" s="585"/>
      <c r="H102" s="141"/>
      <c r="I102" s="117"/>
      <c r="J102" s="141"/>
      <c r="K102" s="117"/>
      <c r="L102" s="141"/>
      <c r="M102" s="117"/>
      <c r="N102" s="141"/>
      <c r="O102" s="117"/>
      <c r="P102" s="141"/>
      <c r="Q102" s="117"/>
      <c r="R102" s="141"/>
      <c r="S102" s="758"/>
      <c r="T102" s="128"/>
      <c r="U102" s="117"/>
      <c r="V102" s="141"/>
      <c r="W102" s="117"/>
      <c r="X102" s="128">
        <v>82</v>
      </c>
      <c r="Y102" s="117">
        <v>4</v>
      </c>
      <c r="Z102" s="141"/>
      <c r="AA102" s="117"/>
      <c r="AB102" s="141"/>
      <c r="AC102" s="117"/>
      <c r="AD102" s="141"/>
      <c r="AE102" s="117"/>
      <c r="AF102" s="141"/>
      <c r="AG102" s="117"/>
      <c r="AH102" s="141"/>
      <c r="AI102" s="117"/>
      <c r="AJ102" s="141"/>
      <c r="AK102" s="117"/>
      <c r="AL102" s="72">
        <v>19</v>
      </c>
    </row>
    <row r="103" spans="1:38" s="50" customFormat="1" ht="20.25" customHeight="1" x14ac:dyDescent="0.35">
      <c r="A103" s="72">
        <v>19</v>
      </c>
      <c r="B103" s="368" t="s">
        <v>416</v>
      </c>
      <c r="C103" s="62">
        <v>2011</v>
      </c>
      <c r="D103" s="254" t="s">
        <v>415</v>
      </c>
      <c r="E103" s="158">
        <f t="shared" si="4"/>
        <v>0</v>
      </c>
      <c r="F103" s="141"/>
      <c r="G103" s="585"/>
      <c r="H103" s="141"/>
      <c r="I103" s="117"/>
      <c r="J103" s="141"/>
      <c r="K103" s="117"/>
      <c r="L103" s="141"/>
      <c r="M103" s="117"/>
      <c r="N103" s="141"/>
      <c r="O103" s="117"/>
      <c r="P103" s="141"/>
      <c r="Q103" s="117"/>
      <c r="R103" s="141"/>
      <c r="S103" s="758"/>
      <c r="T103" s="141"/>
      <c r="U103" s="117"/>
      <c r="V103" s="141"/>
      <c r="W103" s="117"/>
      <c r="X103" s="141"/>
      <c r="Y103" s="117"/>
      <c r="Z103" s="141"/>
      <c r="AA103" s="117"/>
      <c r="AB103" s="141"/>
      <c r="AC103" s="117"/>
      <c r="AD103" s="141"/>
      <c r="AE103" s="117"/>
      <c r="AF103" s="141"/>
      <c r="AG103" s="117"/>
      <c r="AH103" s="141"/>
      <c r="AI103" s="117"/>
      <c r="AJ103" s="141"/>
      <c r="AK103" s="117"/>
      <c r="AL103" s="72">
        <v>19</v>
      </c>
    </row>
    <row r="104" spans="1:38" s="50" customFormat="1" ht="20.25" customHeight="1" x14ac:dyDescent="0.35">
      <c r="A104" s="72">
        <v>19</v>
      </c>
      <c r="B104" s="437" t="s">
        <v>382</v>
      </c>
      <c r="C104" s="62">
        <v>2010</v>
      </c>
      <c r="D104" s="237" t="s">
        <v>27</v>
      </c>
      <c r="E104" s="158">
        <f t="shared" si="4"/>
        <v>0</v>
      </c>
      <c r="F104" s="141"/>
      <c r="G104" s="585"/>
      <c r="H104" s="141"/>
      <c r="I104" s="117"/>
      <c r="J104" s="141"/>
      <c r="K104" s="117"/>
      <c r="L104" s="141"/>
      <c r="M104" s="117"/>
      <c r="N104" s="141"/>
      <c r="O104" s="117"/>
      <c r="P104" s="141"/>
      <c r="Q104" s="117"/>
      <c r="R104" s="141"/>
      <c r="S104" s="758"/>
      <c r="T104" s="141"/>
      <c r="U104" s="117"/>
      <c r="V104" s="141"/>
      <c r="W104" s="117"/>
      <c r="X104" s="141"/>
      <c r="Y104" s="117"/>
      <c r="Z104" s="141"/>
      <c r="AA104" s="117"/>
      <c r="AB104" s="141"/>
      <c r="AC104" s="117"/>
      <c r="AD104" s="141"/>
      <c r="AE104" s="117"/>
      <c r="AF104" s="141"/>
      <c r="AG104" s="117"/>
      <c r="AH104" s="141"/>
      <c r="AI104" s="117"/>
      <c r="AJ104" s="141"/>
      <c r="AK104" s="117"/>
      <c r="AL104" s="72">
        <v>19</v>
      </c>
    </row>
    <row r="105" spans="1:38" s="50" customFormat="1" ht="20.25" customHeight="1" x14ac:dyDescent="0.35">
      <c r="A105" s="72">
        <v>19</v>
      </c>
      <c r="B105" s="382" t="s">
        <v>404</v>
      </c>
      <c r="C105" s="62">
        <v>2010</v>
      </c>
      <c r="D105" s="250" t="s">
        <v>19</v>
      </c>
      <c r="E105" s="158">
        <f t="shared" si="4"/>
        <v>0</v>
      </c>
      <c r="F105" s="141"/>
      <c r="G105" s="585"/>
      <c r="H105" s="141"/>
      <c r="I105" s="117"/>
      <c r="J105" s="141"/>
      <c r="K105" s="117"/>
      <c r="L105" s="141"/>
      <c r="M105" s="117"/>
      <c r="N105" s="141"/>
      <c r="O105" s="117"/>
      <c r="P105" s="141"/>
      <c r="Q105" s="117"/>
      <c r="R105" s="141"/>
      <c r="S105" s="758"/>
      <c r="T105" s="141"/>
      <c r="U105" s="117"/>
      <c r="V105" s="141"/>
      <c r="W105" s="117"/>
      <c r="X105" s="141"/>
      <c r="Y105" s="117"/>
      <c r="Z105" s="141"/>
      <c r="AA105" s="117"/>
      <c r="AB105" s="141"/>
      <c r="AC105" s="117"/>
      <c r="AD105" s="141"/>
      <c r="AE105" s="117"/>
      <c r="AF105" s="141"/>
      <c r="AG105" s="117"/>
      <c r="AH105" s="141"/>
      <c r="AI105" s="117"/>
      <c r="AJ105" s="141"/>
      <c r="AK105" s="117"/>
      <c r="AL105" s="72">
        <v>19</v>
      </c>
    </row>
    <row r="106" spans="1:38" s="50" customFormat="1" ht="20.25" customHeight="1" x14ac:dyDescent="0.35">
      <c r="A106" s="72">
        <v>19</v>
      </c>
      <c r="B106" s="387" t="s">
        <v>170</v>
      </c>
      <c r="C106" s="62">
        <v>2010</v>
      </c>
      <c r="D106" s="23" t="s">
        <v>22</v>
      </c>
      <c r="E106" s="158">
        <f t="shared" si="4"/>
        <v>0</v>
      </c>
      <c r="F106" s="141"/>
      <c r="G106" s="585"/>
      <c r="H106" s="141"/>
      <c r="I106" s="117"/>
      <c r="J106" s="141"/>
      <c r="K106" s="117"/>
      <c r="L106" s="141"/>
      <c r="M106" s="117"/>
      <c r="N106" s="141"/>
      <c r="O106" s="117"/>
      <c r="P106" s="141"/>
      <c r="Q106" s="117"/>
      <c r="R106" s="141"/>
      <c r="S106" s="758"/>
      <c r="T106" s="141"/>
      <c r="U106" s="117"/>
      <c r="V106" s="128"/>
      <c r="W106" s="117"/>
      <c r="X106" s="141"/>
      <c r="Y106" s="117"/>
      <c r="Z106" s="128"/>
      <c r="AA106" s="117"/>
      <c r="AB106" s="128"/>
      <c r="AC106" s="117"/>
      <c r="AD106" s="128"/>
      <c r="AE106" s="117"/>
      <c r="AF106" s="128"/>
      <c r="AG106" s="117"/>
      <c r="AH106" s="128"/>
      <c r="AI106" s="117"/>
      <c r="AJ106" s="128"/>
      <c r="AK106" s="117"/>
      <c r="AL106" s="72">
        <v>19</v>
      </c>
    </row>
    <row r="107" spans="1:38" s="50" customFormat="1" ht="20.25" customHeight="1" x14ac:dyDescent="0.35">
      <c r="A107" s="72">
        <v>19</v>
      </c>
      <c r="B107" s="332" t="s">
        <v>620</v>
      </c>
      <c r="C107" s="62">
        <v>2012</v>
      </c>
      <c r="D107" s="146" t="s">
        <v>622</v>
      </c>
      <c r="E107" s="158">
        <f t="shared" si="4"/>
        <v>0</v>
      </c>
      <c r="F107" s="128"/>
      <c r="G107" s="585"/>
      <c r="H107" s="128"/>
      <c r="I107" s="117"/>
      <c r="J107" s="128"/>
      <c r="K107" s="117"/>
      <c r="L107" s="128"/>
      <c r="M107" s="117"/>
      <c r="N107" s="128"/>
      <c r="O107" s="117"/>
      <c r="P107" s="128"/>
      <c r="Q107" s="117"/>
      <c r="R107" s="128">
        <v>82</v>
      </c>
      <c r="S107" s="758">
        <v>0</v>
      </c>
      <c r="T107" s="141"/>
      <c r="U107" s="117"/>
      <c r="V107" s="141">
        <v>85</v>
      </c>
      <c r="W107" s="117">
        <v>0</v>
      </c>
      <c r="X107" s="141"/>
      <c r="Y107" s="117"/>
      <c r="Z107" s="141"/>
      <c r="AA107" s="117"/>
      <c r="AB107" s="141"/>
      <c r="AC107" s="117"/>
      <c r="AD107" s="141"/>
      <c r="AE107" s="117"/>
      <c r="AF107" s="141"/>
      <c r="AG107" s="117"/>
      <c r="AH107" s="141"/>
      <c r="AI107" s="117"/>
      <c r="AJ107" s="141"/>
      <c r="AK107" s="117"/>
      <c r="AL107" s="72">
        <v>19</v>
      </c>
    </row>
    <row r="108" spans="1:38" s="50" customFormat="1" ht="20.25" customHeight="1" x14ac:dyDescent="0.35">
      <c r="A108" s="191"/>
      <c r="B108" s="457"/>
      <c r="C108" s="457"/>
      <c r="D108" s="468"/>
      <c r="E108" s="158">
        <f t="shared" ref="E108" si="5">G108+I108+K108+M108+O108+Q108+S108+U108+W108+Y108+AA108+AC108+AE108+AG108+AI108+AK108</f>
        <v>0</v>
      </c>
      <c r="F108" s="141"/>
      <c r="G108" s="585"/>
      <c r="H108" s="141"/>
      <c r="I108" s="117"/>
      <c r="J108" s="141"/>
      <c r="K108" s="117"/>
      <c r="L108" s="141"/>
      <c r="M108" s="117"/>
      <c r="N108" s="141"/>
      <c r="O108" s="117"/>
      <c r="P108" s="141"/>
      <c r="Q108" s="117"/>
      <c r="R108" s="141"/>
      <c r="S108" s="117"/>
      <c r="T108" s="141"/>
      <c r="U108" s="117"/>
      <c r="V108" s="141"/>
      <c r="W108" s="117"/>
      <c r="X108" s="141"/>
      <c r="Y108" s="117"/>
      <c r="Z108" s="141"/>
      <c r="AA108" s="117"/>
      <c r="AB108" s="141"/>
      <c r="AC108" s="117"/>
      <c r="AD108" s="141"/>
      <c r="AE108" s="117"/>
      <c r="AF108" s="141"/>
      <c r="AG108" s="117"/>
      <c r="AH108" s="141"/>
      <c r="AI108" s="117"/>
      <c r="AJ108" s="141"/>
      <c r="AK108" s="117"/>
      <c r="AL108" s="191"/>
    </row>
    <row r="109" spans="1:38" s="50" customFormat="1" ht="20.25" customHeight="1" thickBot="1" x14ac:dyDescent="0.4">
      <c r="A109" s="135"/>
      <c r="B109" s="457"/>
      <c r="C109" s="457"/>
      <c r="D109" s="468"/>
      <c r="E109" s="158">
        <f t="shared" ref="E109" si="6">G109+I109+K109+M109+O109+Q109+S109+U109+W109+Y109+AA109+AC109+AE109+AG109+AI109+AK109</f>
        <v>0</v>
      </c>
      <c r="F109" s="141"/>
      <c r="G109" s="117"/>
      <c r="H109" s="141"/>
      <c r="I109" s="117"/>
      <c r="J109" s="141"/>
      <c r="K109" s="117"/>
      <c r="L109" s="141"/>
      <c r="M109" s="117"/>
      <c r="N109" s="141"/>
      <c r="O109" s="117"/>
      <c r="P109" s="141"/>
      <c r="Q109" s="117"/>
      <c r="R109" s="141"/>
      <c r="S109" s="117"/>
      <c r="T109" s="141"/>
      <c r="U109" s="117"/>
      <c r="V109" s="141"/>
      <c r="W109" s="117"/>
      <c r="X109" s="141"/>
      <c r="Y109" s="117"/>
      <c r="Z109" s="141"/>
      <c r="AA109" s="117"/>
      <c r="AB109" s="141"/>
      <c r="AC109" s="117"/>
      <c r="AD109" s="141"/>
      <c r="AE109" s="117"/>
      <c r="AF109" s="141"/>
      <c r="AG109" s="117"/>
      <c r="AH109" s="141"/>
      <c r="AI109" s="117"/>
      <c r="AJ109" s="141"/>
      <c r="AK109" s="117"/>
      <c r="AL109" s="135"/>
    </row>
    <row r="110" spans="1:38" s="50" customFormat="1" ht="20.25" customHeight="1" thickBot="1" x14ac:dyDescent="0.4">
      <c r="A110" s="153"/>
      <c r="B110" s="154"/>
      <c r="C110" s="53"/>
      <c r="D110" s="180"/>
      <c r="E110" s="84"/>
      <c r="F110" s="269"/>
      <c r="G110" s="210">
        <f>SUM(G84:G109)</f>
        <v>175</v>
      </c>
      <c r="H110" s="269"/>
      <c r="I110" s="210">
        <f>SUM(I84:I109)</f>
        <v>280</v>
      </c>
      <c r="J110" s="269"/>
      <c r="K110" s="210">
        <f>SUM(K84:K109)</f>
        <v>62</v>
      </c>
      <c r="L110" s="269"/>
      <c r="M110" s="210">
        <f>SUM(M84:M109)</f>
        <v>69.2</v>
      </c>
      <c r="N110" s="269"/>
      <c r="O110" s="210">
        <f>SUM(O84:O109)</f>
        <v>228.3</v>
      </c>
      <c r="P110" s="269"/>
      <c r="Q110" s="210">
        <f>SUM(Q84:Q109)</f>
        <v>169</v>
      </c>
      <c r="R110" s="269"/>
      <c r="S110" s="210">
        <f>SUM(S84:S109)</f>
        <v>228.25999999999996</v>
      </c>
      <c r="T110" s="269"/>
      <c r="U110" s="210">
        <f>SUM(U84:U109)</f>
        <v>175</v>
      </c>
      <c r="V110" s="269"/>
      <c r="W110" s="210">
        <f>SUM(W84:W109)</f>
        <v>175</v>
      </c>
      <c r="X110" s="269"/>
      <c r="Y110" s="210">
        <f>SUM(Y84:Y109)</f>
        <v>175</v>
      </c>
      <c r="Z110" s="269"/>
      <c r="AA110" s="210">
        <f>SUM(AA84:AA109)</f>
        <v>69.2</v>
      </c>
      <c r="AB110" s="269"/>
      <c r="AC110" s="210">
        <f>SUM(AC84:AC100)</f>
        <v>225.98</v>
      </c>
      <c r="AD110" s="269"/>
      <c r="AE110" s="210">
        <f>SUM(AE84:AE100)</f>
        <v>0</v>
      </c>
      <c r="AF110" s="269"/>
      <c r="AG110" s="210">
        <f>SUM(AG84:AG100)</f>
        <v>0</v>
      </c>
      <c r="AH110" s="269"/>
      <c r="AI110" s="210">
        <f>SUM(AI84:AI100)</f>
        <v>0</v>
      </c>
      <c r="AJ110" s="269"/>
      <c r="AK110" s="210">
        <f>SUM(AK84:AK100)</f>
        <v>0</v>
      </c>
      <c r="AL110" s="187"/>
    </row>
    <row r="112" spans="1:38" ht="40" customHeight="1" x14ac:dyDescent="0.35">
      <c r="F112" s="193"/>
      <c r="G112" s="194" t="s">
        <v>318</v>
      </c>
      <c r="H112" s="28"/>
      <c r="I112" s="28"/>
      <c r="J112" s="28"/>
      <c r="K112" s="104"/>
      <c r="L112" s="329"/>
      <c r="M112" s="194" t="s">
        <v>319</v>
      </c>
      <c r="N112" s="48"/>
      <c r="O112" s="18"/>
      <c r="P112" s="48"/>
      <c r="Q112" s="215"/>
      <c r="R112" s="194" t="s">
        <v>359</v>
      </c>
    </row>
  </sheetData>
  <sheetProtection algorithmName="SHA-512" hashValue="z25XStLnuQtXrIFXx8hRM6FJqyHeJWuKKgiqNt3APc5iLridexM9+WkLc5jPlVjsYirdQ5anKg7qMt4c+SrdhQ==" saltValue="T+S6KMAxzfyrN4xnF31MBQ==" spinCount="100000" sheet="1" objects="1" scenarios="1"/>
  <sortState ref="B84:AC107">
    <sortCondition descending="1" ref="E84:E107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F42:AG42"/>
    <mergeCell ref="AF43:AG44"/>
    <mergeCell ref="AF80:AG80"/>
    <mergeCell ref="AF81:AG82"/>
    <mergeCell ref="V42:W42"/>
    <mergeCell ref="AB42:AC42"/>
    <mergeCell ref="AB81:AC82"/>
    <mergeCell ref="Z42:AA42"/>
    <mergeCell ref="X43:Y44"/>
    <mergeCell ref="Z43:AA44"/>
    <mergeCell ref="X80:Y80"/>
    <mergeCell ref="Z80:AA80"/>
    <mergeCell ref="A43:E44"/>
    <mergeCell ref="A81:E82"/>
    <mergeCell ref="Z81:AA82"/>
    <mergeCell ref="R42:S42"/>
    <mergeCell ref="L81:M82"/>
    <mergeCell ref="F81:G82"/>
    <mergeCell ref="L80:M80"/>
    <mergeCell ref="AH80:AI80"/>
    <mergeCell ref="N80:O80"/>
    <mergeCell ref="H80:I80"/>
    <mergeCell ref="J80:K80"/>
    <mergeCell ref="AH81:AI82"/>
    <mergeCell ref="AD81:AE82"/>
    <mergeCell ref="AD80:AE80"/>
    <mergeCell ref="AB80:AC80"/>
    <mergeCell ref="V80:W80"/>
    <mergeCell ref="P80:Q80"/>
    <mergeCell ref="R80:S80"/>
    <mergeCell ref="T80:U80"/>
    <mergeCell ref="A37:AK37"/>
    <mergeCell ref="A39:AK39"/>
    <mergeCell ref="A79:AK79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J43:K44"/>
    <mergeCell ref="B77:D77"/>
    <mergeCell ref="X81:Y82"/>
    <mergeCell ref="H81:I82"/>
    <mergeCell ref="J81:K82"/>
    <mergeCell ref="T81:U82"/>
    <mergeCell ref="V81:W82"/>
    <mergeCell ref="N81:O82"/>
    <mergeCell ref="P81:Q82"/>
    <mergeCell ref="R81:S82"/>
    <mergeCell ref="AJ81:AK82"/>
    <mergeCell ref="A41:AL41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80:AL82"/>
    <mergeCell ref="AJ80:AK80"/>
    <mergeCell ref="F80:G80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O124"/>
  <sheetViews>
    <sheetView zoomScale="50" zoomScaleNormal="50" workbookViewId="0">
      <selection activeCell="S84" sqref="S84"/>
    </sheetView>
  </sheetViews>
  <sheetFormatPr baseColWidth="10" defaultColWidth="11.453125" defaultRowHeight="16.5" x14ac:dyDescent="0.35"/>
  <cols>
    <col min="1" max="1" width="7.81640625" style="17" customWidth="1"/>
    <col min="2" max="2" width="25" style="17" customWidth="1"/>
    <col min="3" max="3" width="7.81640625" style="18" customWidth="1"/>
    <col min="4" max="4" width="34.63281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5" width="7.81640625" style="17" customWidth="1"/>
    <col min="26" max="26" width="8.6328125" style="17" customWidth="1"/>
    <col min="27" max="27" width="8.36328125" style="17" customWidth="1"/>
    <col min="28" max="29" width="7.81640625" style="17" customWidth="1"/>
    <col min="30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customWidth="1"/>
    <col min="39" max="39" width="1" style="17" customWidth="1"/>
    <col min="40" max="40" width="3.81640625" style="18" hidden="1" customWidth="1"/>
    <col min="41" max="41" width="5.1796875" style="18" hidden="1" customWidth="1"/>
    <col min="42" max="42" width="11.453125" style="17" customWidth="1"/>
    <col min="43" max="16384" width="11.453125" style="17"/>
  </cols>
  <sheetData>
    <row r="1" spans="1:41" s="58" customFormat="1" ht="45" x14ac:dyDescent="0.35">
      <c r="A1" s="817" t="s">
        <v>198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  <c r="AN1" s="243"/>
      <c r="AO1" s="243"/>
    </row>
    <row r="3" spans="1:41" ht="35" customHeight="1" x14ac:dyDescent="0.35">
      <c r="A3" s="895" t="s">
        <v>516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6"/>
      <c r="AB3" s="896"/>
      <c r="AC3" s="896"/>
      <c r="AD3" s="896"/>
      <c r="AE3" s="896"/>
      <c r="AF3" s="896"/>
      <c r="AG3" s="896"/>
      <c r="AH3" s="896"/>
      <c r="AI3" s="896"/>
      <c r="AJ3" s="896"/>
      <c r="AK3" s="896"/>
      <c r="AL3" s="896"/>
    </row>
    <row r="4" spans="1:41" ht="17" thickBot="1" x14ac:dyDescent="0.4"/>
    <row r="5" spans="1:41" s="16" customFormat="1" ht="31" customHeight="1" thickBot="1" x14ac:dyDescent="0.4">
      <c r="A5" s="17"/>
      <c r="B5" s="18"/>
      <c r="C5" s="18"/>
      <c r="D5" s="17"/>
      <c r="E5" s="17"/>
      <c r="F5" s="820">
        <v>45732</v>
      </c>
      <c r="G5" s="821"/>
      <c r="H5" s="820">
        <v>45746</v>
      </c>
      <c r="I5" s="821"/>
      <c r="J5" s="820">
        <v>45760</v>
      </c>
      <c r="K5" s="821"/>
      <c r="L5" s="820">
        <v>45774</v>
      </c>
      <c r="M5" s="821"/>
      <c r="N5" s="820">
        <v>45781</v>
      </c>
      <c r="O5" s="821"/>
      <c r="P5" s="820">
        <v>45802</v>
      </c>
      <c r="Q5" s="821"/>
      <c r="R5" s="820">
        <v>45830</v>
      </c>
      <c r="S5" s="821"/>
      <c r="T5" s="820">
        <v>45847</v>
      </c>
      <c r="U5" s="821"/>
      <c r="V5" s="820">
        <v>45872</v>
      </c>
      <c r="W5" s="821"/>
      <c r="X5" s="820">
        <v>45886</v>
      </c>
      <c r="Y5" s="821"/>
      <c r="Z5" s="820">
        <v>45911</v>
      </c>
      <c r="AA5" s="821"/>
      <c r="AB5" s="820">
        <v>45921</v>
      </c>
      <c r="AC5" s="821"/>
      <c r="AD5" s="822">
        <v>45942</v>
      </c>
      <c r="AE5" s="823"/>
      <c r="AF5" s="820">
        <v>45970</v>
      </c>
      <c r="AG5" s="821"/>
      <c r="AH5" s="820">
        <v>45924</v>
      </c>
      <c r="AI5" s="821"/>
      <c r="AJ5" s="822">
        <v>45998</v>
      </c>
      <c r="AK5" s="823"/>
      <c r="AL5" s="67"/>
      <c r="AN5" s="75"/>
      <c r="AO5" s="75"/>
    </row>
    <row r="6" spans="1:41" s="16" customFormat="1" ht="24" customHeight="1" x14ac:dyDescent="0.35">
      <c r="A6" s="881" t="s">
        <v>512</v>
      </c>
      <c r="B6" s="882"/>
      <c r="C6" s="882"/>
      <c r="D6" s="882"/>
      <c r="E6" s="883"/>
      <c r="F6" s="824" t="s">
        <v>503</v>
      </c>
      <c r="G6" s="828"/>
      <c r="H6" s="824" t="s">
        <v>549</v>
      </c>
      <c r="I6" s="828"/>
      <c r="J6" s="824" t="s">
        <v>561</v>
      </c>
      <c r="K6" s="828"/>
      <c r="L6" s="824" t="s">
        <v>581</v>
      </c>
      <c r="M6" s="828"/>
      <c r="N6" s="824" t="s">
        <v>583</v>
      </c>
      <c r="O6" s="828"/>
      <c r="P6" s="824" t="s">
        <v>607</v>
      </c>
      <c r="Q6" s="828"/>
      <c r="R6" s="824" t="s">
        <v>670</v>
      </c>
      <c r="S6" s="828"/>
      <c r="T6" s="824" t="s">
        <v>671</v>
      </c>
      <c r="U6" s="828"/>
      <c r="V6" s="824" t="s">
        <v>672</v>
      </c>
      <c r="W6" s="828"/>
      <c r="X6" s="824" t="s">
        <v>648</v>
      </c>
      <c r="Y6" s="828"/>
      <c r="Z6" s="824" t="s">
        <v>664</v>
      </c>
      <c r="AA6" s="828"/>
      <c r="AB6" s="824" t="s">
        <v>665</v>
      </c>
      <c r="AC6" s="828"/>
      <c r="AD6" s="824" t="s">
        <v>666</v>
      </c>
      <c r="AE6" s="828"/>
      <c r="AF6" s="824" t="s">
        <v>667</v>
      </c>
      <c r="AG6" s="825"/>
      <c r="AH6" s="824" t="s">
        <v>668</v>
      </c>
      <c r="AI6" s="825"/>
      <c r="AJ6" s="824" t="s">
        <v>669</v>
      </c>
      <c r="AK6" s="828"/>
      <c r="AL6" s="879"/>
      <c r="AN6" s="75"/>
      <c r="AO6" s="75"/>
    </row>
    <row r="7" spans="1:41" s="16" customFormat="1" ht="35.25" customHeight="1" thickBot="1" x14ac:dyDescent="0.4">
      <c r="A7" s="884"/>
      <c r="B7" s="885"/>
      <c r="C7" s="885"/>
      <c r="D7" s="885"/>
      <c r="E7" s="886"/>
      <c r="F7" s="832"/>
      <c r="G7" s="833"/>
      <c r="H7" s="832"/>
      <c r="I7" s="833"/>
      <c r="J7" s="832"/>
      <c r="K7" s="833"/>
      <c r="L7" s="832"/>
      <c r="M7" s="833"/>
      <c r="N7" s="832"/>
      <c r="O7" s="833"/>
      <c r="P7" s="832"/>
      <c r="Q7" s="833"/>
      <c r="R7" s="832"/>
      <c r="S7" s="833"/>
      <c r="T7" s="832"/>
      <c r="U7" s="833"/>
      <c r="V7" s="832"/>
      <c r="W7" s="833"/>
      <c r="X7" s="826"/>
      <c r="Y7" s="829"/>
      <c r="Z7" s="826"/>
      <c r="AA7" s="829"/>
      <c r="AB7" s="832"/>
      <c r="AC7" s="833"/>
      <c r="AD7" s="832"/>
      <c r="AE7" s="833"/>
      <c r="AF7" s="826"/>
      <c r="AG7" s="827"/>
      <c r="AH7" s="826"/>
      <c r="AI7" s="827"/>
      <c r="AJ7" s="826"/>
      <c r="AK7" s="829"/>
      <c r="AL7" s="880"/>
      <c r="AN7" s="75"/>
      <c r="AO7" s="75"/>
    </row>
    <row r="8" spans="1:41" s="16" customFormat="1" ht="35.25" customHeight="1" thickBot="1" x14ac:dyDescent="0.4">
      <c r="A8" s="57" t="s">
        <v>205</v>
      </c>
      <c r="B8" s="621" t="s">
        <v>2</v>
      </c>
      <c r="C8" s="622" t="s">
        <v>130</v>
      </c>
      <c r="D8" s="623" t="s">
        <v>3</v>
      </c>
      <c r="E8" s="159" t="s">
        <v>4</v>
      </c>
      <c r="F8" s="88" t="s">
        <v>5</v>
      </c>
      <c r="G8" s="94" t="s">
        <v>6</v>
      </c>
      <c r="H8" s="92" t="s">
        <v>5</v>
      </c>
      <c r="I8" s="94" t="s">
        <v>6</v>
      </c>
      <c r="J8" s="92" t="s">
        <v>5</v>
      </c>
      <c r="K8" s="94" t="s">
        <v>6</v>
      </c>
      <c r="L8" s="92" t="s">
        <v>5</v>
      </c>
      <c r="M8" s="94" t="s">
        <v>6</v>
      </c>
      <c r="N8" s="92" t="s">
        <v>5</v>
      </c>
      <c r="O8" s="94" t="s">
        <v>6</v>
      </c>
      <c r="P8" s="92" t="s">
        <v>5</v>
      </c>
      <c r="Q8" s="94" t="s">
        <v>6</v>
      </c>
      <c r="R8" s="92" t="s">
        <v>5</v>
      </c>
      <c r="S8" s="94" t="s">
        <v>6</v>
      </c>
      <c r="T8" s="92" t="s">
        <v>5</v>
      </c>
      <c r="U8" s="94" t="s">
        <v>6</v>
      </c>
      <c r="V8" s="92" t="s">
        <v>5</v>
      </c>
      <c r="W8" s="94" t="s">
        <v>6</v>
      </c>
      <c r="X8" s="92" t="s">
        <v>5</v>
      </c>
      <c r="Y8" s="94" t="s">
        <v>6</v>
      </c>
      <c r="Z8" s="92" t="s">
        <v>5</v>
      </c>
      <c r="AA8" s="94" t="s">
        <v>6</v>
      </c>
      <c r="AB8" s="92" t="s">
        <v>5</v>
      </c>
      <c r="AC8" s="94" t="s">
        <v>6</v>
      </c>
      <c r="AD8" s="92" t="s">
        <v>5</v>
      </c>
      <c r="AE8" s="94" t="s">
        <v>6</v>
      </c>
      <c r="AF8" s="92" t="s">
        <v>5</v>
      </c>
      <c r="AG8" s="94" t="s">
        <v>6</v>
      </c>
      <c r="AH8" s="92" t="s">
        <v>5</v>
      </c>
      <c r="AI8" s="94" t="s">
        <v>6</v>
      </c>
      <c r="AJ8" s="92" t="s">
        <v>5</v>
      </c>
      <c r="AK8" s="94" t="s">
        <v>6</v>
      </c>
      <c r="AL8" s="159" t="s">
        <v>205</v>
      </c>
      <c r="AN8" s="511" t="s">
        <v>259</v>
      </c>
      <c r="AO8" s="512" t="s">
        <v>259</v>
      </c>
    </row>
    <row r="9" spans="1:41" s="16" customFormat="1" x14ac:dyDescent="0.35">
      <c r="A9" s="134">
        <v>1</v>
      </c>
      <c r="B9" s="790" t="s">
        <v>533</v>
      </c>
      <c r="C9" s="791">
        <v>2012</v>
      </c>
      <c r="D9" s="792" t="s">
        <v>134</v>
      </c>
      <c r="E9" s="158">
        <f>G9+I9+K9+M9+O9+Q9+S9+U9+W9+Y9+AA9+AC9+AE9+AG9+AI9+AK9-O9-S9</f>
        <v>880</v>
      </c>
      <c r="F9" s="353">
        <v>51</v>
      </c>
      <c r="G9" s="499">
        <v>45</v>
      </c>
      <c r="H9" s="353">
        <v>43</v>
      </c>
      <c r="I9" s="499">
        <v>85</v>
      </c>
      <c r="J9" s="223">
        <v>50</v>
      </c>
      <c r="K9" s="499">
        <v>100</v>
      </c>
      <c r="L9" s="353">
        <v>49</v>
      </c>
      <c r="M9" s="499">
        <v>50</v>
      </c>
      <c r="N9" s="353">
        <v>51</v>
      </c>
      <c r="O9" s="696">
        <v>40</v>
      </c>
      <c r="P9" s="353">
        <v>43</v>
      </c>
      <c r="Q9" s="499">
        <v>100</v>
      </c>
      <c r="R9" s="353">
        <v>41</v>
      </c>
      <c r="S9" s="775">
        <v>100</v>
      </c>
      <c r="T9" s="353">
        <v>45</v>
      </c>
      <c r="U9" s="499">
        <v>100</v>
      </c>
      <c r="V9" s="353">
        <v>38</v>
      </c>
      <c r="W9" s="499">
        <v>100</v>
      </c>
      <c r="X9" s="353">
        <v>41</v>
      </c>
      <c r="Y9" s="499">
        <v>100</v>
      </c>
      <c r="Z9" s="353">
        <v>42</v>
      </c>
      <c r="AA9" s="499">
        <v>100</v>
      </c>
      <c r="AB9" s="353">
        <v>50</v>
      </c>
      <c r="AC9" s="499">
        <v>100</v>
      </c>
      <c r="AD9" s="353"/>
      <c r="AE9" s="220"/>
      <c r="AF9" s="353"/>
      <c r="AG9" s="220"/>
      <c r="AH9" s="353"/>
      <c r="AI9" s="220"/>
      <c r="AJ9" s="353"/>
      <c r="AK9" s="220"/>
      <c r="AL9" s="640">
        <v>1</v>
      </c>
      <c r="AN9" s="510">
        <v>1</v>
      </c>
      <c r="AO9" s="499">
        <v>100</v>
      </c>
    </row>
    <row r="10" spans="1:41" s="27" customFormat="1" ht="20.25" customHeight="1" x14ac:dyDescent="0.35">
      <c r="A10" s="134">
        <f t="shared" ref="A10:A41" si="0">A9+1</f>
        <v>2</v>
      </c>
      <c r="B10" s="515" t="s">
        <v>534</v>
      </c>
      <c r="C10" s="52">
        <v>2012</v>
      </c>
      <c r="D10" s="562" t="s">
        <v>134</v>
      </c>
      <c r="E10" s="158">
        <f>G10+I10+K10+M10+O10+Q10+S10+U10+W10+Y10+AA10+AC10+AE10+AG10+AI10+AK10-I10-W10</f>
        <v>540</v>
      </c>
      <c r="F10" s="116">
        <v>52</v>
      </c>
      <c r="G10" s="259">
        <v>30</v>
      </c>
      <c r="H10" s="116">
        <v>53</v>
      </c>
      <c r="I10" s="591">
        <v>12</v>
      </c>
      <c r="J10" s="125">
        <v>53</v>
      </c>
      <c r="K10" s="259">
        <v>45</v>
      </c>
      <c r="L10" s="116">
        <v>51</v>
      </c>
      <c r="M10" s="259">
        <v>40</v>
      </c>
      <c r="N10" s="116">
        <v>50</v>
      </c>
      <c r="O10" s="259">
        <v>70</v>
      </c>
      <c r="P10" s="116">
        <v>48</v>
      </c>
      <c r="Q10" s="259">
        <v>50</v>
      </c>
      <c r="R10" s="116">
        <v>48</v>
      </c>
      <c r="S10" s="259">
        <v>50</v>
      </c>
      <c r="T10" s="116">
        <v>47</v>
      </c>
      <c r="U10" s="259">
        <v>70</v>
      </c>
      <c r="V10" s="116">
        <v>51</v>
      </c>
      <c r="W10" s="763">
        <v>15</v>
      </c>
      <c r="X10" s="116">
        <v>44</v>
      </c>
      <c r="Y10" s="259">
        <v>45</v>
      </c>
      <c r="Z10" s="116">
        <v>44</v>
      </c>
      <c r="AA10" s="259">
        <v>70</v>
      </c>
      <c r="AB10" s="116">
        <v>52</v>
      </c>
      <c r="AC10" s="259">
        <v>70</v>
      </c>
      <c r="AD10" s="116"/>
      <c r="AE10" s="117"/>
      <c r="AF10" s="116"/>
      <c r="AG10" s="117"/>
      <c r="AH10" s="116"/>
      <c r="AI10" s="117"/>
      <c r="AJ10" s="116"/>
      <c r="AK10" s="117"/>
      <c r="AL10" s="134">
        <f t="shared" ref="AL10:AL62" si="1">AL9+1</f>
        <v>2</v>
      </c>
      <c r="AM10" s="50"/>
      <c r="AN10" s="297">
        <f t="shared" ref="AN10:AN22" si="2">AN9+1</f>
        <v>2</v>
      </c>
      <c r="AO10" s="259">
        <v>70</v>
      </c>
    </row>
    <row r="11" spans="1:41" s="50" customFormat="1" ht="20.25" customHeight="1" x14ac:dyDescent="0.35">
      <c r="A11" s="134">
        <f t="shared" si="0"/>
        <v>3</v>
      </c>
      <c r="B11" s="132" t="s">
        <v>180</v>
      </c>
      <c r="C11" s="52">
        <v>2012</v>
      </c>
      <c r="D11" s="90" t="s">
        <v>139</v>
      </c>
      <c r="E11" s="158">
        <f>G11+I11+K11+M11+O11+Q11+S11+U11+W11+Y11+AA11+AC11+AE11+AG11+AI11+AK11-G11</f>
        <v>335</v>
      </c>
      <c r="F11" s="116">
        <v>61</v>
      </c>
      <c r="G11" s="591">
        <v>7</v>
      </c>
      <c r="H11" s="116">
        <v>55</v>
      </c>
      <c r="I11" s="259">
        <v>10</v>
      </c>
      <c r="J11" s="125">
        <v>52</v>
      </c>
      <c r="K11" s="259">
        <v>70</v>
      </c>
      <c r="L11" s="116">
        <v>54</v>
      </c>
      <c r="M11" s="259">
        <v>15</v>
      </c>
      <c r="N11" s="116">
        <v>54</v>
      </c>
      <c r="O11" s="259">
        <v>15</v>
      </c>
      <c r="P11" s="116">
        <v>49</v>
      </c>
      <c r="Q11" s="259">
        <v>40</v>
      </c>
      <c r="R11" s="116">
        <v>45</v>
      </c>
      <c r="S11" s="259">
        <v>70</v>
      </c>
      <c r="T11" s="116">
        <v>53</v>
      </c>
      <c r="U11" s="259">
        <v>40</v>
      </c>
      <c r="V11" s="116">
        <v>49</v>
      </c>
      <c r="W11" s="259">
        <v>20</v>
      </c>
      <c r="X11" s="116">
        <v>45</v>
      </c>
      <c r="Y11" s="259">
        <v>25</v>
      </c>
      <c r="Z11" s="116">
        <v>55</v>
      </c>
      <c r="AA11" s="259">
        <v>30</v>
      </c>
      <c r="AB11" s="116"/>
      <c r="AC11" s="759"/>
      <c r="AD11" s="116"/>
      <c r="AE11" s="117"/>
      <c r="AF11" s="116"/>
      <c r="AG11" s="117"/>
      <c r="AH11" s="116"/>
      <c r="AI11" s="117"/>
      <c r="AJ11" s="116"/>
      <c r="AK11" s="117"/>
      <c r="AL11" s="134">
        <f t="shared" si="1"/>
        <v>3</v>
      </c>
      <c r="AN11" s="296">
        <f t="shared" si="2"/>
        <v>3</v>
      </c>
      <c r="AO11" s="259">
        <v>50</v>
      </c>
    </row>
    <row r="12" spans="1:41" s="50" customFormat="1" ht="20.25" customHeight="1" x14ac:dyDescent="0.35">
      <c r="A12" s="134">
        <f t="shared" si="0"/>
        <v>4</v>
      </c>
      <c r="B12" s="276" t="s">
        <v>454</v>
      </c>
      <c r="C12" s="52">
        <v>2012</v>
      </c>
      <c r="D12" s="274" t="s">
        <v>102</v>
      </c>
      <c r="E12" s="158">
        <f>G12+I12+K12+M12+O12+Q12+S12+U12+W12+Y12+AA12+AC12+AE12+AG12+AI12+AK12</f>
        <v>333.5</v>
      </c>
      <c r="F12" s="116">
        <v>47</v>
      </c>
      <c r="G12" s="259">
        <v>100</v>
      </c>
      <c r="H12" s="116">
        <v>43</v>
      </c>
      <c r="I12" s="259">
        <v>85</v>
      </c>
      <c r="J12" s="116"/>
      <c r="K12" s="584"/>
      <c r="L12" s="116">
        <v>47</v>
      </c>
      <c r="M12" s="259">
        <v>100</v>
      </c>
      <c r="N12" s="116"/>
      <c r="O12" s="529"/>
      <c r="P12" s="116"/>
      <c r="Q12" s="529"/>
      <c r="R12" s="116"/>
      <c r="S12" s="759"/>
      <c r="T12" s="116"/>
      <c r="U12" s="529"/>
      <c r="V12" s="116">
        <v>48</v>
      </c>
      <c r="W12" s="259">
        <v>35</v>
      </c>
      <c r="X12" s="116">
        <v>46</v>
      </c>
      <c r="Y12" s="259">
        <v>13.5</v>
      </c>
      <c r="Z12" s="116"/>
      <c r="AA12" s="529"/>
      <c r="AB12" s="116"/>
      <c r="AC12" s="117"/>
      <c r="AD12" s="116"/>
      <c r="AE12" s="117"/>
      <c r="AF12" s="116"/>
      <c r="AG12" s="117"/>
      <c r="AH12" s="116"/>
      <c r="AI12" s="117"/>
      <c r="AJ12" s="116"/>
      <c r="AK12" s="117"/>
      <c r="AL12" s="134">
        <f t="shared" si="1"/>
        <v>4</v>
      </c>
      <c r="AN12" s="296">
        <f t="shared" si="2"/>
        <v>4</v>
      </c>
      <c r="AO12" s="259">
        <v>40</v>
      </c>
    </row>
    <row r="13" spans="1:41" s="50" customFormat="1" ht="20.25" customHeight="1" x14ac:dyDescent="0.35">
      <c r="A13" s="134">
        <f t="shared" si="0"/>
        <v>5</v>
      </c>
      <c r="B13" s="561" t="s">
        <v>578</v>
      </c>
      <c r="C13" s="52">
        <v>2013</v>
      </c>
      <c r="D13" s="562" t="s">
        <v>134</v>
      </c>
      <c r="E13" s="158">
        <f>G13+I13+K13+M13+O13+Q13+S13+U13+W13+Y13+AA13+AC13+AE13+AG13+AI13+AK13-M13-U13</f>
        <v>297</v>
      </c>
      <c r="F13" s="116">
        <v>61</v>
      </c>
      <c r="G13" s="259">
        <v>7</v>
      </c>
      <c r="H13" s="116">
        <v>50</v>
      </c>
      <c r="I13" s="259">
        <v>25</v>
      </c>
      <c r="J13" s="125">
        <v>53</v>
      </c>
      <c r="K13" s="259">
        <v>45</v>
      </c>
      <c r="L13" s="116">
        <v>62</v>
      </c>
      <c r="M13" s="591">
        <v>5</v>
      </c>
      <c r="N13" s="116">
        <v>53</v>
      </c>
      <c r="O13" s="259">
        <v>20</v>
      </c>
      <c r="P13" s="116">
        <v>55</v>
      </c>
      <c r="Q13" s="259">
        <v>30</v>
      </c>
      <c r="R13" s="116">
        <v>57</v>
      </c>
      <c r="S13" s="259">
        <v>30</v>
      </c>
      <c r="T13" s="116">
        <v>64</v>
      </c>
      <c r="U13" s="763">
        <v>7</v>
      </c>
      <c r="V13" s="116">
        <v>48</v>
      </c>
      <c r="W13" s="259">
        <v>35</v>
      </c>
      <c r="X13" s="116">
        <v>49</v>
      </c>
      <c r="Y13" s="259">
        <v>10</v>
      </c>
      <c r="Z13" s="116">
        <v>48</v>
      </c>
      <c r="AA13" s="259">
        <v>45</v>
      </c>
      <c r="AB13" s="116">
        <v>53</v>
      </c>
      <c r="AC13" s="138">
        <v>50</v>
      </c>
      <c r="AD13" s="116"/>
      <c r="AE13" s="117"/>
      <c r="AF13" s="116"/>
      <c r="AG13" s="117"/>
      <c r="AH13" s="116"/>
      <c r="AI13" s="117"/>
      <c r="AJ13" s="116"/>
      <c r="AK13" s="117"/>
      <c r="AL13" s="134">
        <f t="shared" si="1"/>
        <v>5</v>
      </c>
      <c r="AM13" s="16"/>
      <c r="AN13" s="297">
        <f t="shared" si="2"/>
        <v>5</v>
      </c>
      <c r="AO13" s="259">
        <v>30</v>
      </c>
    </row>
    <row r="14" spans="1:41" s="50" customFormat="1" ht="20.25" customHeight="1" x14ac:dyDescent="0.35">
      <c r="A14" s="134">
        <f t="shared" si="0"/>
        <v>6</v>
      </c>
      <c r="B14" s="276" t="s">
        <v>453</v>
      </c>
      <c r="C14" s="52">
        <v>2012</v>
      </c>
      <c r="D14" s="274" t="s">
        <v>102</v>
      </c>
      <c r="E14" s="158">
        <f t="shared" ref="E14:E47" si="3">G14+I14+K14+M14+O14+Q14+S14+U14+W14+Y14+AA14+AC14+AE14+AG14+AI14+AK14</f>
        <v>230</v>
      </c>
      <c r="F14" s="116">
        <v>51</v>
      </c>
      <c r="G14" s="259">
        <v>45</v>
      </c>
      <c r="H14" s="116">
        <v>47</v>
      </c>
      <c r="I14" s="259">
        <v>45</v>
      </c>
      <c r="J14" s="116"/>
      <c r="K14" s="584"/>
      <c r="L14" s="116">
        <v>52</v>
      </c>
      <c r="M14" s="259">
        <v>25</v>
      </c>
      <c r="N14" s="116"/>
      <c r="O14" s="529"/>
      <c r="P14" s="116"/>
      <c r="Q14" s="529"/>
      <c r="R14" s="116"/>
      <c r="S14" s="759"/>
      <c r="T14" s="116"/>
      <c r="U14" s="529"/>
      <c r="V14" s="116">
        <v>42</v>
      </c>
      <c r="W14" s="259">
        <v>70</v>
      </c>
      <c r="X14" s="116">
        <v>44</v>
      </c>
      <c r="Y14" s="259">
        <v>45</v>
      </c>
      <c r="Z14" s="116"/>
      <c r="AA14" s="529"/>
      <c r="AB14" s="116"/>
      <c r="AC14" s="117"/>
      <c r="AD14" s="116"/>
      <c r="AE14" s="117"/>
      <c r="AF14" s="116"/>
      <c r="AG14" s="117"/>
      <c r="AH14" s="116"/>
      <c r="AI14" s="117"/>
      <c r="AJ14" s="116"/>
      <c r="AK14" s="117"/>
      <c r="AL14" s="134">
        <f t="shared" si="1"/>
        <v>6</v>
      </c>
      <c r="AN14" s="297">
        <f t="shared" si="2"/>
        <v>6</v>
      </c>
      <c r="AO14" s="259">
        <v>20</v>
      </c>
    </row>
    <row r="15" spans="1:41" s="50" customFormat="1" ht="20.25" customHeight="1" x14ac:dyDescent="0.35">
      <c r="A15" s="134">
        <f t="shared" si="0"/>
        <v>7</v>
      </c>
      <c r="B15" s="132" t="s">
        <v>301</v>
      </c>
      <c r="C15" s="52">
        <v>2013</v>
      </c>
      <c r="D15" s="83" t="s">
        <v>102</v>
      </c>
      <c r="E15" s="158">
        <f t="shared" si="3"/>
        <v>222.5</v>
      </c>
      <c r="F15" s="116"/>
      <c r="G15" s="584"/>
      <c r="H15" s="116">
        <v>51</v>
      </c>
      <c r="I15" s="259">
        <v>15</v>
      </c>
      <c r="J15" s="116">
        <v>54</v>
      </c>
      <c r="K15" s="259">
        <v>25</v>
      </c>
      <c r="L15" s="116"/>
      <c r="M15" s="529"/>
      <c r="N15" s="116"/>
      <c r="O15" s="529"/>
      <c r="P15" s="116"/>
      <c r="Q15" s="529"/>
      <c r="R15" s="116"/>
      <c r="S15" s="758"/>
      <c r="T15" s="116">
        <v>56</v>
      </c>
      <c r="U15" s="259">
        <v>17.5</v>
      </c>
      <c r="V15" s="116">
        <v>43</v>
      </c>
      <c r="W15" s="259">
        <v>50</v>
      </c>
      <c r="X15" s="116">
        <v>43</v>
      </c>
      <c r="Y15" s="259">
        <v>70</v>
      </c>
      <c r="Z15" s="116">
        <v>48</v>
      </c>
      <c r="AA15" s="259">
        <v>45</v>
      </c>
      <c r="AB15" s="116"/>
      <c r="AC15" s="117"/>
      <c r="AD15" s="116"/>
      <c r="AE15" s="117"/>
      <c r="AF15" s="116"/>
      <c r="AG15" s="117"/>
      <c r="AH15" s="116"/>
      <c r="AI15" s="117"/>
      <c r="AJ15" s="116"/>
      <c r="AK15" s="117"/>
      <c r="AL15" s="134">
        <f t="shared" si="1"/>
        <v>7</v>
      </c>
      <c r="AN15" s="296">
        <f t="shared" si="2"/>
        <v>7</v>
      </c>
      <c r="AO15" s="259">
        <v>15</v>
      </c>
    </row>
    <row r="16" spans="1:41" s="50" customFormat="1" ht="20.25" customHeight="1" x14ac:dyDescent="0.35">
      <c r="A16" s="134">
        <f t="shared" si="0"/>
        <v>8</v>
      </c>
      <c r="B16" s="132" t="s">
        <v>109</v>
      </c>
      <c r="C16" s="52">
        <v>2012</v>
      </c>
      <c r="D16" s="83" t="s">
        <v>186</v>
      </c>
      <c r="E16" s="158">
        <f t="shared" si="3"/>
        <v>185</v>
      </c>
      <c r="F16" s="116">
        <v>48</v>
      </c>
      <c r="G16" s="259">
        <v>70</v>
      </c>
      <c r="H16" s="116">
        <v>47</v>
      </c>
      <c r="I16" s="259">
        <v>45</v>
      </c>
      <c r="J16" s="116"/>
      <c r="K16" s="584"/>
      <c r="L16" s="116"/>
      <c r="M16" s="529"/>
      <c r="N16" s="116"/>
      <c r="O16" s="529"/>
      <c r="P16" s="116">
        <v>45</v>
      </c>
      <c r="Q16" s="259">
        <v>70</v>
      </c>
      <c r="R16" s="116"/>
      <c r="S16" s="758"/>
      <c r="T16" s="116"/>
      <c r="U16" s="529"/>
      <c r="V16" s="116"/>
      <c r="W16" s="529"/>
      <c r="X16" s="116"/>
      <c r="Y16" s="529"/>
      <c r="Z16" s="116"/>
      <c r="AA16" s="529"/>
      <c r="AB16" s="116"/>
      <c r="AC16" s="117"/>
      <c r="AD16" s="116"/>
      <c r="AE16" s="117"/>
      <c r="AF16" s="116"/>
      <c r="AG16" s="117"/>
      <c r="AH16" s="116"/>
      <c r="AI16" s="117"/>
      <c r="AJ16" s="116"/>
      <c r="AK16" s="117"/>
      <c r="AL16" s="134">
        <f t="shared" si="1"/>
        <v>8</v>
      </c>
      <c r="AM16" s="27"/>
      <c r="AN16" s="297">
        <f t="shared" si="2"/>
        <v>8</v>
      </c>
      <c r="AO16" s="259">
        <v>12</v>
      </c>
    </row>
    <row r="17" spans="1:41" s="27" customFormat="1" ht="20.25" customHeight="1" x14ac:dyDescent="0.35">
      <c r="A17" s="134">
        <f t="shared" si="0"/>
        <v>9</v>
      </c>
      <c r="B17" s="132" t="s">
        <v>287</v>
      </c>
      <c r="C17" s="52">
        <v>2012</v>
      </c>
      <c r="D17" s="83" t="s">
        <v>102</v>
      </c>
      <c r="E17" s="158">
        <f t="shared" si="3"/>
        <v>132.5</v>
      </c>
      <c r="F17" s="116">
        <v>61</v>
      </c>
      <c r="G17" s="259">
        <v>7</v>
      </c>
      <c r="H17" s="116"/>
      <c r="I17" s="584"/>
      <c r="J17" s="125">
        <v>54</v>
      </c>
      <c r="K17" s="259">
        <v>25</v>
      </c>
      <c r="L17" s="116">
        <v>61</v>
      </c>
      <c r="M17" s="259">
        <v>8</v>
      </c>
      <c r="N17" s="116"/>
      <c r="O17" s="529"/>
      <c r="P17" s="116">
        <v>58</v>
      </c>
      <c r="Q17" s="259">
        <v>17.5</v>
      </c>
      <c r="R17" s="116"/>
      <c r="S17" s="758"/>
      <c r="T17" s="116">
        <v>51</v>
      </c>
      <c r="U17" s="259">
        <v>50</v>
      </c>
      <c r="V17" s="116"/>
      <c r="W17" s="529"/>
      <c r="X17" s="116">
        <v>45</v>
      </c>
      <c r="Y17" s="259">
        <v>25</v>
      </c>
      <c r="Z17" s="116"/>
      <c r="AA17" s="117"/>
      <c r="AB17" s="116"/>
      <c r="AC17" s="117"/>
      <c r="AD17" s="116"/>
      <c r="AE17" s="117"/>
      <c r="AF17" s="116"/>
      <c r="AG17" s="117"/>
      <c r="AH17" s="116"/>
      <c r="AI17" s="117"/>
      <c r="AJ17" s="116"/>
      <c r="AK17" s="117"/>
      <c r="AL17" s="134">
        <f t="shared" si="1"/>
        <v>9</v>
      </c>
      <c r="AN17" s="296">
        <f t="shared" si="2"/>
        <v>9</v>
      </c>
      <c r="AO17" s="259">
        <v>10</v>
      </c>
    </row>
    <row r="18" spans="1:41" s="27" customFormat="1" ht="20.25" customHeight="1" x14ac:dyDescent="0.35">
      <c r="A18" s="134">
        <f t="shared" si="0"/>
        <v>10</v>
      </c>
      <c r="B18" s="132" t="s">
        <v>196</v>
      </c>
      <c r="C18" s="52">
        <v>2013</v>
      </c>
      <c r="D18" s="83" t="s">
        <v>127</v>
      </c>
      <c r="E18" s="158">
        <f t="shared" si="3"/>
        <v>100</v>
      </c>
      <c r="F18" s="116"/>
      <c r="G18" s="584"/>
      <c r="H18" s="116"/>
      <c r="I18" s="529"/>
      <c r="J18" s="116"/>
      <c r="K18" s="529"/>
      <c r="L18" s="116">
        <v>48</v>
      </c>
      <c r="M18" s="259">
        <v>70</v>
      </c>
      <c r="N18" s="116"/>
      <c r="O18" s="529"/>
      <c r="P18" s="116"/>
      <c r="Q18" s="529"/>
      <c r="R18" s="116"/>
      <c r="S18" s="758"/>
      <c r="T18" s="116">
        <v>54</v>
      </c>
      <c r="U18" s="259">
        <v>30</v>
      </c>
      <c r="V18" s="116"/>
      <c r="W18" s="529"/>
      <c r="X18" s="116"/>
      <c r="Y18" s="529"/>
      <c r="Z18" s="116"/>
      <c r="AA18" s="117"/>
      <c r="AB18" s="116"/>
      <c r="AC18" s="117"/>
      <c r="AD18" s="116"/>
      <c r="AE18" s="117"/>
      <c r="AF18" s="116"/>
      <c r="AG18" s="117"/>
      <c r="AH18" s="116"/>
      <c r="AI18" s="117"/>
      <c r="AJ18" s="116"/>
      <c r="AK18" s="117"/>
      <c r="AL18" s="134">
        <f t="shared" si="1"/>
        <v>10</v>
      </c>
      <c r="AN18" s="297">
        <f t="shared" si="2"/>
        <v>10</v>
      </c>
      <c r="AO18" s="259">
        <v>8</v>
      </c>
    </row>
    <row r="19" spans="1:41" s="50" customFormat="1" ht="20.25" customHeight="1" x14ac:dyDescent="0.35">
      <c r="A19" s="134">
        <f t="shared" si="0"/>
        <v>11</v>
      </c>
      <c r="B19" s="82" t="s">
        <v>149</v>
      </c>
      <c r="C19" s="52">
        <v>2013</v>
      </c>
      <c r="D19" s="76" t="s">
        <v>150</v>
      </c>
      <c r="E19" s="158">
        <f t="shared" si="3"/>
        <v>100</v>
      </c>
      <c r="F19" s="116"/>
      <c r="G19" s="584"/>
      <c r="H19" s="116"/>
      <c r="I19" s="529"/>
      <c r="J19" s="116"/>
      <c r="K19" s="529"/>
      <c r="L19" s="116"/>
      <c r="M19" s="529"/>
      <c r="N19" s="116">
        <v>48</v>
      </c>
      <c r="O19" s="259">
        <v>100</v>
      </c>
      <c r="P19" s="116"/>
      <c r="Q19" s="117"/>
      <c r="R19" s="116"/>
      <c r="S19" s="758"/>
      <c r="T19" s="116"/>
      <c r="U19" s="529"/>
      <c r="V19" s="116"/>
      <c r="W19" s="529"/>
      <c r="X19" s="116"/>
      <c r="Y19" s="529"/>
      <c r="Z19" s="116"/>
      <c r="AA19" s="117"/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134">
        <f t="shared" si="1"/>
        <v>11</v>
      </c>
      <c r="AN19" s="296">
        <f t="shared" si="2"/>
        <v>11</v>
      </c>
      <c r="AO19" s="259">
        <v>6</v>
      </c>
    </row>
    <row r="20" spans="1:41" s="50" customFormat="1" ht="20.25" customHeight="1" x14ac:dyDescent="0.35">
      <c r="A20" s="134">
        <f t="shared" si="0"/>
        <v>12</v>
      </c>
      <c r="B20" s="276" t="s">
        <v>148</v>
      </c>
      <c r="C20" s="52">
        <v>2012</v>
      </c>
      <c r="D20" s="274" t="s">
        <v>102</v>
      </c>
      <c r="E20" s="158">
        <f t="shared" si="3"/>
        <v>81</v>
      </c>
      <c r="F20" s="116">
        <v>54</v>
      </c>
      <c r="G20" s="259">
        <v>17.5</v>
      </c>
      <c r="H20" s="116">
        <v>50</v>
      </c>
      <c r="I20" s="259">
        <v>25</v>
      </c>
      <c r="J20" s="116"/>
      <c r="K20" s="584"/>
      <c r="L20" s="116">
        <v>52</v>
      </c>
      <c r="M20" s="259">
        <v>25</v>
      </c>
      <c r="N20" s="116"/>
      <c r="O20" s="529"/>
      <c r="P20" s="116"/>
      <c r="Q20" s="117"/>
      <c r="R20" s="116"/>
      <c r="S20" s="758"/>
      <c r="T20" s="116"/>
      <c r="U20" s="529"/>
      <c r="V20" s="116"/>
      <c r="W20" s="529"/>
      <c r="X20" s="116">
        <v>46</v>
      </c>
      <c r="Y20" s="259">
        <v>13.5</v>
      </c>
      <c r="Z20" s="116"/>
      <c r="AA20" s="117"/>
      <c r="AB20" s="116"/>
      <c r="AC20" s="117"/>
      <c r="AD20" s="116"/>
      <c r="AE20" s="117"/>
      <c r="AF20" s="116"/>
      <c r="AG20" s="117"/>
      <c r="AH20" s="116"/>
      <c r="AI20" s="117"/>
      <c r="AJ20" s="116"/>
      <c r="AK20" s="117"/>
      <c r="AL20" s="134">
        <f t="shared" si="1"/>
        <v>12</v>
      </c>
      <c r="AM20" s="27"/>
      <c r="AN20" s="297">
        <f t="shared" si="2"/>
        <v>12</v>
      </c>
      <c r="AO20" s="259">
        <v>4</v>
      </c>
    </row>
    <row r="21" spans="1:41" s="50" customFormat="1" ht="20.25" customHeight="1" x14ac:dyDescent="0.35">
      <c r="A21" s="134">
        <f t="shared" si="0"/>
        <v>13</v>
      </c>
      <c r="B21" s="513" t="s">
        <v>535</v>
      </c>
      <c r="C21" s="52">
        <v>2012</v>
      </c>
      <c r="D21" s="514" t="s">
        <v>103</v>
      </c>
      <c r="E21" s="158">
        <f t="shared" si="3"/>
        <v>70.5</v>
      </c>
      <c r="F21" s="116">
        <v>54</v>
      </c>
      <c r="G21" s="259">
        <v>17.5</v>
      </c>
      <c r="H21" s="116">
        <v>57</v>
      </c>
      <c r="I21" s="259">
        <v>6</v>
      </c>
      <c r="J21" s="116">
        <v>59</v>
      </c>
      <c r="K21" s="138">
        <v>12</v>
      </c>
      <c r="L21" s="116">
        <v>62</v>
      </c>
      <c r="M21" s="259">
        <v>5</v>
      </c>
      <c r="N21" s="116"/>
      <c r="O21" s="584"/>
      <c r="P21" s="116"/>
      <c r="Q21" s="117"/>
      <c r="R21" s="116">
        <v>62</v>
      </c>
      <c r="S21" s="138">
        <v>20</v>
      </c>
      <c r="T21" s="116">
        <v>63</v>
      </c>
      <c r="U21" s="138">
        <v>10</v>
      </c>
      <c r="V21" s="116"/>
      <c r="W21" s="759"/>
      <c r="X21" s="116"/>
      <c r="Y21" s="529"/>
      <c r="Z21" s="116"/>
      <c r="AA21" s="117"/>
      <c r="AB21" s="116"/>
      <c r="AC21" s="117"/>
      <c r="AD21" s="116"/>
      <c r="AE21" s="117"/>
      <c r="AF21" s="116"/>
      <c r="AG21" s="117"/>
      <c r="AH21" s="116"/>
      <c r="AI21" s="117"/>
      <c r="AJ21" s="116"/>
      <c r="AK21" s="117"/>
      <c r="AL21" s="134">
        <f t="shared" si="1"/>
        <v>13</v>
      </c>
      <c r="AN21" s="296">
        <f t="shared" si="2"/>
        <v>13</v>
      </c>
      <c r="AO21" s="259">
        <v>3</v>
      </c>
    </row>
    <row r="22" spans="1:41" s="50" customFormat="1" ht="20.25" customHeight="1" x14ac:dyDescent="0.35">
      <c r="A22" s="134">
        <f t="shared" si="0"/>
        <v>14</v>
      </c>
      <c r="B22" s="513" t="s">
        <v>536</v>
      </c>
      <c r="C22" s="52">
        <v>2012</v>
      </c>
      <c r="D22" s="514" t="s">
        <v>338</v>
      </c>
      <c r="E22" s="158">
        <f t="shared" si="3"/>
        <v>60</v>
      </c>
      <c r="F22" s="116">
        <v>60</v>
      </c>
      <c r="G22" s="259">
        <v>12</v>
      </c>
      <c r="H22" s="116">
        <v>56</v>
      </c>
      <c r="I22" s="138">
        <v>8</v>
      </c>
      <c r="J22" s="116"/>
      <c r="K22" s="585"/>
      <c r="L22" s="116"/>
      <c r="M22" s="117"/>
      <c r="N22" s="116">
        <v>51</v>
      </c>
      <c r="O22" s="259">
        <v>40</v>
      </c>
      <c r="P22" s="116"/>
      <c r="Q22" s="117"/>
      <c r="R22" s="116"/>
      <c r="S22" s="758"/>
      <c r="T22" s="116"/>
      <c r="U22" s="117"/>
      <c r="V22" s="116"/>
      <c r="W22" s="117"/>
      <c r="X22" s="116"/>
      <c r="Y22" s="117"/>
      <c r="Z22" s="116"/>
      <c r="AA22" s="117"/>
      <c r="AB22" s="116"/>
      <c r="AC22" s="117"/>
      <c r="AD22" s="116"/>
      <c r="AE22" s="117"/>
      <c r="AF22" s="116"/>
      <c r="AG22" s="117"/>
      <c r="AH22" s="116"/>
      <c r="AI22" s="117"/>
      <c r="AJ22" s="116"/>
      <c r="AK22" s="117"/>
      <c r="AL22" s="134">
        <f t="shared" si="1"/>
        <v>14</v>
      </c>
      <c r="AN22" s="297">
        <f t="shared" si="2"/>
        <v>14</v>
      </c>
      <c r="AO22" s="259">
        <v>2</v>
      </c>
    </row>
    <row r="23" spans="1:41" s="50" customFormat="1" ht="20.25" customHeight="1" x14ac:dyDescent="0.35">
      <c r="A23" s="134">
        <f t="shared" si="0"/>
        <v>15</v>
      </c>
      <c r="B23" s="288" t="s">
        <v>463</v>
      </c>
      <c r="C23" s="52">
        <v>2013</v>
      </c>
      <c r="D23" s="279" t="s">
        <v>144</v>
      </c>
      <c r="E23" s="158">
        <f t="shared" si="3"/>
        <v>41</v>
      </c>
      <c r="F23" s="116"/>
      <c r="G23" s="585"/>
      <c r="H23" s="116"/>
      <c r="I23" s="117"/>
      <c r="J23" s="125">
        <v>61</v>
      </c>
      <c r="K23" s="138">
        <v>7</v>
      </c>
      <c r="L23" s="116">
        <v>60</v>
      </c>
      <c r="M23" s="138">
        <v>10</v>
      </c>
      <c r="N23" s="116">
        <v>68</v>
      </c>
      <c r="O23" s="529">
        <v>0</v>
      </c>
      <c r="P23" s="116">
        <v>62</v>
      </c>
      <c r="Q23" s="138">
        <v>11</v>
      </c>
      <c r="R23" s="116"/>
      <c r="S23" s="758"/>
      <c r="T23" s="116">
        <v>64</v>
      </c>
      <c r="U23" s="138">
        <v>7</v>
      </c>
      <c r="V23" s="116"/>
      <c r="W23" s="117"/>
      <c r="X23" s="116">
        <v>53</v>
      </c>
      <c r="Y23" s="138">
        <v>6</v>
      </c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134">
        <f t="shared" si="1"/>
        <v>15</v>
      </c>
      <c r="AN23" s="296">
        <v>15</v>
      </c>
      <c r="AO23" s="259">
        <v>1</v>
      </c>
    </row>
    <row r="24" spans="1:41" s="50" customFormat="1" ht="20.25" customHeight="1" x14ac:dyDescent="0.35">
      <c r="A24" s="134">
        <f t="shared" si="0"/>
        <v>16</v>
      </c>
      <c r="B24" s="183" t="s">
        <v>285</v>
      </c>
      <c r="C24" s="52">
        <v>2013</v>
      </c>
      <c r="D24" s="184" t="s">
        <v>286</v>
      </c>
      <c r="E24" s="158">
        <f t="shared" si="3"/>
        <v>40</v>
      </c>
      <c r="F24" s="116"/>
      <c r="G24" s="585"/>
      <c r="H24" s="116"/>
      <c r="I24" s="117"/>
      <c r="J24" s="116"/>
      <c r="K24" s="117"/>
      <c r="L24" s="116"/>
      <c r="M24" s="117"/>
      <c r="N24" s="116"/>
      <c r="O24" s="117"/>
      <c r="P24" s="116"/>
      <c r="Q24" s="117"/>
      <c r="R24" s="116">
        <v>53</v>
      </c>
      <c r="S24" s="138">
        <v>40</v>
      </c>
      <c r="T24" s="116"/>
      <c r="U24" s="758"/>
      <c r="V24" s="116"/>
      <c r="W24" s="117"/>
      <c r="X24" s="116"/>
      <c r="Y24" s="117"/>
      <c r="Z24" s="116"/>
      <c r="AA24" s="117"/>
      <c r="AB24" s="116"/>
      <c r="AC24" s="117"/>
      <c r="AD24" s="116"/>
      <c r="AE24" s="117"/>
      <c r="AF24" s="116"/>
      <c r="AG24" s="117"/>
      <c r="AH24" s="116"/>
      <c r="AI24" s="117"/>
      <c r="AJ24" s="116"/>
      <c r="AK24" s="117"/>
      <c r="AL24" s="134">
        <f t="shared" si="1"/>
        <v>16</v>
      </c>
      <c r="AN24" s="296"/>
      <c r="AO24" s="285"/>
    </row>
    <row r="25" spans="1:41" s="50" customFormat="1" ht="20.25" customHeight="1" thickBot="1" x14ac:dyDescent="0.4">
      <c r="A25" s="134">
        <f t="shared" si="0"/>
        <v>17</v>
      </c>
      <c r="B25" s="149" t="s">
        <v>589</v>
      </c>
      <c r="C25" s="62">
        <v>2012</v>
      </c>
      <c r="D25" s="573" t="s">
        <v>139</v>
      </c>
      <c r="E25" s="158">
        <f t="shared" si="3"/>
        <v>40</v>
      </c>
      <c r="F25" s="116"/>
      <c r="G25" s="585"/>
      <c r="H25" s="116"/>
      <c r="I25" s="117"/>
      <c r="J25" s="116"/>
      <c r="K25" s="117"/>
      <c r="L25" s="116"/>
      <c r="M25" s="117"/>
      <c r="N25" s="116">
        <v>51</v>
      </c>
      <c r="O25" s="138">
        <v>40</v>
      </c>
      <c r="P25" s="116"/>
      <c r="Q25" s="117"/>
      <c r="R25" s="116"/>
      <c r="S25" s="758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34">
        <f t="shared" si="1"/>
        <v>17</v>
      </c>
      <c r="AN25" s="298"/>
      <c r="AO25" s="299">
        <f>SUM(AO9:AO24)</f>
        <v>371</v>
      </c>
    </row>
    <row r="26" spans="1:41" s="50" customFormat="1" ht="20.25" customHeight="1" x14ac:dyDescent="0.35">
      <c r="A26" s="344">
        <f t="shared" si="0"/>
        <v>18</v>
      </c>
      <c r="B26" s="265" t="s">
        <v>443</v>
      </c>
      <c r="C26" s="52">
        <v>2013</v>
      </c>
      <c r="D26" s="266" t="s">
        <v>128</v>
      </c>
      <c r="E26" s="158">
        <f t="shared" si="3"/>
        <v>35</v>
      </c>
      <c r="F26" s="116">
        <v>61</v>
      </c>
      <c r="G26" s="138">
        <v>7</v>
      </c>
      <c r="H26" s="116"/>
      <c r="I26" s="585"/>
      <c r="J26" s="116"/>
      <c r="K26" s="117"/>
      <c r="L26" s="116">
        <v>64</v>
      </c>
      <c r="M26" s="138">
        <v>3</v>
      </c>
      <c r="N26" s="116">
        <v>58</v>
      </c>
      <c r="O26" s="138">
        <v>5</v>
      </c>
      <c r="P26" s="116"/>
      <c r="Q26" s="117"/>
      <c r="R26" s="116"/>
      <c r="S26" s="758"/>
      <c r="T26" s="116"/>
      <c r="U26" s="117"/>
      <c r="V26" s="116"/>
      <c r="W26" s="117"/>
      <c r="X26" s="116"/>
      <c r="Y26" s="117"/>
      <c r="Z26" s="116">
        <v>56</v>
      </c>
      <c r="AA26" s="138">
        <v>20</v>
      </c>
      <c r="AB26" s="116"/>
      <c r="AC26" s="117"/>
      <c r="AD26" s="116"/>
      <c r="AE26" s="117"/>
      <c r="AF26" s="116"/>
      <c r="AG26" s="117"/>
      <c r="AH26" s="116"/>
      <c r="AI26" s="117"/>
      <c r="AJ26" s="116"/>
      <c r="AK26" s="117"/>
      <c r="AL26" s="344">
        <f t="shared" si="1"/>
        <v>18</v>
      </c>
      <c r="AN26" s="172"/>
      <c r="AO26" s="172"/>
    </row>
    <row r="27" spans="1:41" s="50" customFormat="1" ht="20.25" customHeight="1" x14ac:dyDescent="0.35">
      <c r="A27" s="134">
        <f t="shared" si="0"/>
        <v>19</v>
      </c>
      <c r="B27" s="132" t="s">
        <v>176</v>
      </c>
      <c r="C27" s="52">
        <v>2012</v>
      </c>
      <c r="D27" s="83" t="s">
        <v>177</v>
      </c>
      <c r="E27" s="158">
        <f t="shared" si="3"/>
        <v>33</v>
      </c>
      <c r="F27" s="116">
        <v>64</v>
      </c>
      <c r="G27" s="138">
        <v>3</v>
      </c>
      <c r="H27" s="116">
        <v>60</v>
      </c>
      <c r="I27" s="138">
        <v>4</v>
      </c>
      <c r="J27" s="125">
        <v>58</v>
      </c>
      <c r="K27" s="138">
        <v>15</v>
      </c>
      <c r="L27" s="116"/>
      <c r="M27" s="585"/>
      <c r="N27" s="116"/>
      <c r="O27" s="117"/>
      <c r="P27" s="116">
        <v>62</v>
      </c>
      <c r="Q27" s="138">
        <v>11</v>
      </c>
      <c r="R27" s="116"/>
      <c r="S27" s="758"/>
      <c r="T27" s="116"/>
      <c r="U27" s="117"/>
      <c r="V27" s="116"/>
      <c r="W27" s="117"/>
      <c r="X27" s="116"/>
      <c r="Y27" s="117"/>
      <c r="Z27" s="116"/>
      <c r="AA27" s="117"/>
      <c r="AB27" s="116"/>
      <c r="AC27" s="117"/>
      <c r="AD27" s="116"/>
      <c r="AE27" s="117"/>
      <c r="AF27" s="116"/>
      <c r="AG27" s="117"/>
      <c r="AH27" s="116"/>
      <c r="AI27" s="117"/>
      <c r="AJ27" s="116"/>
      <c r="AK27" s="117"/>
      <c r="AL27" s="134">
        <f t="shared" si="1"/>
        <v>19</v>
      </c>
      <c r="AN27" s="172"/>
      <c r="AO27" s="172"/>
    </row>
    <row r="28" spans="1:41" s="50" customFormat="1" ht="20.25" customHeight="1" x14ac:dyDescent="0.35">
      <c r="A28" s="134">
        <f t="shared" si="0"/>
        <v>20</v>
      </c>
      <c r="B28" s="341" t="s">
        <v>188</v>
      </c>
      <c r="C28" s="52">
        <v>2013</v>
      </c>
      <c r="D28" s="76" t="s">
        <v>150</v>
      </c>
      <c r="E28" s="158">
        <f t="shared" si="3"/>
        <v>26.5</v>
      </c>
      <c r="F28" s="116"/>
      <c r="G28" s="585"/>
      <c r="H28" s="116"/>
      <c r="I28" s="117"/>
      <c r="J28" s="116"/>
      <c r="K28" s="117"/>
      <c r="L28" s="116"/>
      <c r="M28" s="117"/>
      <c r="N28" s="116">
        <v>57</v>
      </c>
      <c r="O28" s="138">
        <v>9</v>
      </c>
      <c r="P28" s="116"/>
      <c r="Q28" s="117"/>
      <c r="R28" s="116"/>
      <c r="S28" s="758"/>
      <c r="T28" s="116">
        <v>56</v>
      </c>
      <c r="U28" s="138">
        <v>17.5</v>
      </c>
      <c r="V28" s="116"/>
      <c r="W28" s="117"/>
      <c r="X28" s="116"/>
      <c r="Y28" s="117"/>
      <c r="Z28" s="116"/>
      <c r="AA28" s="117"/>
      <c r="AB28" s="116"/>
      <c r="AC28" s="117"/>
      <c r="AD28" s="116"/>
      <c r="AE28" s="117"/>
      <c r="AF28" s="116"/>
      <c r="AG28" s="117"/>
      <c r="AH28" s="116"/>
      <c r="AI28" s="117"/>
      <c r="AJ28" s="116"/>
      <c r="AK28" s="117"/>
      <c r="AL28" s="134">
        <f t="shared" si="1"/>
        <v>20</v>
      </c>
      <c r="AN28" s="172"/>
      <c r="AO28" s="172"/>
    </row>
    <row r="29" spans="1:41" s="16" customFormat="1" ht="18" customHeight="1" x14ac:dyDescent="0.35">
      <c r="A29" s="134">
        <f t="shared" si="0"/>
        <v>21</v>
      </c>
      <c r="B29" s="149" t="s">
        <v>641</v>
      </c>
      <c r="C29" s="62">
        <v>2012</v>
      </c>
      <c r="D29" s="642" t="s">
        <v>642</v>
      </c>
      <c r="E29" s="158">
        <f t="shared" si="3"/>
        <v>26</v>
      </c>
      <c r="F29" s="116"/>
      <c r="G29" s="585"/>
      <c r="H29" s="116"/>
      <c r="I29" s="117"/>
      <c r="J29" s="116"/>
      <c r="K29" s="117"/>
      <c r="L29" s="116"/>
      <c r="M29" s="117"/>
      <c r="N29" s="116"/>
      <c r="O29" s="117"/>
      <c r="P29" s="116"/>
      <c r="Q29" s="117"/>
      <c r="R29" s="116"/>
      <c r="S29" s="758"/>
      <c r="T29" s="116"/>
      <c r="U29" s="117"/>
      <c r="V29" s="116">
        <v>57</v>
      </c>
      <c r="W29" s="138">
        <v>7</v>
      </c>
      <c r="X29" s="116">
        <v>60</v>
      </c>
      <c r="Y29" s="138">
        <v>4</v>
      </c>
      <c r="Z29" s="116">
        <v>57</v>
      </c>
      <c r="AA29" s="138">
        <v>15</v>
      </c>
      <c r="AB29" s="116"/>
      <c r="AC29" s="117"/>
      <c r="AD29" s="116"/>
      <c r="AE29" s="117"/>
      <c r="AF29" s="116"/>
      <c r="AG29" s="117"/>
      <c r="AH29" s="116"/>
      <c r="AI29" s="117"/>
      <c r="AJ29" s="116"/>
      <c r="AK29" s="117"/>
      <c r="AL29" s="134">
        <f t="shared" si="1"/>
        <v>21</v>
      </c>
      <c r="AM29" s="50"/>
      <c r="AN29" s="75"/>
      <c r="AO29" s="75"/>
    </row>
    <row r="30" spans="1:41" s="50" customFormat="1" ht="20.25" customHeight="1" x14ac:dyDescent="0.35">
      <c r="A30" s="134">
        <f t="shared" si="0"/>
        <v>22</v>
      </c>
      <c r="B30" s="342" t="s">
        <v>273</v>
      </c>
      <c r="C30" s="52">
        <v>2013</v>
      </c>
      <c r="D30" s="266" t="s">
        <v>150</v>
      </c>
      <c r="E30" s="158">
        <f t="shared" si="3"/>
        <v>24</v>
      </c>
      <c r="F30" s="116"/>
      <c r="G30" s="585"/>
      <c r="H30" s="116"/>
      <c r="I30" s="117"/>
      <c r="J30" s="116"/>
      <c r="K30" s="117"/>
      <c r="L30" s="116"/>
      <c r="M30" s="117"/>
      <c r="N30" s="116">
        <v>55</v>
      </c>
      <c r="O30" s="138">
        <v>12</v>
      </c>
      <c r="P30" s="116"/>
      <c r="Q30" s="117"/>
      <c r="R30" s="116"/>
      <c r="S30" s="758"/>
      <c r="T30" s="116">
        <v>57</v>
      </c>
      <c r="U30" s="138">
        <v>12</v>
      </c>
      <c r="V30" s="116"/>
      <c r="W30" s="117"/>
      <c r="X30" s="116"/>
      <c r="Y30" s="117"/>
      <c r="Z30" s="116"/>
      <c r="AA30" s="117"/>
      <c r="AB30" s="116"/>
      <c r="AC30" s="117"/>
      <c r="AD30" s="116"/>
      <c r="AE30" s="117"/>
      <c r="AF30" s="116"/>
      <c r="AG30" s="117"/>
      <c r="AH30" s="116"/>
      <c r="AI30" s="117"/>
      <c r="AJ30" s="116"/>
      <c r="AK30" s="117"/>
      <c r="AL30" s="134">
        <f t="shared" si="1"/>
        <v>22</v>
      </c>
      <c r="AN30" s="172"/>
      <c r="AO30" s="172"/>
    </row>
    <row r="31" spans="1:41" s="50" customFormat="1" ht="20.25" customHeight="1" x14ac:dyDescent="0.35">
      <c r="A31" s="134">
        <f t="shared" si="0"/>
        <v>23</v>
      </c>
      <c r="B31" s="312" t="s">
        <v>470</v>
      </c>
      <c r="C31" s="52">
        <v>2012</v>
      </c>
      <c r="D31" s="313" t="s">
        <v>186</v>
      </c>
      <c r="E31" s="158">
        <f t="shared" si="3"/>
        <v>21</v>
      </c>
      <c r="F31" s="116"/>
      <c r="G31" s="585"/>
      <c r="H31" s="116"/>
      <c r="I31" s="117"/>
      <c r="J31" s="116"/>
      <c r="K31" s="117"/>
      <c r="L31" s="116">
        <v>57</v>
      </c>
      <c r="M31" s="138">
        <v>12</v>
      </c>
      <c r="N31" s="116">
        <v>61</v>
      </c>
      <c r="O31" s="138">
        <v>1</v>
      </c>
      <c r="P31" s="116"/>
      <c r="Q31" s="117"/>
      <c r="R31" s="116"/>
      <c r="S31" s="758"/>
      <c r="T31" s="116">
        <v>66</v>
      </c>
      <c r="U31" s="138">
        <v>4</v>
      </c>
      <c r="V31" s="116">
        <v>58</v>
      </c>
      <c r="W31" s="138">
        <v>4</v>
      </c>
      <c r="X31" s="116"/>
      <c r="Y31" s="117"/>
      <c r="Z31" s="116"/>
      <c r="AA31" s="117"/>
      <c r="AB31" s="116"/>
      <c r="AC31" s="117"/>
      <c r="AD31" s="116"/>
      <c r="AE31" s="117"/>
      <c r="AF31" s="116"/>
      <c r="AG31" s="117"/>
      <c r="AH31" s="116"/>
      <c r="AI31" s="117"/>
      <c r="AJ31" s="116"/>
      <c r="AK31" s="117"/>
      <c r="AL31" s="134">
        <f t="shared" si="1"/>
        <v>23</v>
      </c>
      <c r="AN31" s="172"/>
      <c r="AO31" s="172"/>
    </row>
    <row r="32" spans="1:41" s="50" customFormat="1" ht="20.25" customHeight="1" x14ac:dyDescent="0.35">
      <c r="A32" s="134">
        <f t="shared" si="0"/>
        <v>24</v>
      </c>
      <c r="B32" s="343" t="s">
        <v>323</v>
      </c>
      <c r="C32" s="52">
        <v>2013</v>
      </c>
      <c r="D32" s="199" t="s">
        <v>133</v>
      </c>
      <c r="E32" s="158">
        <f t="shared" si="3"/>
        <v>17.5</v>
      </c>
      <c r="F32" s="116"/>
      <c r="G32" s="585"/>
      <c r="H32" s="116"/>
      <c r="I32" s="117"/>
      <c r="J32" s="116"/>
      <c r="K32" s="117"/>
      <c r="L32" s="116"/>
      <c r="M32" s="117"/>
      <c r="N32" s="116"/>
      <c r="O32" s="117"/>
      <c r="P32" s="116">
        <v>58</v>
      </c>
      <c r="Q32" s="138">
        <v>17.5</v>
      </c>
      <c r="R32" s="116"/>
      <c r="S32" s="758"/>
      <c r="T32" s="116"/>
      <c r="U32" s="117"/>
      <c r="V32" s="116"/>
      <c r="W32" s="117"/>
      <c r="X32" s="116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134">
        <f t="shared" si="1"/>
        <v>24</v>
      </c>
      <c r="AN32" s="172"/>
      <c r="AO32" s="172"/>
    </row>
    <row r="33" spans="1:41" s="50" customFormat="1" ht="20.25" customHeight="1" x14ac:dyDescent="0.35">
      <c r="A33" s="134">
        <f t="shared" si="0"/>
        <v>25</v>
      </c>
      <c r="B33" s="149" t="s">
        <v>590</v>
      </c>
      <c r="C33" s="62">
        <v>2013</v>
      </c>
      <c r="D33" s="573" t="s">
        <v>591</v>
      </c>
      <c r="E33" s="158">
        <f t="shared" si="3"/>
        <v>13</v>
      </c>
      <c r="F33" s="116"/>
      <c r="G33" s="585"/>
      <c r="H33" s="116"/>
      <c r="I33" s="117"/>
      <c r="J33" s="116"/>
      <c r="K33" s="117"/>
      <c r="L33" s="116"/>
      <c r="M33" s="117"/>
      <c r="N33" s="116">
        <v>58</v>
      </c>
      <c r="O33" s="138">
        <v>5</v>
      </c>
      <c r="P33" s="116"/>
      <c r="Q33" s="117"/>
      <c r="R33" s="116"/>
      <c r="S33" s="758"/>
      <c r="T33" s="116"/>
      <c r="U33" s="117"/>
      <c r="V33" s="116"/>
      <c r="W33" s="117"/>
      <c r="X33" s="116">
        <v>50</v>
      </c>
      <c r="Y33" s="138">
        <v>8</v>
      </c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134">
        <f t="shared" si="1"/>
        <v>25</v>
      </c>
      <c r="AN33" s="172"/>
      <c r="AO33" s="172"/>
    </row>
    <row r="34" spans="1:41" s="50" customFormat="1" ht="20.25" customHeight="1" x14ac:dyDescent="0.35">
      <c r="A34" s="134">
        <f t="shared" si="0"/>
        <v>26</v>
      </c>
      <c r="B34" s="737" t="s">
        <v>678</v>
      </c>
      <c r="C34" s="52"/>
      <c r="D34" s="738" t="s">
        <v>173</v>
      </c>
      <c r="E34" s="158">
        <f t="shared" si="3"/>
        <v>12</v>
      </c>
      <c r="F34" s="116"/>
      <c r="G34" s="117"/>
      <c r="H34" s="116"/>
      <c r="I34" s="117"/>
      <c r="J34" s="116"/>
      <c r="K34" s="117"/>
      <c r="L34" s="116"/>
      <c r="M34" s="117"/>
      <c r="N34" s="116"/>
      <c r="O34" s="117"/>
      <c r="P34" s="116"/>
      <c r="Q34" s="117"/>
      <c r="R34" s="116"/>
      <c r="S34" s="758"/>
      <c r="T34" s="116"/>
      <c r="U34" s="117"/>
      <c r="V34" s="116"/>
      <c r="W34" s="117"/>
      <c r="X34" s="116"/>
      <c r="Y34" s="117"/>
      <c r="Z34" s="116">
        <v>60</v>
      </c>
      <c r="AA34" s="138">
        <v>12</v>
      </c>
      <c r="AB34" s="116"/>
      <c r="AC34" s="117"/>
      <c r="AD34" s="116"/>
      <c r="AE34" s="117"/>
      <c r="AF34" s="116"/>
      <c r="AG34" s="117"/>
      <c r="AH34" s="116"/>
      <c r="AI34" s="117"/>
      <c r="AJ34" s="116"/>
      <c r="AK34" s="117"/>
      <c r="AL34" s="134">
        <f t="shared" si="1"/>
        <v>26</v>
      </c>
      <c r="AN34" s="172"/>
      <c r="AO34" s="172"/>
    </row>
    <row r="35" spans="1:41" s="50" customFormat="1" ht="20.25" customHeight="1" x14ac:dyDescent="0.35">
      <c r="A35" s="134">
        <f t="shared" si="0"/>
        <v>27</v>
      </c>
      <c r="B35" s="149" t="s">
        <v>640</v>
      </c>
      <c r="C35" s="62">
        <v>2012</v>
      </c>
      <c r="D35" s="642" t="s">
        <v>591</v>
      </c>
      <c r="E35" s="158">
        <f t="shared" si="3"/>
        <v>12</v>
      </c>
      <c r="F35" s="116"/>
      <c r="G35" s="585"/>
      <c r="H35" s="116"/>
      <c r="I35" s="117"/>
      <c r="J35" s="116"/>
      <c r="K35" s="117"/>
      <c r="L35" s="116"/>
      <c r="M35" s="117"/>
      <c r="N35" s="116"/>
      <c r="O35" s="117"/>
      <c r="P35" s="116"/>
      <c r="Q35" s="117"/>
      <c r="R35" s="116"/>
      <c r="S35" s="758"/>
      <c r="T35" s="116"/>
      <c r="U35" s="117"/>
      <c r="V35" s="116">
        <v>53</v>
      </c>
      <c r="W35" s="138">
        <v>12</v>
      </c>
      <c r="X35" s="116"/>
      <c r="Y35" s="117"/>
      <c r="Z35" s="116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134">
        <f t="shared" si="1"/>
        <v>27</v>
      </c>
      <c r="AN35" s="172"/>
      <c r="AO35" s="172"/>
    </row>
    <row r="36" spans="1:41" s="50" customFormat="1" ht="20.25" customHeight="1" x14ac:dyDescent="0.35">
      <c r="A36" s="134">
        <f t="shared" si="0"/>
        <v>28</v>
      </c>
      <c r="B36" s="149" t="s">
        <v>579</v>
      </c>
      <c r="C36" s="62">
        <v>2012</v>
      </c>
      <c r="D36" s="554" t="s">
        <v>107</v>
      </c>
      <c r="E36" s="158">
        <f t="shared" si="3"/>
        <v>10</v>
      </c>
      <c r="F36" s="116"/>
      <c r="G36" s="585"/>
      <c r="H36" s="116"/>
      <c r="I36" s="117"/>
      <c r="J36" s="125">
        <v>60</v>
      </c>
      <c r="K36" s="138">
        <v>10</v>
      </c>
      <c r="L36" s="116"/>
      <c r="M36" s="117"/>
      <c r="N36" s="116"/>
      <c r="O36" s="117"/>
      <c r="P36" s="116"/>
      <c r="Q36" s="117"/>
      <c r="R36" s="116"/>
      <c r="S36" s="758"/>
      <c r="T36" s="116"/>
      <c r="U36" s="117"/>
      <c r="V36" s="116"/>
      <c r="W36" s="117"/>
      <c r="X36" s="116"/>
      <c r="Y36" s="117"/>
      <c r="Z36" s="116"/>
      <c r="AA36" s="117"/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134">
        <f t="shared" si="1"/>
        <v>28</v>
      </c>
      <c r="AN36" s="172"/>
      <c r="AO36" s="172"/>
    </row>
    <row r="37" spans="1:41" s="50" customFormat="1" ht="20.25" customHeight="1" x14ac:dyDescent="0.35">
      <c r="A37" s="134">
        <f t="shared" si="0"/>
        <v>29</v>
      </c>
      <c r="B37" s="276" t="s">
        <v>455</v>
      </c>
      <c r="C37" s="52">
        <v>2012</v>
      </c>
      <c r="D37" s="274" t="s">
        <v>150</v>
      </c>
      <c r="E37" s="158">
        <f t="shared" si="3"/>
        <v>10</v>
      </c>
      <c r="F37" s="116"/>
      <c r="G37" s="585"/>
      <c r="H37" s="116"/>
      <c r="I37" s="117"/>
      <c r="J37" s="116"/>
      <c r="K37" s="117"/>
      <c r="L37" s="116"/>
      <c r="M37" s="117"/>
      <c r="N37" s="116"/>
      <c r="O37" s="117"/>
      <c r="P37" s="116"/>
      <c r="Q37" s="117"/>
      <c r="R37" s="116"/>
      <c r="S37" s="758"/>
      <c r="T37" s="116"/>
      <c r="U37" s="117"/>
      <c r="V37" s="116">
        <v>54</v>
      </c>
      <c r="W37" s="138">
        <v>10</v>
      </c>
      <c r="X37" s="116"/>
      <c r="Y37" s="117"/>
      <c r="Z37" s="116"/>
      <c r="AA37" s="117"/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134">
        <f t="shared" si="1"/>
        <v>29</v>
      </c>
      <c r="AN37" s="172"/>
      <c r="AO37" s="172"/>
    </row>
    <row r="38" spans="1:41" s="50" customFormat="1" ht="20.25" customHeight="1" x14ac:dyDescent="0.35">
      <c r="A38" s="134">
        <f t="shared" si="0"/>
        <v>30</v>
      </c>
      <c r="B38" s="132" t="s">
        <v>248</v>
      </c>
      <c r="C38" s="52">
        <v>2012</v>
      </c>
      <c r="D38" s="83" t="s">
        <v>150</v>
      </c>
      <c r="E38" s="158">
        <f t="shared" si="3"/>
        <v>9</v>
      </c>
      <c r="F38" s="116"/>
      <c r="G38" s="585"/>
      <c r="H38" s="116"/>
      <c r="I38" s="117"/>
      <c r="J38" s="116"/>
      <c r="K38" s="117"/>
      <c r="L38" s="116"/>
      <c r="M38" s="117"/>
      <c r="N38" s="116">
        <v>57</v>
      </c>
      <c r="O38" s="138">
        <v>9</v>
      </c>
      <c r="P38" s="116"/>
      <c r="Q38" s="117"/>
      <c r="R38" s="116"/>
      <c r="S38" s="758"/>
      <c r="T38" s="116"/>
      <c r="U38" s="117"/>
      <c r="V38" s="116"/>
      <c r="W38" s="117"/>
      <c r="X38" s="116"/>
      <c r="Y38" s="117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134">
        <f t="shared" si="1"/>
        <v>30</v>
      </c>
      <c r="AN38" s="172"/>
      <c r="AO38" s="172"/>
    </row>
    <row r="39" spans="1:41" s="50" customFormat="1" ht="20.25" customHeight="1" x14ac:dyDescent="0.35">
      <c r="A39" s="134">
        <f t="shared" si="0"/>
        <v>31</v>
      </c>
      <c r="B39" s="132" t="s">
        <v>175</v>
      </c>
      <c r="C39" s="52">
        <v>2012</v>
      </c>
      <c r="D39" s="83" t="s">
        <v>133</v>
      </c>
      <c r="E39" s="158">
        <f t="shared" si="3"/>
        <v>8</v>
      </c>
      <c r="F39" s="116"/>
      <c r="G39" s="585"/>
      <c r="H39" s="116"/>
      <c r="I39" s="117"/>
      <c r="J39" s="116"/>
      <c r="K39" s="117"/>
      <c r="L39" s="116"/>
      <c r="M39" s="117"/>
      <c r="N39" s="116"/>
      <c r="O39" s="117"/>
      <c r="P39" s="116">
        <v>64</v>
      </c>
      <c r="Q39" s="138">
        <v>8</v>
      </c>
      <c r="R39" s="116"/>
      <c r="S39" s="758"/>
      <c r="T39" s="116"/>
      <c r="U39" s="117"/>
      <c r="V39" s="116"/>
      <c r="W39" s="117"/>
      <c r="X39" s="116"/>
      <c r="Y39" s="117"/>
      <c r="Z39" s="116"/>
      <c r="AA39" s="117"/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134">
        <f t="shared" si="1"/>
        <v>31</v>
      </c>
      <c r="AN39" s="172"/>
      <c r="AO39" s="172"/>
    </row>
    <row r="40" spans="1:41" s="50" customFormat="1" ht="20.25" customHeight="1" x14ac:dyDescent="0.35">
      <c r="A40" s="134">
        <f t="shared" si="0"/>
        <v>32</v>
      </c>
      <c r="B40" s="149" t="s">
        <v>643</v>
      </c>
      <c r="C40" s="62">
        <v>2013</v>
      </c>
      <c r="D40" s="642" t="s">
        <v>102</v>
      </c>
      <c r="E40" s="158">
        <f t="shared" si="3"/>
        <v>7</v>
      </c>
      <c r="F40" s="116"/>
      <c r="G40" s="117"/>
      <c r="H40" s="116"/>
      <c r="I40" s="117"/>
      <c r="J40" s="116"/>
      <c r="K40" s="117"/>
      <c r="L40" s="116"/>
      <c r="M40" s="117"/>
      <c r="N40" s="116"/>
      <c r="O40" s="117"/>
      <c r="P40" s="116"/>
      <c r="Q40" s="117"/>
      <c r="R40" s="116"/>
      <c r="S40" s="758"/>
      <c r="T40" s="116"/>
      <c r="U40" s="117"/>
      <c r="V40" s="116">
        <v>57</v>
      </c>
      <c r="W40" s="138">
        <v>7</v>
      </c>
      <c r="X40" s="116"/>
      <c r="Y40" s="117"/>
      <c r="Z40" s="116"/>
      <c r="AA40" s="117"/>
      <c r="AB40" s="116"/>
      <c r="AC40" s="117"/>
      <c r="AD40" s="116"/>
      <c r="AE40" s="117"/>
      <c r="AF40" s="116"/>
      <c r="AG40" s="117"/>
      <c r="AH40" s="116"/>
      <c r="AI40" s="117"/>
      <c r="AJ40" s="116"/>
      <c r="AK40" s="117"/>
      <c r="AL40" s="134">
        <f t="shared" si="1"/>
        <v>32</v>
      </c>
      <c r="AN40" s="172"/>
      <c r="AO40" s="172"/>
    </row>
    <row r="41" spans="1:41" s="50" customFormat="1" ht="20.25" customHeight="1" x14ac:dyDescent="0.35">
      <c r="A41" s="134">
        <f t="shared" si="0"/>
        <v>33</v>
      </c>
      <c r="B41" s="232" t="s">
        <v>262</v>
      </c>
      <c r="C41" s="81">
        <v>2013</v>
      </c>
      <c r="D41" s="176" t="s">
        <v>107</v>
      </c>
      <c r="E41" s="158">
        <f t="shared" si="3"/>
        <v>7</v>
      </c>
      <c r="F41" s="116"/>
      <c r="G41" s="585"/>
      <c r="H41" s="116"/>
      <c r="I41" s="117"/>
      <c r="J41" s="125">
        <v>61</v>
      </c>
      <c r="K41" s="138">
        <v>7</v>
      </c>
      <c r="L41" s="116"/>
      <c r="M41" s="117"/>
      <c r="N41" s="116"/>
      <c r="O41" s="117"/>
      <c r="P41" s="116"/>
      <c r="Q41" s="117"/>
      <c r="R41" s="116"/>
      <c r="S41" s="758"/>
      <c r="T41" s="116"/>
      <c r="U41" s="117"/>
      <c r="V41" s="116"/>
      <c r="W41" s="117"/>
      <c r="X41" s="116"/>
      <c r="Y41" s="117"/>
      <c r="Z41" s="116"/>
      <c r="AA41" s="117"/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134">
        <f t="shared" si="1"/>
        <v>33</v>
      </c>
      <c r="AN41" s="172"/>
      <c r="AO41" s="172"/>
    </row>
    <row r="42" spans="1:41" s="50" customFormat="1" ht="20.25" customHeight="1" x14ac:dyDescent="0.35">
      <c r="A42" s="134">
        <f t="shared" ref="A42:A62" si="4">A41+1</f>
        <v>34</v>
      </c>
      <c r="B42" s="513" t="s">
        <v>537</v>
      </c>
      <c r="C42" s="52">
        <v>2012</v>
      </c>
      <c r="D42" s="514" t="s">
        <v>103</v>
      </c>
      <c r="E42" s="158">
        <f t="shared" si="3"/>
        <v>5</v>
      </c>
      <c r="F42" s="116">
        <v>71</v>
      </c>
      <c r="G42" s="138">
        <v>2</v>
      </c>
      <c r="H42" s="116"/>
      <c r="I42" s="585"/>
      <c r="J42" s="116"/>
      <c r="K42" s="117"/>
      <c r="L42" s="116"/>
      <c r="M42" s="117"/>
      <c r="N42" s="116"/>
      <c r="O42" s="117"/>
      <c r="P42" s="116"/>
      <c r="Q42" s="117"/>
      <c r="R42" s="116"/>
      <c r="S42" s="758"/>
      <c r="T42" s="116"/>
      <c r="U42" s="117"/>
      <c r="V42" s="116"/>
      <c r="W42" s="117"/>
      <c r="X42" s="116">
        <v>65</v>
      </c>
      <c r="Y42" s="138">
        <v>3</v>
      </c>
      <c r="Z42" s="116"/>
      <c r="AA42" s="117"/>
      <c r="AB42" s="116"/>
      <c r="AC42" s="117"/>
      <c r="AD42" s="116"/>
      <c r="AE42" s="117"/>
      <c r="AF42" s="116"/>
      <c r="AG42" s="117"/>
      <c r="AH42" s="116"/>
      <c r="AI42" s="117"/>
      <c r="AJ42" s="116"/>
      <c r="AK42" s="117"/>
      <c r="AL42" s="134">
        <f t="shared" si="1"/>
        <v>34</v>
      </c>
      <c r="AN42" s="172"/>
      <c r="AO42" s="172"/>
    </row>
    <row r="43" spans="1:41" s="50" customFormat="1" ht="20.25" customHeight="1" x14ac:dyDescent="0.35">
      <c r="A43" s="134">
        <f t="shared" si="4"/>
        <v>35</v>
      </c>
      <c r="B43" s="149" t="s">
        <v>566</v>
      </c>
      <c r="C43" s="62">
        <v>2012</v>
      </c>
      <c r="D43" s="554" t="s">
        <v>107</v>
      </c>
      <c r="E43" s="158">
        <f t="shared" si="3"/>
        <v>4</v>
      </c>
      <c r="F43" s="116"/>
      <c r="G43" s="585"/>
      <c r="H43" s="116"/>
      <c r="I43" s="117"/>
      <c r="J43" s="125">
        <v>72</v>
      </c>
      <c r="K43" s="138">
        <v>4</v>
      </c>
      <c r="L43" s="116"/>
      <c r="M43" s="117"/>
      <c r="N43" s="116"/>
      <c r="O43" s="117"/>
      <c r="P43" s="116"/>
      <c r="Q43" s="117"/>
      <c r="R43" s="116"/>
      <c r="S43" s="758"/>
      <c r="T43" s="116"/>
      <c r="U43" s="117"/>
      <c r="V43" s="116"/>
      <c r="W43" s="117"/>
      <c r="X43" s="116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134">
        <f t="shared" si="1"/>
        <v>35</v>
      </c>
      <c r="AN43" s="172"/>
      <c r="AO43" s="172"/>
    </row>
    <row r="44" spans="1:41" s="50" customFormat="1" ht="20.25" customHeight="1" x14ac:dyDescent="0.35">
      <c r="A44" s="134">
        <f t="shared" si="4"/>
        <v>36</v>
      </c>
      <c r="B44" s="132" t="s">
        <v>189</v>
      </c>
      <c r="C44" s="52">
        <v>2012</v>
      </c>
      <c r="D44" s="83" t="s">
        <v>150</v>
      </c>
      <c r="E44" s="158">
        <f t="shared" si="3"/>
        <v>3</v>
      </c>
      <c r="F44" s="116"/>
      <c r="G44" s="585"/>
      <c r="H44" s="116"/>
      <c r="I44" s="117"/>
      <c r="J44" s="116"/>
      <c r="K44" s="117"/>
      <c r="L44" s="116"/>
      <c r="M44" s="117"/>
      <c r="N44" s="116">
        <v>59</v>
      </c>
      <c r="O44" s="138">
        <v>3</v>
      </c>
      <c r="P44" s="116"/>
      <c r="Q44" s="117"/>
      <c r="R44" s="116"/>
      <c r="S44" s="758"/>
      <c r="T44" s="116"/>
      <c r="U44" s="117"/>
      <c r="V44" s="116"/>
      <c r="W44" s="117"/>
      <c r="X44" s="116"/>
      <c r="Y44" s="117"/>
      <c r="Z44" s="116"/>
      <c r="AA44" s="117"/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134">
        <f t="shared" si="1"/>
        <v>36</v>
      </c>
      <c r="AN44" s="172"/>
      <c r="AO44" s="172"/>
    </row>
    <row r="45" spans="1:41" s="50" customFormat="1" ht="20.25" customHeight="1" x14ac:dyDescent="0.35">
      <c r="A45" s="134">
        <f t="shared" si="4"/>
        <v>37</v>
      </c>
      <c r="B45" s="538" t="s">
        <v>555</v>
      </c>
      <c r="C45" s="52">
        <v>2013</v>
      </c>
      <c r="D45" s="540" t="s">
        <v>557</v>
      </c>
      <c r="E45" s="158">
        <f t="shared" si="3"/>
        <v>3</v>
      </c>
      <c r="F45" s="116"/>
      <c r="G45" s="585"/>
      <c r="H45" s="116">
        <v>68</v>
      </c>
      <c r="I45" s="138">
        <v>3</v>
      </c>
      <c r="J45" s="116"/>
      <c r="K45" s="117"/>
      <c r="L45" s="116"/>
      <c r="M45" s="117"/>
      <c r="N45" s="116"/>
      <c r="O45" s="117"/>
      <c r="P45" s="116"/>
      <c r="Q45" s="117"/>
      <c r="R45" s="116"/>
      <c r="S45" s="758"/>
      <c r="T45" s="116"/>
      <c r="U45" s="117"/>
      <c r="V45" s="116"/>
      <c r="W45" s="117"/>
      <c r="X45" s="116"/>
      <c r="Y45" s="117"/>
      <c r="Z45" s="116"/>
      <c r="AA45" s="117"/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134">
        <f t="shared" si="1"/>
        <v>37</v>
      </c>
      <c r="AN45" s="172"/>
      <c r="AO45" s="172"/>
    </row>
    <row r="46" spans="1:41" s="50" customFormat="1" ht="20.25" customHeight="1" x14ac:dyDescent="0.35">
      <c r="A46" s="134">
        <f t="shared" si="4"/>
        <v>38</v>
      </c>
      <c r="B46" s="149" t="s">
        <v>644</v>
      </c>
      <c r="C46" s="62">
        <v>2013</v>
      </c>
      <c r="D46" s="642" t="s">
        <v>102</v>
      </c>
      <c r="E46" s="158">
        <f t="shared" si="3"/>
        <v>3</v>
      </c>
      <c r="F46" s="116"/>
      <c r="G46" s="117"/>
      <c r="H46" s="116"/>
      <c r="I46" s="117"/>
      <c r="J46" s="116"/>
      <c r="K46" s="117"/>
      <c r="L46" s="116"/>
      <c r="M46" s="117"/>
      <c r="N46" s="116"/>
      <c r="O46" s="117"/>
      <c r="P46" s="116"/>
      <c r="Q46" s="117"/>
      <c r="R46" s="116"/>
      <c r="S46" s="758"/>
      <c r="T46" s="116"/>
      <c r="U46" s="117"/>
      <c r="V46" s="116">
        <v>62</v>
      </c>
      <c r="W46" s="138">
        <v>3</v>
      </c>
      <c r="X46" s="116"/>
      <c r="Y46" s="117"/>
      <c r="Z46" s="116"/>
      <c r="AA46" s="117"/>
      <c r="AB46" s="116"/>
      <c r="AC46" s="117"/>
      <c r="AD46" s="116"/>
      <c r="AE46" s="117"/>
      <c r="AF46" s="116"/>
      <c r="AG46" s="117"/>
      <c r="AH46" s="116"/>
      <c r="AI46" s="117"/>
      <c r="AJ46" s="116"/>
      <c r="AK46" s="117"/>
      <c r="AL46" s="134">
        <f t="shared" si="1"/>
        <v>38</v>
      </c>
      <c r="AN46" s="172"/>
      <c r="AO46" s="172"/>
    </row>
    <row r="47" spans="1:41" s="50" customFormat="1" ht="20.25" customHeight="1" thickBot="1" x14ac:dyDescent="0.4">
      <c r="A47" s="134">
        <f t="shared" si="4"/>
        <v>39</v>
      </c>
      <c r="B47" s="183" t="s">
        <v>190</v>
      </c>
      <c r="C47" s="52">
        <v>2013</v>
      </c>
      <c r="D47" s="181" t="s">
        <v>150</v>
      </c>
      <c r="E47" s="158">
        <f t="shared" si="3"/>
        <v>2</v>
      </c>
      <c r="F47" s="116"/>
      <c r="G47" s="585"/>
      <c r="H47" s="116"/>
      <c r="I47" s="117"/>
      <c r="J47" s="116"/>
      <c r="K47" s="117"/>
      <c r="L47" s="116"/>
      <c r="M47" s="117"/>
      <c r="N47" s="116">
        <v>60</v>
      </c>
      <c r="O47" s="138">
        <v>2</v>
      </c>
      <c r="P47" s="116"/>
      <c r="Q47" s="117"/>
      <c r="R47" s="116"/>
      <c r="S47" s="758"/>
      <c r="T47" s="116"/>
      <c r="U47" s="117"/>
      <c r="V47" s="116"/>
      <c r="W47" s="117"/>
      <c r="X47" s="116"/>
      <c r="Y47" s="117"/>
      <c r="Z47" s="116"/>
      <c r="AA47" s="117"/>
      <c r="AB47" s="116"/>
      <c r="AC47" s="117"/>
      <c r="AD47" s="116"/>
      <c r="AE47" s="117"/>
      <c r="AF47" s="116"/>
      <c r="AG47" s="117"/>
      <c r="AH47" s="116"/>
      <c r="AI47" s="117"/>
      <c r="AJ47" s="116"/>
      <c r="AK47" s="117"/>
      <c r="AL47" s="134">
        <f t="shared" si="1"/>
        <v>39</v>
      </c>
      <c r="AN47" s="172"/>
      <c r="AO47" s="172"/>
    </row>
    <row r="48" spans="1:41" s="50" customFormat="1" ht="20.25" hidden="1" customHeight="1" x14ac:dyDescent="0.35">
      <c r="A48" s="134">
        <f t="shared" si="4"/>
        <v>40</v>
      </c>
      <c r="B48" s="288" t="s">
        <v>465</v>
      </c>
      <c r="C48" s="52">
        <v>2012</v>
      </c>
      <c r="D48" s="279" t="s">
        <v>133</v>
      </c>
      <c r="E48" s="158">
        <f t="shared" ref="E48:E81" si="5">G48+I48+K48+M48+O48+Q48+S48+U48+W48+Y48+AA48+AC48+AE48+AG48+AI48+AK48</f>
        <v>0</v>
      </c>
      <c r="F48" s="116"/>
      <c r="G48" s="585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117"/>
      <c r="T48" s="116"/>
      <c r="U48" s="117"/>
      <c r="V48" s="116"/>
      <c r="W48" s="117"/>
      <c r="X48" s="116"/>
      <c r="Y48" s="117"/>
      <c r="Z48" s="116"/>
      <c r="AA48" s="117"/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134">
        <f t="shared" si="1"/>
        <v>40</v>
      </c>
      <c r="AN48" s="172"/>
      <c r="AO48" s="172"/>
    </row>
    <row r="49" spans="1:41" s="50" customFormat="1" ht="20.25" hidden="1" customHeight="1" x14ac:dyDescent="0.35">
      <c r="A49" s="134">
        <f t="shared" si="4"/>
        <v>41</v>
      </c>
      <c r="B49" s="207" t="s">
        <v>365</v>
      </c>
      <c r="C49" s="52">
        <v>2013</v>
      </c>
      <c r="D49" s="211" t="s">
        <v>366</v>
      </c>
      <c r="E49" s="158">
        <f t="shared" si="5"/>
        <v>0</v>
      </c>
      <c r="F49" s="116"/>
      <c r="G49" s="585"/>
      <c r="H49" s="116"/>
      <c r="I49" s="117"/>
      <c r="J49" s="116"/>
      <c r="K49" s="117"/>
      <c r="L49" s="116"/>
      <c r="M49" s="117"/>
      <c r="N49" s="116"/>
      <c r="O49" s="117"/>
      <c r="P49" s="116"/>
      <c r="Q49" s="117"/>
      <c r="R49" s="116"/>
      <c r="S49" s="117"/>
      <c r="T49" s="116"/>
      <c r="U49" s="117"/>
      <c r="V49" s="116"/>
      <c r="W49" s="117"/>
      <c r="X49" s="116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134">
        <f t="shared" si="1"/>
        <v>41</v>
      </c>
      <c r="AN49" s="172"/>
      <c r="AO49" s="172"/>
    </row>
    <row r="50" spans="1:41" s="50" customFormat="1" ht="20.25" hidden="1" customHeight="1" x14ac:dyDescent="0.35">
      <c r="A50" s="134">
        <f t="shared" si="4"/>
        <v>42</v>
      </c>
      <c r="B50" s="132" t="s">
        <v>140</v>
      </c>
      <c r="C50" s="52">
        <v>2012</v>
      </c>
      <c r="D50" s="83" t="s">
        <v>141</v>
      </c>
      <c r="E50" s="158">
        <f t="shared" si="5"/>
        <v>0</v>
      </c>
      <c r="F50" s="116"/>
      <c r="G50" s="585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117"/>
      <c r="T50" s="116"/>
      <c r="U50" s="117"/>
      <c r="V50" s="116"/>
      <c r="W50" s="117"/>
      <c r="X50" s="116"/>
      <c r="Y50" s="117"/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134">
        <f t="shared" si="1"/>
        <v>42</v>
      </c>
      <c r="AN50" s="172"/>
      <c r="AO50" s="172"/>
    </row>
    <row r="51" spans="1:41" s="50" customFormat="1" ht="20.25" hidden="1" customHeight="1" x14ac:dyDescent="0.35">
      <c r="A51" s="134">
        <f t="shared" si="4"/>
        <v>43</v>
      </c>
      <c r="B51" s="340" t="s">
        <v>256</v>
      </c>
      <c r="C51" s="52">
        <v>2013</v>
      </c>
      <c r="D51" s="170" t="s">
        <v>173</v>
      </c>
      <c r="E51" s="158">
        <f t="shared" si="5"/>
        <v>0</v>
      </c>
      <c r="F51" s="116"/>
      <c r="G51" s="585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134">
        <f t="shared" si="1"/>
        <v>43</v>
      </c>
      <c r="AN51" s="172"/>
      <c r="AO51" s="172"/>
    </row>
    <row r="52" spans="1:41" s="50" customFormat="1" ht="20.25" hidden="1" customHeight="1" x14ac:dyDescent="0.35">
      <c r="A52" s="134">
        <f t="shared" si="4"/>
        <v>44</v>
      </c>
      <c r="B52" s="149" t="s">
        <v>592</v>
      </c>
      <c r="C52" s="62">
        <v>2013</v>
      </c>
      <c r="D52" s="573" t="s">
        <v>593</v>
      </c>
      <c r="E52" s="158">
        <f t="shared" si="5"/>
        <v>0</v>
      </c>
      <c r="F52" s="116"/>
      <c r="G52" s="585"/>
      <c r="H52" s="116"/>
      <c r="I52" s="117"/>
      <c r="J52" s="116"/>
      <c r="K52" s="117"/>
      <c r="L52" s="116"/>
      <c r="M52" s="117"/>
      <c r="N52" s="116">
        <v>64</v>
      </c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134">
        <f t="shared" si="1"/>
        <v>44</v>
      </c>
      <c r="AN52" s="172"/>
      <c r="AO52" s="172"/>
    </row>
    <row r="53" spans="1:41" s="50" customFormat="1" ht="20.25" hidden="1" customHeight="1" x14ac:dyDescent="0.35">
      <c r="A53" s="134">
        <f t="shared" si="4"/>
        <v>45</v>
      </c>
      <c r="B53" s="190" t="s">
        <v>308</v>
      </c>
      <c r="C53" s="52">
        <v>2013</v>
      </c>
      <c r="D53" s="189" t="s">
        <v>141</v>
      </c>
      <c r="E53" s="158">
        <f t="shared" si="5"/>
        <v>0</v>
      </c>
      <c r="F53" s="116"/>
      <c r="G53" s="585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16"/>
      <c r="AG53" s="117"/>
      <c r="AH53" s="116"/>
      <c r="AI53" s="117"/>
      <c r="AJ53" s="116"/>
      <c r="AK53" s="117"/>
      <c r="AL53" s="134">
        <f t="shared" si="1"/>
        <v>45</v>
      </c>
      <c r="AN53" s="172"/>
      <c r="AO53" s="172"/>
    </row>
    <row r="54" spans="1:41" s="50" customFormat="1" ht="20.25" hidden="1" customHeight="1" x14ac:dyDescent="0.35">
      <c r="A54" s="134">
        <f t="shared" si="4"/>
        <v>46</v>
      </c>
      <c r="B54" s="132" t="s">
        <v>208</v>
      </c>
      <c r="C54" s="52">
        <v>2013</v>
      </c>
      <c r="D54" s="231" t="s">
        <v>226</v>
      </c>
      <c r="E54" s="158">
        <f t="shared" si="5"/>
        <v>0</v>
      </c>
      <c r="F54" s="116"/>
      <c r="G54" s="585"/>
      <c r="H54" s="116"/>
      <c r="I54" s="117"/>
      <c r="J54" s="116"/>
      <c r="K54" s="117"/>
      <c r="L54" s="116"/>
      <c r="M54" s="117"/>
      <c r="N54" s="116"/>
      <c r="O54" s="117"/>
      <c r="P54" s="116"/>
      <c r="Q54" s="117"/>
      <c r="R54" s="116"/>
      <c r="S54" s="117"/>
      <c r="T54" s="116"/>
      <c r="U54" s="117"/>
      <c r="V54" s="116"/>
      <c r="W54" s="117"/>
      <c r="X54" s="116"/>
      <c r="Y54" s="117"/>
      <c r="Z54" s="116"/>
      <c r="AA54" s="117"/>
      <c r="AB54" s="116"/>
      <c r="AC54" s="117"/>
      <c r="AD54" s="116"/>
      <c r="AE54" s="117"/>
      <c r="AF54" s="116"/>
      <c r="AG54" s="117"/>
      <c r="AH54" s="116"/>
      <c r="AI54" s="117"/>
      <c r="AJ54" s="116"/>
      <c r="AK54" s="117"/>
      <c r="AL54" s="134">
        <f t="shared" si="1"/>
        <v>46</v>
      </c>
      <c r="AN54" s="172"/>
      <c r="AO54" s="172"/>
    </row>
    <row r="55" spans="1:41" s="50" customFormat="1" ht="20.25" hidden="1" customHeight="1" x14ac:dyDescent="0.35">
      <c r="A55" s="134">
        <f t="shared" si="4"/>
        <v>47</v>
      </c>
      <c r="B55" s="132" t="s">
        <v>225</v>
      </c>
      <c r="C55" s="52">
        <v>2012</v>
      </c>
      <c r="D55" s="83" t="s">
        <v>152</v>
      </c>
      <c r="E55" s="158">
        <f t="shared" si="5"/>
        <v>0</v>
      </c>
      <c r="F55" s="116"/>
      <c r="G55" s="585"/>
      <c r="H55" s="116"/>
      <c r="I55" s="117"/>
      <c r="J55" s="116"/>
      <c r="K55" s="117"/>
      <c r="L55" s="116"/>
      <c r="M55" s="117"/>
      <c r="N55" s="116"/>
      <c r="O55" s="117"/>
      <c r="P55" s="116"/>
      <c r="Q55" s="117"/>
      <c r="R55" s="116"/>
      <c r="S55" s="117"/>
      <c r="T55" s="116"/>
      <c r="U55" s="117"/>
      <c r="V55" s="116"/>
      <c r="W55" s="117"/>
      <c r="X55" s="116"/>
      <c r="Y55" s="117"/>
      <c r="Z55" s="116"/>
      <c r="AA55" s="117"/>
      <c r="AB55" s="116"/>
      <c r="AC55" s="117"/>
      <c r="AD55" s="116"/>
      <c r="AE55" s="117"/>
      <c r="AF55" s="116"/>
      <c r="AG55" s="117"/>
      <c r="AH55" s="116"/>
      <c r="AI55" s="117"/>
      <c r="AJ55" s="116"/>
      <c r="AK55" s="117"/>
      <c r="AL55" s="134">
        <f t="shared" si="1"/>
        <v>47</v>
      </c>
      <c r="AN55" s="172"/>
      <c r="AO55" s="172"/>
    </row>
    <row r="56" spans="1:41" s="50" customFormat="1" ht="20.25" hidden="1" customHeight="1" x14ac:dyDescent="0.35">
      <c r="A56" s="134">
        <f t="shared" si="4"/>
        <v>48</v>
      </c>
      <c r="B56" s="276" t="s">
        <v>458</v>
      </c>
      <c r="C56" s="52">
        <v>2013</v>
      </c>
      <c r="D56" s="328" t="s">
        <v>139</v>
      </c>
      <c r="E56" s="158">
        <f t="shared" si="5"/>
        <v>0</v>
      </c>
      <c r="F56" s="116"/>
      <c r="G56" s="585"/>
      <c r="H56" s="116"/>
      <c r="I56" s="117"/>
      <c r="J56" s="116"/>
      <c r="K56" s="117"/>
      <c r="L56" s="116"/>
      <c r="M56" s="117"/>
      <c r="N56" s="116"/>
      <c r="O56" s="117"/>
      <c r="P56" s="116"/>
      <c r="Q56" s="117"/>
      <c r="R56" s="116"/>
      <c r="S56" s="117"/>
      <c r="T56" s="116"/>
      <c r="U56" s="117"/>
      <c r="V56" s="116"/>
      <c r="W56" s="117"/>
      <c r="X56" s="116"/>
      <c r="Y56" s="117"/>
      <c r="Z56" s="116"/>
      <c r="AA56" s="117"/>
      <c r="AB56" s="116"/>
      <c r="AC56" s="117"/>
      <c r="AD56" s="116"/>
      <c r="AE56" s="117"/>
      <c r="AF56" s="116"/>
      <c r="AG56" s="117"/>
      <c r="AH56" s="116"/>
      <c r="AI56" s="117"/>
      <c r="AJ56" s="116"/>
      <c r="AK56" s="117"/>
      <c r="AL56" s="134">
        <f t="shared" si="1"/>
        <v>48</v>
      </c>
      <c r="AN56" s="172"/>
      <c r="AO56" s="172"/>
    </row>
    <row r="57" spans="1:41" s="50" customFormat="1" ht="20.25" hidden="1" customHeight="1" x14ac:dyDescent="0.35">
      <c r="A57" s="134">
        <f t="shared" si="4"/>
        <v>49</v>
      </c>
      <c r="B57" s="132" t="s">
        <v>151</v>
      </c>
      <c r="C57" s="52">
        <v>2012</v>
      </c>
      <c r="D57" s="83" t="s">
        <v>152</v>
      </c>
      <c r="E57" s="158">
        <f t="shared" si="5"/>
        <v>0</v>
      </c>
      <c r="F57" s="116"/>
      <c r="G57" s="585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/>
      <c r="W57" s="117"/>
      <c r="X57" s="116"/>
      <c r="Y57" s="117"/>
      <c r="Z57" s="116"/>
      <c r="AA57" s="117"/>
      <c r="AB57" s="116"/>
      <c r="AC57" s="117"/>
      <c r="AD57" s="116"/>
      <c r="AE57" s="117"/>
      <c r="AF57" s="116"/>
      <c r="AG57" s="117"/>
      <c r="AH57" s="116"/>
      <c r="AI57" s="117"/>
      <c r="AJ57" s="116"/>
      <c r="AK57" s="117"/>
      <c r="AL57" s="134">
        <f t="shared" si="1"/>
        <v>49</v>
      </c>
      <c r="AN57" s="172"/>
      <c r="AO57" s="172"/>
    </row>
    <row r="58" spans="1:41" s="50" customFormat="1" ht="20.25" hidden="1" customHeight="1" x14ac:dyDescent="0.35">
      <c r="A58" s="134">
        <f t="shared" si="4"/>
        <v>50</v>
      </c>
      <c r="B58" s="340" t="s">
        <v>257</v>
      </c>
      <c r="C58" s="52">
        <v>2013</v>
      </c>
      <c r="D58" s="170" t="s">
        <v>174</v>
      </c>
      <c r="E58" s="158">
        <f t="shared" si="5"/>
        <v>0</v>
      </c>
      <c r="F58" s="116"/>
      <c r="G58" s="585"/>
      <c r="H58" s="116"/>
      <c r="I58" s="117"/>
      <c r="J58" s="116"/>
      <c r="K58" s="117"/>
      <c r="L58" s="116"/>
      <c r="M58" s="117"/>
      <c r="N58" s="116"/>
      <c r="O58" s="117"/>
      <c r="P58" s="116"/>
      <c r="Q58" s="117"/>
      <c r="R58" s="116"/>
      <c r="S58" s="117"/>
      <c r="T58" s="116"/>
      <c r="U58" s="117"/>
      <c r="V58" s="116"/>
      <c r="W58" s="117"/>
      <c r="X58" s="116"/>
      <c r="Y58" s="117"/>
      <c r="Z58" s="116"/>
      <c r="AA58" s="117"/>
      <c r="AB58" s="116"/>
      <c r="AC58" s="117"/>
      <c r="AD58" s="116"/>
      <c r="AE58" s="117"/>
      <c r="AF58" s="116"/>
      <c r="AG58" s="117"/>
      <c r="AH58" s="116"/>
      <c r="AI58" s="117"/>
      <c r="AJ58" s="116"/>
      <c r="AK58" s="117"/>
      <c r="AL58" s="134">
        <f t="shared" si="1"/>
        <v>50</v>
      </c>
      <c r="AN58" s="172"/>
      <c r="AO58" s="172"/>
    </row>
    <row r="59" spans="1:41" s="50" customFormat="1" ht="20.25" hidden="1" customHeight="1" x14ac:dyDescent="0.35">
      <c r="A59" s="134">
        <f t="shared" si="4"/>
        <v>51</v>
      </c>
      <c r="B59" s="201" t="s">
        <v>340</v>
      </c>
      <c r="C59" s="52">
        <v>2013</v>
      </c>
      <c r="D59" s="202" t="s">
        <v>338</v>
      </c>
      <c r="E59" s="158">
        <f t="shared" si="5"/>
        <v>0</v>
      </c>
      <c r="F59" s="116"/>
      <c r="G59" s="585"/>
      <c r="H59" s="116"/>
      <c r="I59" s="117"/>
      <c r="J59" s="116"/>
      <c r="K59" s="117"/>
      <c r="L59" s="116"/>
      <c r="M59" s="117"/>
      <c r="N59" s="116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16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134">
        <f t="shared" si="1"/>
        <v>51</v>
      </c>
      <c r="AN59" s="172"/>
      <c r="AO59" s="172"/>
    </row>
    <row r="60" spans="1:41" s="50" customFormat="1" ht="20.25" hidden="1" customHeight="1" x14ac:dyDescent="0.35">
      <c r="A60" s="134">
        <f t="shared" si="4"/>
        <v>52</v>
      </c>
      <c r="B60" s="149" t="s">
        <v>383</v>
      </c>
      <c r="C60" s="62">
        <v>2012</v>
      </c>
      <c r="D60" s="146" t="s">
        <v>102</v>
      </c>
      <c r="E60" s="158">
        <f t="shared" si="5"/>
        <v>0</v>
      </c>
      <c r="F60" s="116"/>
      <c r="G60" s="585"/>
      <c r="H60" s="116"/>
      <c r="I60" s="117"/>
      <c r="J60" s="116"/>
      <c r="K60" s="117"/>
      <c r="L60" s="116"/>
      <c r="M60" s="117"/>
      <c r="N60" s="116"/>
      <c r="O60" s="117"/>
      <c r="P60" s="116"/>
      <c r="Q60" s="117"/>
      <c r="R60" s="116"/>
      <c r="S60" s="117"/>
      <c r="T60" s="116"/>
      <c r="U60" s="117"/>
      <c r="V60" s="116"/>
      <c r="W60" s="117"/>
      <c r="X60" s="116"/>
      <c r="Y60" s="117"/>
      <c r="Z60" s="116"/>
      <c r="AA60" s="117"/>
      <c r="AB60" s="116"/>
      <c r="AC60" s="117"/>
      <c r="AD60" s="116"/>
      <c r="AE60" s="117"/>
      <c r="AF60" s="116"/>
      <c r="AG60" s="117"/>
      <c r="AH60" s="116"/>
      <c r="AI60" s="117"/>
      <c r="AJ60" s="116"/>
      <c r="AK60" s="117"/>
      <c r="AL60" s="134">
        <f t="shared" si="1"/>
        <v>52</v>
      </c>
      <c r="AN60" s="172"/>
      <c r="AO60" s="172"/>
    </row>
    <row r="61" spans="1:41" s="50" customFormat="1" ht="20.25" hidden="1" customHeight="1" x14ac:dyDescent="0.35">
      <c r="A61" s="134">
        <f t="shared" si="4"/>
        <v>53</v>
      </c>
      <c r="B61" s="132" t="s">
        <v>339</v>
      </c>
      <c r="C61" s="52">
        <v>2012</v>
      </c>
      <c r="D61" s="83" t="s">
        <v>338</v>
      </c>
      <c r="E61" s="158">
        <f t="shared" si="5"/>
        <v>0</v>
      </c>
      <c r="F61" s="116"/>
      <c r="G61" s="585"/>
      <c r="H61" s="116"/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16"/>
      <c r="U61" s="117"/>
      <c r="V61" s="116"/>
      <c r="W61" s="117"/>
      <c r="X61" s="116"/>
      <c r="Y61" s="117"/>
      <c r="Z61" s="116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134">
        <f t="shared" si="1"/>
        <v>53</v>
      </c>
      <c r="AN61" s="172"/>
      <c r="AO61" s="172"/>
    </row>
    <row r="62" spans="1:41" s="50" customFormat="1" ht="20.25" hidden="1" customHeight="1" x14ac:dyDescent="0.35">
      <c r="A62" s="134">
        <f t="shared" si="4"/>
        <v>54</v>
      </c>
      <c r="B62" s="249" t="s">
        <v>387</v>
      </c>
      <c r="C62" s="52">
        <v>2013</v>
      </c>
      <c r="D62" s="250" t="s">
        <v>366</v>
      </c>
      <c r="E62" s="158">
        <f t="shared" si="5"/>
        <v>0</v>
      </c>
      <c r="F62" s="116"/>
      <c r="G62" s="585"/>
      <c r="H62" s="116"/>
      <c r="I62" s="117"/>
      <c r="J62" s="116"/>
      <c r="K62" s="117"/>
      <c r="L62" s="116"/>
      <c r="M62" s="117"/>
      <c r="N62" s="116"/>
      <c r="O62" s="117"/>
      <c r="P62" s="116"/>
      <c r="Q62" s="117"/>
      <c r="R62" s="116"/>
      <c r="S62" s="117"/>
      <c r="T62" s="116"/>
      <c r="U62" s="117"/>
      <c r="V62" s="116"/>
      <c r="W62" s="117"/>
      <c r="X62" s="116"/>
      <c r="Y62" s="117"/>
      <c r="Z62" s="116"/>
      <c r="AA62" s="117"/>
      <c r="AB62" s="116"/>
      <c r="AC62" s="117"/>
      <c r="AD62" s="116"/>
      <c r="AE62" s="117"/>
      <c r="AF62" s="116"/>
      <c r="AG62" s="117"/>
      <c r="AH62" s="116"/>
      <c r="AI62" s="117"/>
      <c r="AJ62" s="116"/>
      <c r="AK62" s="117"/>
      <c r="AL62" s="134">
        <f t="shared" si="1"/>
        <v>54</v>
      </c>
      <c r="AN62" s="172"/>
      <c r="AO62" s="172"/>
    </row>
    <row r="63" spans="1:41" s="50" customFormat="1" ht="20.25" hidden="1" customHeight="1" x14ac:dyDescent="0.35">
      <c r="A63" s="134"/>
      <c r="B63" s="132" t="s">
        <v>283</v>
      </c>
      <c r="C63" s="52">
        <v>2012</v>
      </c>
      <c r="D63" s="83" t="s">
        <v>284</v>
      </c>
      <c r="E63" s="158">
        <f t="shared" si="5"/>
        <v>0</v>
      </c>
      <c r="F63" s="116"/>
      <c r="G63" s="585"/>
      <c r="H63" s="116"/>
      <c r="I63" s="117"/>
      <c r="J63" s="116"/>
      <c r="K63" s="117"/>
      <c r="L63" s="116"/>
      <c r="M63" s="117"/>
      <c r="N63" s="116"/>
      <c r="O63" s="117"/>
      <c r="P63" s="116"/>
      <c r="Q63" s="117"/>
      <c r="R63" s="116"/>
      <c r="S63" s="117"/>
      <c r="T63" s="116"/>
      <c r="U63" s="117"/>
      <c r="V63" s="116"/>
      <c r="W63" s="117"/>
      <c r="X63" s="116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134"/>
      <c r="AN63" s="172"/>
      <c r="AO63" s="172"/>
    </row>
    <row r="64" spans="1:41" s="50" customFormat="1" ht="20.25" hidden="1" customHeight="1" x14ac:dyDescent="0.35">
      <c r="A64" s="134"/>
      <c r="B64" s="249" t="s">
        <v>388</v>
      </c>
      <c r="C64" s="52">
        <v>2013</v>
      </c>
      <c r="D64" s="250" t="s">
        <v>173</v>
      </c>
      <c r="E64" s="158">
        <f t="shared" si="5"/>
        <v>0</v>
      </c>
      <c r="F64" s="116"/>
      <c r="G64" s="585"/>
      <c r="H64" s="116"/>
      <c r="I64" s="117"/>
      <c r="J64" s="116"/>
      <c r="K64" s="117"/>
      <c r="L64" s="116"/>
      <c r="M64" s="117"/>
      <c r="N64" s="116"/>
      <c r="O64" s="117"/>
      <c r="P64" s="116"/>
      <c r="Q64" s="117"/>
      <c r="R64" s="116"/>
      <c r="S64" s="117"/>
      <c r="T64" s="116"/>
      <c r="U64" s="117"/>
      <c r="V64" s="116"/>
      <c r="W64" s="117"/>
      <c r="X64" s="116"/>
      <c r="Y64" s="117"/>
      <c r="Z64" s="116"/>
      <c r="AA64" s="117"/>
      <c r="AB64" s="116"/>
      <c r="AC64" s="117"/>
      <c r="AD64" s="116"/>
      <c r="AE64" s="117"/>
      <c r="AF64" s="116"/>
      <c r="AG64" s="117"/>
      <c r="AH64" s="116"/>
      <c r="AI64" s="117"/>
      <c r="AJ64" s="116"/>
      <c r="AK64" s="117"/>
      <c r="AL64" s="134"/>
      <c r="AN64" s="172"/>
      <c r="AO64" s="172"/>
    </row>
    <row r="65" spans="1:41" s="50" customFormat="1" ht="20.25" hidden="1" customHeight="1" x14ac:dyDescent="0.35">
      <c r="A65" s="134"/>
      <c r="B65" s="185" t="s">
        <v>295</v>
      </c>
      <c r="C65" s="52">
        <v>2013</v>
      </c>
      <c r="D65" s="186" t="s">
        <v>102</v>
      </c>
      <c r="E65" s="158">
        <f t="shared" si="5"/>
        <v>0</v>
      </c>
      <c r="F65" s="116"/>
      <c r="G65" s="585"/>
      <c r="H65" s="116"/>
      <c r="I65" s="117"/>
      <c r="J65" s="116"/>
      <c r="K65" s="117"/>
      <c r="L65" s="116"/>
      <c r="M65" s="117"/>
      <c r="N65" s="116"/>
      <c r="O65" s="117"/>
      <c r="P65" s="116"/>
      <c r="Q65" s="117"/>
      <c r="R65" s="116"/>
      <c r="S65" s="117"/>
      <c r="T65" s="116"/>
      <c r="U65" s="117"/>
      <c r="V65" s="116"/>
      <c r="W65" s="117"/>
      <c r="X65" s="116"/>
      <c r="Y65" s="117"/>
      <c r="Z65" s="116"/>
      <c r="AA65" s="117"/>
      <c r="AB65" s="116"/>
      <c r="AC65" s="117"/>
      <c r="AD65" s="116"/>
      <c r="AE65" s="117"/>
      <c r="AF65" s="116"/>
      <c r="AG65" s="117"/>
      <c r="AH65" s="116"/>
      <c r="AI65" s="117"/>
      <c r="AJ65" s="116"/>
      <c r="AK65" s="117"/>
      <c r="AL65" s="134"/>
      <c r="AN65" s="172"/>
      <c r="AO65" s="172"/>
    </row>
    <row r="66" spans="1:41" s="50" customFormat="1" ht="20.25" hidden="1" customHeight="1" x14ac:dyDescent="0.35">
      <c r="A66" s="134"/>
      <c r="B66" s="149" t="s">
        <v>594</v>
      </c>
      <c r="C66" s="62">
        <v>2013</v>
      </c>
      <c r="D66" s="181" t="s">
        <v>150</v>
      </c>
      <c r="E66" s="158">
        <f t="shared" si="5"/>
        <v>0</v>
      </c>
      <c r="F66" s="116"/>
      <c r="G66" s="585"/>
      <c r="H66" s="116"/>
      <c r="I66" s="117"/>
      <c r="J66" s="116"/>
      <c r="K66" s="117"/>
      <c r="L66" s="116"/>
      <c r="M66" s="117"/>
      <c r="N66" s="116"/>
      <c r="O66" s="117"/>
      <c r="P66" s="116"/>
      <c r="Q66" s="117"/>
      <c r="R66" s="116"/>
      <c r="S66" s="117"/>
      <c r="T66" s="116"/>
      <c r="U66" s="117"/>
      <c r="V66" s="116"/>
      <c r="W66" s="117"/>
      <c r="X66" s="116"/>
      <c r="Y66" s="117"/>
      <c r="Z66" s="116"/>
      <c r="AA66" s="117"/>
      <c r="AB66" s="116"/>
      <c r="AC66" s="117"/>
      <c r="AD66" s="116"/>
      <c r="AE66" s="117"/>
      <c r="AF66" s="116"/>
      <c r="AG66" s="117"/>
      <c r="AH66" s="116"/>
      <c r="AI66" s="117"/>
      <c r="AJ66" s="116"/>
      <c r="AK66" s="117"/>
      <c r="AL66" s="134"/>
      <c r="AN66" s="172"/>
      <c r="AO66" s="172"/>
    </row>
    <row r="67" spans="1:41" s="50" customFormat="1" ht="20.25" hidden="1" customHeight="1" x14ac:dyDescent="0.35">
      <c r="A67" s="134"/>
      <c r="B67" s="236" t="s">
        <v>385</v>
      </c>
      <c r="C67" s="52">
        <v>2013</v>
      </c>
      <c r="D67" s="237" t="s">
        <v>106</v>
      </c>
      <c r="E67" s="158">
        <f t="shared" si="5"/>
        <v>0</v>
      </c>
      <c r="F67" s="116"/>
      <c r="G67" s="585"/>
      <c r="H67" s="116"/>
      <c r="I67" s="117"/>
      <c r="J67" s="116"/>
      <c r="K67" s="117"/>
      <c r="L67" s="116"/>
      <c r="M67" s="117"/>
      <c r="N67" s="116"/>
      <c r="O67" s="117"/>
      <c r="P67" s="116"/>
      <c r="Q67" s="117"/>
      <c r="R67" s="116"/>
      <c r="S67" s="117"/>
      <c r="T67" s="116"/>
      <c r="U67" s="117"/>
      <c r="V67" s="116"/>
      <c r="W67" s="117"/>
      <c r="X67" s="116"/>
      <c r="Y67" s="117"/>
      <c r="Z67" s="116"/>
      <c r="AA67" s="117"/>
      <c r="AB67" s="116"/>
      <c r="AC67" s="117"/>
      <c r="AD67" s="116"/>
      <c r="AE67" s="117"/>
      <c r="AF67" s="116"/>
      <c r="AG67" s="117"/>
      <c r="AH67" s="116"/>
      <c r="AI67" s="117"/>
      <c r="AJ67" s="116"/>
      <c r="AK67" s="117"/>
      <c r="AL67" s="134"/>
      <c r="AN67" s="172"/>
      <c r="AO67" s="172"/>
    </row>
    <row r="68" spans="1:41" s="50" customFormat="1" ht="20.25" hidden="1" customHeight="1" x14ac:dyDescent="0.35">
      <c r="A68" s="134"/>
      <c r="B68" s="132" t="s">
        <v>249</v>
      </c>
      <c r="C68" s="52">
        <v>2012</v>
      </c>
      <c r="D68" s="83" t="s">
        <v>150</v>
      </c>
      <c r="E68" s="158">
        <f t="shared" si="5"/>
        <v>0</v>
      </c>
      <c r="F68" s="116"/>
      <c r="G68" s="585"/>
      <c r="H68" s="116"/>
      <c r="I68" s="117"/>
      <c r="J68" s="116"/>
      <c r="K68" s="117"/>
      <c r="L68" s="116"/>
      <c r="M68" s="117"/>
      <c r="N68" s="116"/>
      <c r="O68" s="117"/>
      <c r="P68" s="116"/>
      <c r="Q68" s="117"/>
      <c r="R68" s="116"/>
      <c r="S68" s="117"/>
      <c r="T68" s="116"/>
      <c r="U68" s="117"/>
      <c r="V68" s="116"/>
      <c r="W68" s="117"/>
      <c r="X68" s="116"/>
      <c r="Y68" s="117"/>
      <c r="Z68" s="116"/>
      <c r="AA68" s="117"/>
      <c r="AB68" s="116"/>
      <c r="AC68" s="117"/>
      <c r="AD68" s="116"/>
      <c r="AE68" s="117"/>
      <c r="AF68" s="116"/>
      <c r="AG68" s="117"/>
      <c r="AH68" s="116"/>
      <c r="AI68" s="117"/>
      <c r="AJ68" s="116"/>
      <c r="AK68" s="117"/>
      <c r="AL68" s="518"/>
      <c r="AN68" s="172"/>
      <c r="AO68" s="172"/>
    </row>
    <row r="69" spans="1:41" s="50" customFormat="1" ht="20.25" hidden="1" customHeight="1" x14ac:dyDescent="0.35">
      <c r="A69" s="134"/>
      <c r="B69" s="276" t="s">
        <v>452</v>
      </c>
      <c r="C69" s="52">
        <v>2012</v>
      </c>
      <c r="D69" s="83" t="s">
        <v>139</v>
      </c>
      <c r="E69" s="158">
        <f t="shared" si="5"/>
        <v>0</v>
      </c>
      <c r="F69" s="116"/>
      <c r="G69" s="585"/>
      <c r="H69" s="116"/>
      <c r="I69" s="117"/>
      <c r="J69" s="116"/>
      <c r="K69" s="117"/>
      <c r="L69" s="116"/>
      <c r="M69" s="117"/>
      <c r="N69" s="116"/>
      <c r="O69" s="117"/>
      <c r="P69" s="116"/>
      <c r="Q69" s="117"/>
      <c r="R69" s="116"/>
      <c r="S69" s="117"/>
      <c r="T69" s="116"/>
      <c r="U69" s="117"/>
      <c r="V69" s="116"/>
      <c r="W69" s="117"/>
      <c r="X69" s="116"/>
      <c r="Y69" s="117"/>
      <c r="Z69" s="116"/>
      <c r="AA69" s="117"/>
      <c r="AB69" s="116"/>
      <c r="AC69" s="117"/>
      <c r="AD69" s="116"/>
      <c r="AE69" s="117"/>
      <c r="AF69" s="116"/>
      <c r="AG69" s="117"/>
      <c r="AH69" s="116"/>
      <c r="AI69" s="117"/>
      <c r="AJ69" s="116"/>
      <c r="AK69" s="117"/>
      <c r="AL69" s="518"/>
      <c r="AN69" s="172"/>
      <c r="AO69" s="172"/>
    </row>
    <row r="70" spans="1:41" s="50" customFormat="1" ht="20.25" hidden="1" customHeight="1" x14ac:dyDescent="0.35">
      <c r="A70" s="134"/>
      <c r="B70" s="149" t="s">
        <v>595</v>
      </c>
      <c r="C70" s="62"/>
      <c r="D70" s="181" t="s">
        <v>150</v>
      </c>
      <c r="E70" s="158">
        <f t="shared" si="5"/>
        <v>0</v>
      </c>
      <c r="F70" s="116"/>
      <c r="G70" s="585"/>
      <c r="H70" s="116"/>
      <c r="I70" s="117"/>
      <c r="J70" s="116"/>
      <c r="K70" s="117"/>
      <c r="L70" s="116"/>
      <c r="M70" s="117"/>
      <c r="N70" s="116"/>
      <c r="O70" s="117"/>
      <c r="P70" s="116"/>
      <c r="Q70" s="117"/>
      <c r="R70" s="116"/>
      <c r="S70" s="117"/>
      <c r="T70" s="116"/>
      <c r="U70" s="117"/>
      <c r="V70" s="116"/>
      <c r="W70" s="117"/>
      <c r="X70" s="116"/>
      <c r="Y70" s="117"/>
      <c r="Z70" s="116"/>
      <c r="AA70" s="117"/>
      <c r="AB70" s="116"/>
      <c r="AC70" s="117"/>
      <c r="AD70" s="116"/>
      <c r="AE70" s="117"/>
      <c r="AF70" s="116"/>
      <c r="AG70" s="117"/>
      <c r="AH70" s="116"/>
      <c r="AI70" s="117"/>
      <c r="AJ70" s="116"/>
      <c r="AK70" s="117"/>
      <c r="AL70" s="518"/>
      <c r="AN70" s="172"/>
      <c r="AO70" s="172"/>
    </row>
    <row r="71" spans="1:41" s="50" customFormat="1" ht="20.25" hidden="1" customHeight="1" x14ac:dyDescent="0.35">
      <c r="A71" s="134"/>
      <c r="B71" s="183" t="s">
        <v>274</v>
      </c>
      <c r="C71" s="52">
        <v>2013</v>
      </c>
      <c r="D71" s="181" t="s">
        <v>126</v>
      </c>
      <c r="E71" s="158">
        <f t="shared" si="5"/>
        <v>0</v>
      </c>
      <c r="F71" s="116"/>
      <c r="G71" s="585"/>
      <c r="H71" s="116"/>
      <c r="I71" s="117"/>
      <c r="J71" s="116"/>
      <c r="K71" s="117"/>
      <c r="L71" s="116"/>
      <c r="M71" s="117"/>
      <c r="N71" s="116"/>
      <c r="O71" s="117"/>
      <c r="P71" s="116"/>
      <c r="Q71" s="117"/>
      <c r="R71" s="116"/>
      <c r="S71" s="117"/>
      <c r="T71" s="116"/>
      <c r="U71" s="117"/>
      <c r="V71" s="116"/>
      <c r="W71" s="117"/>
      <c r="X71" s="116"/>
      <c r="Y71" s="117"/>
      <c r="Z71" s="116"/>
      <c r="AA71" s="117"/>
      <c r="AB71" s="116"/>
      <c r="AC71" s="117"/>
      <c r="AD71" s="116"/>
      <c r="AE71" s="117"/>
      <c r="AF71" s="116"/>
      <c r="AG71" s="117"/>
      <c r="AH71" s="116"/>
      <c r="AI71" s="117"/>
      <c r="AJ71" s="116"/>
      <c r="AK71" s="117"/>
      <c r="AL71" s="518"/>
      <c r="AN71" s="172"/>
      <c r="AO71" s="172"/>
    </row>
    <row r="72" spans="1:41" s="50" customFormat="1" ht="20.25" hidden="1" customHeight="1" x14ac:dyDescent="0.35">
      <c r="A72" s="134"/>
      <c r="B72" s="132" t="s">
        <v>187</v>
      </c>
      <c r="C72" s="52">
        <v>2013</v>
      </c>
      <c r="D72" s="83" t="s">
        <v>101</v>
      </c>
      <c r="E72" s="158">
        <f t="shared" si="5"/>
        <v>0</v>
      </c>
      <c r="F72" s="116"/>
      <c r="G72" s="585"/>
      <c r="H72" s="116"/>
      <c r="I72" s="117"/>
      <c r="J72" s="116"/>
      <c r="K72" s="117"/>
      <c r="L72" s="116"/>
      <c r="M72" s="117"/>
      <c r="N72" s="116"/>
      <c r="O72" s="117"/>
      <c r="P72" s="116"/>
      <c r="Q72" s="117"/>
      <c r="R72" s="116"/>
      <c r="S72" s="117"/>
      <c r="T72" s="116"/>
      <c r="U72" s="117"/>
      <c r="V72" s="116"/>
      <c r="W72" s="117"/>
      <c r="X72" s="116"/>
      <c r="Y72" s="117"/>
      <c r="Z72" s="116"/>
      <c r="AA72" s="117"/>
      <c r="AB72" s="116"/>
      <c r="AC72" s="117"/>
      <c r="AD72" s="116"/>
      <c r="AE72" s="117"/>
      <c r="AF72" s="116"/>
      <c r="AG72" s="117"/>
      <c r="AH72" s="116"/>
      <c r="AI72" s="117"/>
      <c r="AJ72" s="116"/>
      <c r="AK72" s="117"/>
      <c r="AL72" s="518"/>
      <c r="AN72" s="172"/>
      <c r="AO72" s="172"/>
    </row>
    <row r="73" spans="1:41" s="50" customFormat="1" ht="20.25" hidden="1" customHeight="1" x14ac:dyDescent="0.35">
      <c r="A73" s="134"/>
      <c r="B73" s="265" t="s">
        <v>444</v>
      </c>
      <c r="C73" s="52">
        <v>2013</v>
      </c>
      <c r="D73" s="266" t="s">
        <v>150</v>
      </c>
      <c r="E73" s="158">
        <f t="shared" si="5"/>
        <v>0</v>
      </c>
      <c r="F73" s="116"/>
      <c r="G73" s="585"/>
      <c r="H73" s="116"/>
      <c r="I73" s="117"/>
      <c r="J73" s="116"/>
      <c r="K73" s="117"/>
      <c r="L73" s="116"/>
      <c r="M73" s="117"/>
      <c r="N73" s="116">
        <v>68</v>
      </c>
      <c r="O73" s="117"/>
      <c r="P73" s="116"/>
      <c r="Q73" s="117"/>
      <c r="R73" s="116"/>
      <c r="S73" s="117"/>
      <c r="T73" s="116"/>
      <c r="U73" s="117"/>
      <c r="V73" s="116"/>
      <c r="W73" s="117"/>
      <c r="X73" s="116"/>
      <c r="Y73" s="117"/>
      <c r="Z73" s="116"/>
      <c r="AA73" s="117"/>
      <c r="AB73" s="116"/>
      <c r="AC73" s="117"/>
      <c r="AD73" s="116"/>
      <c r="AE73" s="117"/>
      <c r="AF73" s="116"/>
      <c r="AG73" s="117"/>
      <c r="AH73" s="116"/>
      <c r="AI73" s="117"/>
      <c r="AJ73" s="116"/>
      <c r="AK73" s="117"/>
      <c r="AL73" s="518"/>
      <c r="AN73" s="172"/>
      <c r="AO73" s="172"/>
    </row>
    <row r="74" spans="1:41" s="50" customFormat="1" ht="20.25" hidden="1" customHeight="1" x14ac:dyDescent="0.35">
      <c r="A74" s="134"/>
      <c r="B74" s="190" t="s">
        <v>310</v>
      </c>
      <c r="C74" s="52">
        <v>2013</v>
      </c>
      <c r="D74" s="189" t="s">
        <v>102</v>
      </c>
      <c r="E74" s="158">
        <f t="shared" si="5"/>
        <v>0</v>
      </c>
      <c r="F74" s="116"/>
      <c r="G74" s="585"/>
      <c r="H74" s="116"/>
      <c r="I74" s="117"/>
      <c r="J74" s="116"/>
      <c r="K74" s="117"/>
      <c r="L74" s="116"/>
      <c r="M74" s="117"/>
      <c r="N74" s="116"/>
      <c r="O74" s="117"/>
      <c r="P74" s="116"/>
      <c r="Q74" s="117"/>
      <c r="R74" s="116"/>
      <c r="S74" s="117"/>
      <c r="T74" s="116"/>
      <c r="U74" s="117"/>
      <c r="V74" s="116"/>
      <c r="W74" s="117"/>
      <c r="X74" s="116"/>
      <c r="Y74" s="117"/>
      <c r="Z74" s="116"/>
      <c r="AA74" s="117"/>
      <c r="AB74" s="116"/>
      <c r="AC74" s="117"/>
      <c r="AD74" s="116"/>
      <c r="AE74" s="117"/>
      <c r="AF74" s="116"/>
      <c r="AG74" s="117"/>
      <c r="AH74" s="116"/>
      <c r="AI74" s="117"/>
      <c r="AJ74" s="116"/>
      <c r="AK74" s="117"/>
      <c r="AL74" s="518"/>
      <c r="AN74" s="172"/>
      <c r="AO74" s="172"/>
    </row>
    <row r="75" spans="1:41" s="50" customFormat="1" ht="20.25" hidden="1" customHeight="1" x14ac:dyDescent="0.35">
      <c r="A75" s="134"/>
      <c r="B75" s="183" t="s">
        <v>216</v>
      </c>
      <c r="C75" s="52">
        <v>2013</v>
      </c>
      <c r="D75" s="83" t="s">
        <v>217</v>
      </c>
      <c r="E75" s="158">
        <f t="shared" si="5"/>
        <v>0</v>
      </c>
      <c r="F75" s="116"/>
      <c r="G75" s="585"/>
      <c r="H75" s="116"/>
      <c r="I75" s="117"/>
      <c r="J75" s="116"/>
      <c r="K75" s="117"/>
      <c r="L75" s="116"/>
      <c r="M75" s="117"/>
      <c r="N75" s="116"/>
      <c r="O75" s="117"/>
      <c r="P75" s="116"/>
      <c r="Q75" s="117"/>
      <c r="R75" s="116"/>
      <c r="S75" s="117"/>
      <c r="T75" s="116"/>
      <c r="U75" s="117"/>
      <c r="V75" s="116"/>
      <c r="W75" s="117"/>
      <c r="X75" s="116"/>
      <c r="Y75" s="117"/>
      <c r="Z75" s="116"/>
      <c r="AA75" s="117"/>
      <c r="AB75" s="116"/>
      <c r="AC75" s="117"/>
      <c r="AD75" s="116"/>
      <c r="AE75" s="117"/>
      <c r="AF75" s="116"/>
      <c r="AG75" s="117"/>
      <c r="AH75" s="116"/>
      <c r="AI75" s="117"/>
      <c r="AJ75" s="116"/>
      <c r="AK75" s="117"/>
      <c r="AL75" s="518"/>
      <c r="AN75" s="172"/>
      <c r="AO75" s="172"/>
    </row>
    <row r="76" spans="1:41" s="50" customFormat="1" ht="20.25" hidden="1" customHeight="1" x14ac:dyDescent="0.35">
      <c r="A76" s="134"/>
      <c r="B76" s="132" t="s">
        <v>272</v>
      </c>
      <c r="C76" s="52">
        <v>2012</v>
      </c>
      <c r="D76" s="83" t="s">
        <v>139</v>
      </c>
      <c r="E76" s="158">
        <f t="shared" si="5"/>
        <v>0</v>
      </c>
      <c r="F76" s="116"/>
      <c r="G76" s="585"/>
      <c r="H76" s="116"/>
      <c r="I76" s="117"/>
      <c r="J76" s="116"/>
      <c r="K76" s="117"/>
      <c r="L76" s="116"/>
      <c r="M76" s="117"/>
      <c r="N76" s="116"/>
      <c r="O76" s="117"/>
      <c r="P76" s="116"/>
      <c r="Q76" s="117"/>
      <c r="R76" s="116"/>
      <c r="S76" s="117"/>
      <c r="T76" s="116"/>
      <c r="U76" s="117"/>
      <c r="V76" s="116"/>
      <c r="W76" s="117"/>
      <c r="X76" s="116"/>
      <c r="Y76" s="117"/>
      <c r="Z76" s="116"/>
      <c r="AA76" s="117"/>
      <c r="AB76" s="116"/>
      <c r="AC76" s="117"/>
      <c r="AD76" s="116"/>
      <c r="AE76" s="117"/>
      <c r="AF76" s="116"/>
      <c r="AG76" s="117"/>
      <c r="AH76" s="116"/>
      <c r="AI76" s="117"/>
      <c r="AJ76" s="116"/>
      <c r="AK76" s="117"/>
      <c r="AL76" s="518"/>
      <c r="AN76" s="172"/>
      <c r="AO76" s="172"/>
    </row>
    <row r="77" spans="1:41" s="50" customFormat="1" ht="20.25" hidden="1" customHeight="1" x14ac:dyDescent="0.35">
      <c r="A77" s="134"/>
      <c r="B77" s="190" t="s">
        <v>309</v>
      </c>
      <c r="C77" s="52">
        <v>2013</v>
      </c>
      <c r="D77" s="189" t="s">
        <v>141</v>
      </c>
      <c r="E77" s="158">
        <f t="shared" si="5"/>
        <v>0</v>
      </c>
      <c r="F77" s="116"/>
      <c r="G77" s="585"/>
      <c r="H77" s="116"/>
      <c r="I77" s="117"/>
      <c r="J77" s="116"/>
      <c r="K77" s="117"/>
      <c r="L77" s="116"/>
      <c r="M77" s="117"/>
      <c r="N77" s="116"/>
      <c r="O77" s="117"/>
      <c r="P77" s="116"/>
      <c r="Q77" s="117"/>
      <c r="R77" s="116"/>
      <c r="S77" s="117"/>
      <c r="T77" s="116"/>
      <c r="U77" s="117"/>
      <c r="V77" s="116"/>
      <c r="W77" s="117"/>
      <c r="X77" s="116"/>
      <c r="Y77" s="117"/>
      <c r="Z77" s="116"/>
      <c r="AA77" s="117"/>
      <c r="AB77" s="116"/>
      <c r="AC77" s="117"/>
      <c r="AD77" s="116"/>
      <c r="AE77" s="117"/>
      <c r="AF77" s="116"/>
      <c r="AG77" s="117"/>
      <c r="AH77" s="116"/>
      <c r="AI77" s="117"/>
      <c r="AJ77" s="116"/>
      <c r="AK77" s="117"/>
      <c r="AL77" s="518"/>
      <c r="AN77" s="172"/>
      <c r="AO77" s="172"/>
    </row>
    <row r="78" spans="1:41" s="50" customFormat="1" ht="20.25" hidden="1" customHeight="1" x14ac:dyDescent="0.35">
      <c r="A78" s="134"/>
      <c r="B78" s="132" t="s">
        <v>311</v>
      </c>
      <c r="C78" s="52">
        <v>2012</v>
      </c>
      <c r="D78" s="83" t="s">
        <v>312</v>
      </c>
      <c r="E78" s="158">
        <f t="shared" si="5"/>
        <v>0</v>
      </c>
      <c r="F78" s="116"/>
      <c r="G78" s="585"/>
      <c r="H78" s="116"/>
      <c r="I78" s="117"/>
      <c r="J78" s="116"/>
      <c r="K78" s="117"/>
      <c r="L78" s="116"/>
      <c r="M78" s="117"/>
      <c r="N78" s="116"/>
      <c r="O78" s="117"/>
      <c r="P78" s="116"/>
      <c r="Q78" s="117"/>
      <c r="R78" s="116"/>
      <c r="S78" s="117"/>
      <c r="T78" s="116"/>
      <c r="U78" s="117"/>
      <c r="V78" s="116"/>
      <c r="W78" s="117"/>
      <c r="X78" s="116"/>
      <c r="Y78" s="117"/>
      <c r="Z78" s="116"/>
      <c r="AA78" s="117"/>
      <c r="AB78" s="116"/>
      <c r="AC78" s="117"/>
      <c r="AD78" s="116"/>
      <c r="AE78" s="117"/>
      <c r="AF78" s="116"/>
      <c r="AG78" s="117"/>
      <c r="AH78" s="116"/>
      <c r="AI78" s="117"/>
      <c r="AJ78" s="116"/>
      <c r="AK78" s="117"/>
      <c r="AL78" s="518"/>
      <c r="AN78" s="172"/>
      <c r="AO78" s="172"/>
    </row>
    <row r="79" spans="1:41" s="50" customFormat="1" ht="20.25" hidden="1" customHeight="1" x14ac:dyDescent="0.35">
      <c r="A79" s="134"/>
      <c r="B79" s="132" t="s">
        <v>247</v>
      </c>
      <c r="C79" s="52">
        <v>2012</v>
      </c>
      <c r="D79" s="83" t="s">
        <v>150</v>
      </c>
      <c r="E79" s="158">
        <f t="shared" si="5"/>
        <v>0</v>
      </c>
      <c r="F79" s="116"/>
      <c r="G79" s="585"/>
      <c r="H79" s="116"/>
      <c r="I79" s="117"/>
      <c r="J79" s="116"/>
      <c r="K79" s="117"/>
      <c r="L79" s="116"/>
      <c r="M79" s="117"/>
      <c r="N79" s="116"/>
      <c r="O79" s="117"/>
      <c r="P79" s="116"/>
      <c r="Q79" s="117"/>
      <c r="R79" s="116"/>
      <c r="S79" s="117"/>
      <c r="T79" s="116"/>
      <c r="U79" s="117"/>
      <c r="V79" s="116"/>
      <c r="W79" s="117"/>
      <c r="X79" s="116"/>
      <c r="Y79" s="117"/>
      <c r="Z79" s="116"/>
      <c r="AA79" s="117"/>
      <c r="AB79" s="116"/>
      <c r="AC79" s="117"/>
      <c r="AD79" s="116"/>
      <c r="AE79" s="117"/>
      <c r="AF79" s="116"/>
      <c r="AG79" s="117"/>
      <c r="AH79" s="116"/>
      <c r="AI79" s="117"/>
      <c r="AJ79" s="116"/>
      <c r="AK79" s="117"/>
      <c r="AL79" s="518"/>
      <c r="AN79" s="172"/>
      <c r="AO79" s="172"/>
    </row>
    <row r="80" spans="1:41" s="50" customFormat="1" ht="20.25" hidden="1" customHeight="1" x14ac:dyDescent="0.35">
      <c r="A80" s="134"/>
      <c r="B80" s="321" t="s">
        <v>480</v>
      </c>
      <c r="C80" s="52">
        <v>2013</v>
      </c>
      <c r="D80" s="322" t="s">
        <v>139</v>
      </c>
      <c r="E80" s="158">
        <f t="shared" si="5"/>
        <v>0</v>
      </c>
      <c r="F80" s="116"/>
      <c r="G80" s="585"/>
      <c r="H80" s="116"/>
      <c r="I80" s="117"/>
      <c r="J80" s="116"/>
      <c r="K80" s="117"/>
      <c r="L80" s="116"/>
      <c r="M80" s="117"/>
      <c r="N80" s="116"/>
      <c r="O80" s="117"/>
      <c r="P80" s="116"/>
      <c r="Q80" s="117"/>
      <c r="R80" s="116"/>
      <c r="S80" s="117"/>
      <c r="T80" s="116"/>
      <c r="U80" s="117"/>
      <c r="V80" s="116"/>
      <c r="W80" s="117"/>
      <c r="X80" s="116"/>
      <c r="Y80" s="117"/>
      <c r="Z80" s="116"/>
      <c r="AA80" s="117"/>
      <c r="AB80" s="116"/>
      <c r="AC80" s="117"/>
      <c r="AD80" s="116"/>
      <c r="AE80" s="117"/>
      <c r="AF80" s="116"/>
      <c r="AG80" s="117"/>
      <c r="AH80" s="116"/>
      <c r="AI80" s="117"/>
      <c r="AJ80" s="116"/>
      <c r="AK80" s="117"/>
      <c r="AL80" s="518"/>
      <c r="AN80" s="172"/>
      <c r="AO80" s="172"/>
    </row>
    <row r="81" spans="1:41" s="50" customFormat="1" ht="20.25" hidden="1" customHeight="1" thickBot="1" x14ac:dyDescent="0.4">
      <c r="A81" s="134"/>
      <c r="B81" s="149" t="s">
        <v>384</v>
      </c>
      <c r="C81" s="62">
        <v>2012</v>
      </c>
      <c r="D81" s="77" t="s">
        <v>101</v>
      </c>
      <c r="E81" s="158">
        <f t="shared" si="5"/>
        <v>0</v>
      </c>
      <c r="F81" s="116"/>
      <c r="G81" s="585"/>
      <c r="H81" s="116"/>
      <c r="I81" s="117"/>
      <c r="J81" s="116"/>
      <c r="K81" s="117"/>
      <c r="L81" s="116"/>
      <c r="M81" s="117"/>
      <c r="N81" s="116"/>
      <c r="O81" s="117"/>
      <c r="P81" s="116"/>
      <c r="Q81" s="117"/>
      <c r="R81" s="116"/>
      <c r="S81" s="117"/>
      <c r="T81" s="116"/>
      <c r="U81" s="117"/>
      <c r="V81" s="116"/>
      <c r="W81" s="117"/>
      <c r="X81" s="116"/>
      <c r="Y81" s="117"/>
      <c r="Z81" s="116"/>
      <c r="AA81" s="117"/>
      <c r="AB81" s="116"/>
      <c r="AC81" s="117"/>
      <c r="AD81" s="116"/>
      <c r="AE81" s="117"/>
      <c r="AF81" s="116"/>
      <c r="AG81" s="117"/>
      <c r="AH81" s="116"/>
      <c r="AI81" s="117"/>
      <c r="AJ81" s="116"/>
      <c r="AK81" s="117"/>
      <c r="AL81" s="135"/>
      <c r="AN81" s="172"/>
      <c r="AO81" s="172"/>
    </row>
    <row r="82" spans="1:41" s="50" customFormat="1" ht="20.25" customHeight="1" thickBot="1" x14ac:dyDescent="0.4">
      <c r="A82" s="134"/>
      <c r="B82" s="149"/>
      <c r="C82" s="62"/>
      <c r="D82" s="146"/>
      <c r="E82" s="84"/>
      <c r="F82" s="121"/>
      <c r="G82" s="210">
        <f>SUM(G9:G81)</f>
        <v>370</v>
      </c>
      <c r="H82" s="121"/>
      <c r="I82" s="210">
        <f>SUM(I9:I81)</f>
        <v>368</v>
      </c>
      <c r="J82" s="121"/>
      <c r="K82" s="210">
        <f>SUM(K9:K81)</f>
        <v>365</v>
      </c>
      <c r="L82" s="121"/>
      <c r="M82" s="210">
        <f>SUM(M9:M81)</f>
        <v>368</v>
      </c>
      <c r="N82" s="121"/>
      <c r="O82" s="210">
        <f>SUM(O9:O81)</f>
        <v>371</v>
      </c>
      <c r="P82" s="121"/>
      <c r="Q82" s="210">
        <f>SUM(Q9:Q81)</f>
        <v>355</v>
      </c>
      <c r="R82" s="121"/>
      <c r="S82" s="210">
        <f>SUM(S9:S81)</f>
        <v>310</v>
      </c>
      <c r="T82" s="121"/>
      <c r="U82" s="210">
        <f>SUM(U9:U81)</f>
        <v>365</v>
      </c>
      <c r="V82" s="121"/>
      <c r="W82" s="210">
        <f>SUM(W9:W81)</f>
        <v>368</v>
      </c>
      <c r="X82" s="121"/>
      <c r="Y82" s="210">
        <f>SUM(Y9:Y81)</f>
        <v>368</v>
      </c>
      <c r="Z82" s="121"/>
      <c r="AA82" s="210">
        <f>SUM(AA9:AA81)</f>
        <v>337</v>
      </c>
      <c r="AB82" s="121"/>
      <c r="AC82" s="210">
        <f>SUM(AC9:AC81)</f>
        <v>220</v>
      </c>
      <c r="AD82" s="121"/>
      <c r="AE82" s="210">
        <f>SUM(AE9:AE81)</f>
        <v>0</v>
      </c>
      <c r="AF82" s="121"/>
      <c r="AG82" s="210">
        <f>SUM(AG9:AG81)</f>
        <v>0</v>
      </c>
      <c r="AH82" s="121"/>
      <c r="AI82" s="210">
        <f>SUM(AI9:AI81)</f>
        <v>0</v>
      </c>
      <c r="AJ82" s="121"/>
      <c r="AK82" s="210">
        <f>SUM(AK9:AK81)</f>
        <v>0</v>
      </c>
      <c r="AL82" s="135"/>
      <c r="AN82" s="172"/>
      <c r="AO82" s="172"/>
    </row>
    <row r="83" spans="1:41" ht="33" customHeight="1" thickBot="1" x14ac:dyDescent="0.4"/>
    <row r="84" spans="1:41" ht="44" customHeight="1" thickBot="1" x14ac:dyDescent="0.4">
      <c r="B84" s="850" t="s">
        <v>507</v>
      </c>
      <c r="C84" s="851"/>
      <c r="D84" s="852"/>
      <c r="E84" s="106"/>
      <c r="F84" s="28"/>
      <c r="G84" s="193"/>
      <c r="H84" s="194" t="s">
        <v>318</v>
      </c>
      <c r="I84" s="28"/>
      <c r="J84" s="28"/>
      <c r="K84" s="28"/>
      <c r="L84" s="104"/>
      <c r="M84" s="329"/>
      <c r="N84" s="194" t="s">
        <v>319</v>
      </c>
      <c r="O84" s="48"/>
      <c r="P84" s="18"/>
      <c r="Q84" s="48"/>
      <c r="R84" s="18"/>
      <c r="S84" s="798"/>
      <c r="T84" s="194" t="s">
        <v>359</v>
      </c>
    </row>
    <row r="85" spans="1:41" ht="33" customHeight="1" thickBot="1" x14ac:dyDescent="0.4"/>
    <row r="86" spans="1:41" s="74" customFormat="1" ht="44" customHeight="1" thickBot="1" x14ac:dyDescent="0.4">
      <c r="A86" s="893" t="s">
        <v>368</v>
      </c>
      <c r="B86" s="894"/>
      <c r="C86" s="894"/>
      <c r="D86" s="894"/>
      <c r="E86" s="894"/>
      <c r="F86" s="894"/>
      <c r="G86" s="894"/>
      <c r="H86" s="894"/>
      <c r="I86" s="894"/>
      <c r="J86" s="894"/>
      <c r="K86" s="894"/>
      <c r="L86" s="894"/>
      <c r="M86" s="894"/>
      <c r="N86" s="894"/>
      <c r="O86" s="894"/>
      <c r="P86" s="894"/>
      <c r="Q86" s="894"/>
      <c r="R86" s="894"/>
      <c r="S86" s="894"/>
      <c r="T86" s="894"/>
      <c r="U86" s="894"/>
      <c r="V86" s="894"/>
      <c r="W86" s="894"/>
      <c r="X86" s="894"/>
      <c r="Y86" s="894"/>
      <c r="Z86" s="894"/>
      <c r="AA86" s="894"/>
      <c r="AB86" s="894"/>
      <c r="AC86" s="894"/>
      <c r="AD86" s="894"/>
      <c r="AE86" s="894"/>
      <c r="AF86" s="894"/>
      <c r="AG86" s="894"/>
      <c r="AH86" s="894"/>
      <c r="AI86" s="894"/>
      <c r="AJ86" s="894"/>
      <c r="AK86" s="894"/>
      <c r="AL86" s="894"/>
      <c r="AN86" s="244"/>
      <c r="AO86" s="244"/>
    </row>
    <row r="87" spans="1:41" s="16" customFormat="1" ht="30" customHeight="1" thickBot="1" x14ac:dyDescent="0.4">
      <c r="A87" s="17"/>
      <c r="B87" s="17"/>
      <c r="C87" s="18"/>
      <c r="D87" s="17"/>
      <c r="E87" s="17"/>
      <c r="F87" s="820">
        <v>45732</v>
      </c>
      <c r="G87" s="821"/>
      <c r="H87" s="820">
        <v>45746</v>
      </c>
      <c r="I87" s="821"/>
      <c r="J87" s="820">
        <v>45760</v>
      </c>
      <c r="K87" s="821"/>
      <c r="L87" s="820">
        <v>45774</v>
      </c>
      <c r="M87" s="821"/>
      <c r="N87" s="820">
        <v>45781</v>
      </c>
      <c r="O87" s="821"/>
      <c r="P87" s="820">
        <v>45802</v>
      </c>
      <c r="Q87" s="821"/>
      <c r="R87" s="820">
        <v>45830</v>
      </c>
      <c r="S87" s="821"/>
      <c r="T87" s="820">
        <v>45847</v>
      </c>
      <c r="U87" s="821"/>
      <c r="V87" s="820">
        <v>45872</v>
      </c>
      <c r="W87" s="821"/>
      <c r="X87" s="820">
        <v>45886</v>
      </c>
      <c r="Y87" s="821"/>
      <c r="Z87" s="820">
        <v>45911</v>
      </c>
      <c r="AA87" s="821"/>
      <c r="AB87" s="820">
        <v>45921</v>
      </c>
      <c r="AC87" s="821"/>
      <c r="AD87" s="822">
        <v>45942</v>
      </c>
      <c r="AE87" s="823"/>
      <c r="AF87" s="820">
        <v>45970</v>
      </c>
      <c r="AG87" s="821"/>
      <c r="AH87" s="820">
        <v>45924</v>
      </c>
      <c r="AI87" s="821"/>
      <c r="AJ87" s="822">
        <v>45998</v>
      </c>
      <c r="AK87" s="823"/>
      <c r="AL87" s="17"/>
      <c r="AN87" s="75"/>
      <c r="AO87" s="75"/>
    </row>
    <row r="88" spans="1:41" s="16" customFormat="1" ht="27" customHeight="1" x14ac:dyDescent="0.35">
      <c r="A88" s="887" t="s">
        <v>513</v>
      </c>
      <c r="B88" s="888"/>
      <c r="C88" s="888"/>
      <c r="D88" s="888"/>
      <c r="E88" s="889"/>
      <c r="F88" s="824" t="s">
        <v>503</v>
      </c>
      <c r="G88" s="828"/>
      <c r="H88" s="824" t="s">
        <v>549</v>
      </c>
      <c r="I88" s="828"/>
      <c r="J88" s="824" t="s">
        <v>561</v>
      </c>
      <c r="K88" s="828"/>
      <c r="L88" s="824" t="s">
        <v>581</v>
      </c>
      <c r="M88" s="828"/>
      <c r="N88" s="824" t="s">
        <v>583</v>
      </c>
      <c r="O88" s="828"/>
      <c r="P88" s="824" t="s">
        <v>607</v>
      </c>
      <c r="Q88" s="828"/>
      <c r="R88" s="824" t="s">
        <v>670</v>
      </c>
      <c r="S88" s="828"/>
      <c r="T88" s="824" t="s">
        <v>671</v>
      </c>
      <c r="U88" s="828"/>
      <c r="V88" s="824" t="s">
        <v>672</v>
      </c>
      <c r="W88" s="828"/>
      <c r="X88" s="824" t="s">
        <v>648</v>
      </c>
      <c r="Y88" s="828"/>
      <c r="Z88" s="824" t="s">
        <v>664</v>
      </c>
      <c r="AA88" s="828"/>
      <c r="AB88" s="824" t="s">
        <v>665</v>
      </c>
      <c r="AC88" s="828"/>
      <c r="AD88" s="824" t="s">
        <v>666</v>
      </c>
      <c r="AE88" s="828"/>
      <c r="AF88" s="824" t="s">
        <v>667</v>
      </c>
      <c r="AG88" s="825"/>
      <c r="AH88" s="824" t="s">
        <v>668</v>
      </c>
      <c r="AI88" s="825"/>
      <c r="AJ88" s="824" t="s">
        <v>669</v>
      </c>
      <c r="AK88" s="828"/>
      <c r="AL88" s="847"/>
      <c r="AN88" s="75"/>
      <c r="AO88" s="75"/>
    </row>
    <row r="89" spans="1:41" s="16" customFormat="1" ht="30" customHeight="1" thickBot="1" x14ac:dyDescent="0.4">
      <c r="A89" s="890"/>
      <c r="B89" s="891"/>
      <c r="C89" s="891"/>
      <c r="D89" s="891"/>
      <c r="E89" s="892"/>
      <c r="F89" s="826"/>
      <c r="G89" s="829"/>
      <c r="H89" s="826"/>
      <c r="I89" s="829"/>
      <c r="J89" s="826"/>
      <c r="K89" s="829"/>
      <c r="L89" s="826"/>
      <c r="M89" s="829"/>
      <c r="N89" s="826"/>
      <c r="O89" s="829"/>
      <c r="P89" s="832"/>
      <c r="Q89" s="833"/>
      <c r="R89" s="832"/>
      <c r="S89" s="833"/>
      <c r="T89" s="832"/>
      <c r="U89" s="833"/>
      <c r="V89" s="832"/>
      <c r="W89" s="833"/>
      <c r="X89" s="826"/>
      <c r="Y89" s="829"/>
      <c r="Z89" s="826"/>
      <c r="AA89" s="829"/>
      <c r="AB89" s="832"/>
      <c r="AC89" s="833"/>
      <c r="AD89" s="832"/>
      <c r="AE89" s="833"/>
      <c r="AF89" s="826"/>
      <c r="AG89" s="827"/>
      <c r="AH89" s="826"/>
      <c r="AI89" s="827"/>
      <c r="AJ89" s="826"/>
      <c r="AK89" s="829"/>
      <c r="AL89" s="849"/>
      <c r="AN89" s="75"/>
      <c r="AO89" s="75"/>
    </row>
    <row r="90" spans="1:41" s="16" customFormat="1" ht="20" thickBot="1" x14ac:dyDescent="0.4">
      <c r="A90" s="57" t="s">
        <v>205</v>
      </c>
      <c r="B90" s="57" t="s">
        <v>2</v>
      </c>
      <c r="C90" s="57" t="s">
        <v>130</v>
      </c>
      <c r="D90" s="159" t="s">
        <v>3</v>
      </c>
      <c r="E90" s="159" t="s">
        <v>4</v>
      </c>
      <c r="F90" s="88" t="s">
        <v>5</v>
      </c>
      <c r="G90" s="206" t="s">
        <v>6</v>
      </c>
      <c r="H90" s="88" t="s">
        <v>5</v>
      </c>
      <c r="I90" s="206" t="s">
        <v>6</v>
      </c>
      <c r="J90" s="88" t="s">
        <v>5</v>
      </c>
      <c r="K90" s="206" t="s">
        <v>6</v>
      </c>
      <c r="L90" s="88" t="s">
        <v>5</v>
      </c>
      <c r="M90" s="206" t="s">
        <v>6</v>
      </c>
      <c r="N90" s="88" t="s">
        <v>5</v>
      </c>
      <c r="O90" s="206" t="s">
        <v>6</v>
      </c>
      <c r="P90" s="88" t="s">
        <v>5</v>
      </c>
      <c r="Q90" s="206" t="s">
        <v>6</v>
      </c>
      <c r="R90" s="88" t="s">
        <v>5</v>
      </c>
      <c r="S90" s="206" t="s">
        <v>6</v>
      </c>
      <c r="T90" s="88" t="s">
        <v>5</v>
      </c>
      <c r="U90" s="206" t="s">
        <v>6</v>
      </c>
      <c r="V90" s="88" t="s">
        <v>5</v>
      </c>
      <c r="W90" s="206" t="s">
        <v>6</v>
      </c>
      <c r="X90" s="88" t="s">
        <v>5</v>
      </c>
      <c r="Y90" s="206" t="s">
        <v>6</v>
      </c>
      <c r="Z90" s="88" t="s">
        <v>5</v>
      </c>
      <c r="AA90" s="206" t="s">
        <v>6</v>
      </c>
      <c r="AB90" s="20" t="s">
        <v>5</v>
      </c>
      <c r="AC90" s="86" t="s">
        <v>6</v>
      </c>
      <c r="AD90" s="20" t="s">
        <v>5</v>
      </c>
      <c r="AE90" s="86" t="s">
        <v>6</v>
      </c>
      <c r="AF90" s="20" t="s">
        <v>5</v>
      </c>
      <c r="AG90" s="86" t="s">
        <v>6</v>
      </c>
      <c r="AH90" s="20" t="s">
        <v>5</v>
      </c>
      <c r="AI90" s="86" t="s">
        <v>6</v>
      </c>
      <c r="AJ90" s="20" t="s">
        <v>5</v>
      </c>
      <c r="AK90" s="86" t="s">
        <v>6</v>
      </c>
      <c r="AL90" s="57" t="s">
        <v>205</v>
      </c>
      <c r="AN90" s="300" t="s">
        <v>259</v>
      </c>
      <c r="AO90" s="301" t="s">
        <v>259</v>
      </c>
    </row>
    <row r="91" spans="1:41" s="50" customFormat="1" ht="21" customHeight="1" x14ac:dyDescent="0.35">
      <c r="A91" s="49">
        <v>1</v>
      </c>
      <c r="B91" s="793" t="s">
        <v>197</v>
      </c>
      <c r="C91" s="794">
        <v>2013</v>
      </c>
      <c r="D91" s="795" t="s">
        <v>103</v>
      </c>
      <c r="E91" s="158">
        <f>G91+I91+K91+M91+O91+Q91+S91+U91+W91+Y91+AA91+AC91+AE91+AG91+AI91+AK91-AA91</f>
        <v>402.5</v>
      </c>
      <c r="F91" s="353">
        <v>57</v>
      </c>
      <c r="G91" s="220">
        <v>25</v>
      </c>
      <c r="H91" s="353">
        <v>51</v>
      </c>
      <c r="I91" s="220">
        <v>50</v>
      </c>
      <c r="J91" s="353"/>
      <c r="K91" s="589"/>
      <c r="L91" s="353"/>
      <c r="M91" s="220"/>
      <c r="N91" s="353">
        <v>46</v>
      </c>
      <c r="O91" s="220">
        <v>50</v>
      </c>
      <c r="P91" s="353">
        <v>44</v>
      </c>
      <c r="Q91" s="220">
        <v>50</v>
      </c>
      <c r="R91" s="353">
        <v>45</v>
      </c>
      <c r="S91" s="220">
        <v>50</v>
      </c>
      <c r="T91" s="353">
        <v>47</v>
      </c>
      <c r="U91" s="220">
        <v>50</v>
      </c>
      <c r="V91" s="353">
        <v>51</v>
      </c>
      <c r="W91" s="220">
        <v>35</v>
      </c>
      <c r="X91" s="353">
        <v>41</v>
      </c>
      <c r="Y91" s="220">
        <v>50</v>
      </c>
      <c r="Z91" s="353">
        <v>53</v>
      </c>
      <c r="AA91" s="755">
        <v>22.5</v>
      </c>
      <c r="AB91" s="349">
        <v>53</v>
      </c>
      <c r="AC91" s="117">
        <v>42.5</v>
      </c>
      <c r="AD91" s="349"/>
      <c r="AE91" s="117"/>
      <c r="AF91" s="349"/>
      <c r="AG91" s="117"/>
      <c r="AH91" s="349"/>
      <c r="AI91" s="117"/>
      <c r="AJ91" s="349"/>
      <c r="AK91" s="117"/>
      <c r="AL91" s="134">
        <v>1</v>
      </c>
      <c r="AN91" s="302">
        <v>1</v>
      </c>
      <c r="AO91" s="117">
        <v>50</v>
      </c>
    </row>
    <row r="92" spans="1:41" s="50" customFormat="1" ht="20.25" customHeight="1" x14ac:dyDescent="0.35">
      <c r="A92" s="49">
        <f>A91+1</f>
        <v>2</v>
      </c>
      <c r="B92" s="431" t="s">
        <v>227</v>
      </c>
      <c r="C92" s="52">
        <v>2013</v>
      </c>
      <c r="D92" s="654" t="s">
        <v>224</v>
      </c>
      <c r="E92" s="158">
        <f>G92+I92+K92+M92+O92+Q92+S92+U92+W92+Y92+AA92+AC92+AE92+AG92+AI92+AK92-I92-AC92</f>
        <v>367.5</v>
      </c>
      <c r="F92" s="116">
        <v>55</v>
      </c>
      <c r="G92" s="117">
        <v>35</v>
      </c>
      <c r="H92" s="116">
        <v>55</v>
      </c>
      <c r="I92" s="585">
        <v>20</v>
      </c>
      <c r="J92" s="116">
        <v>48</v>
      </c>
      <c r="K92" s="117">
        <v>50</v>
      </c>
      <c r="L92" s="116">
        <v>54</v>
      </c>
      <c r="M92" s="117">
        <v>50</v>
      </c>
      <c r="N92" s="116">
        <v>49</v>
      </c>
      <c r="O92" s="117">
        <v>30</v>
      </c>
      <c r="P92" s="116">
        <v>52</v>
      </c>
      <c r="Q92" s="117">
        <v>25</v>
      </c>
      <c r="R92" s="116">
        <v>47</v>
      </c>
      <c r="S92" s="117">
        <v>35</v>
      </c>
      <c r="T92" s="116">
        <v>50</v>
      </c>
      <c r="U92" s="117">
        <v>35</v>
      </c>
      <c r="V92" s="116">
        <v>48</v>
      </c>
      <c r="W92" s="117">
        <v>50</v>
      </c>
      <c r="X92" s="116">
        <v>47</v>
      </c>
      <c r="Y92" s="117">
        <v>35</v>
      </c>
      <c r="Z92" s="116">
        <v>53</v>
      </c>
      <c r="AA92" s="117">
        <v>22.5</v>
      </c>
      <c r="AB92" s="116">
        <v>56</v>
      </c>
      <c r="AC92" s="758">
        <v>20</v>
      </c>
      <c r="AD92" s="116"/>
      <c r="AE92" s="117"/>
      <c r="AF92" s="116"/>
      <c r="AG92" s="117"/>
      <c r="AH92" s="116"/>
      <c r="AI92" s="117"/>
      <c r="AJ92" s="116"/>
      <c r="AK92" s="117"/>
      <c r="AL92" s="134">
        <f>AL91+1</f>
        <v>2</v>
      </c>
      <c r="AN92" s="303">
        <f t="shared" ref="AN92:AN95" si="6">AN91+1</f>
        <v>2</v>
      </c>
      <c r="AO92" s="117">
        <v>35</v>
      </c>
    </row>
    <row r="93" spans="1:41" s="50" customFormat="1" ht="20.25" customHeight="1" x14ac:dyDescent="0.35">
      <c r="A93" s="49">
        <f t="shared" ref="A93:A118" si="7">A92+1</f>
        <v>3</v>
      </c>
      <c r="B93" s="217" t="s">
        <v>228</v>
      </c>
      <c r="C93" s="52">
        <v>2013</v>
      </c>
      <c r="D93" s="564" t="s">
        <v>107</v>
      </c>
      <c r="E93" s="158">
        <f>G93+I93+K93+M93+O93+Q93+S93+U93+W93+Y93+AA93+AC93+AE93+AG93+AI93+AK93-I93-S93</f>
        <v>335</v>
      </c>
      <c r="F93" s="116">
        <v>52</v>
      </c>
      <c r="G93" s="117">
        <v>50</v>
      </c>
      <c r="H93" s="116">
        <v>53</v>
      </c>
      <c r="I93" s="585">
        <v>25</v>
      </c>
      <c r="J93" s="116">
        <v>50</v>
      </c>
      <c r="K93" s="117">
        <v>35</v>
      </c>
      <c r="L93" s="116">
        <v>55</v>
      </c>
      <c r="M93" s="117">
        <v>35</v>
      </c>
      <c r="N93" s="116">
        <v>49</v>
      </c>
      <c r="O93" s="117">
        <v>30</v>
      </c>
      <c r="P93" s="116">
        <v>46</v>
      </c>
      <c r="Q93" s="117">
        <v>35</v>
      </c>
      <c r="R93" s="116">
        <v>50</v>
      </c>
      <c r="S93" s="758">
        <v>25</v>
      </c>
      <c r="T93" s="116">
        <v>51</v>
      </c>
      <c r="U93" s="117">
        <v>25</v>
      </c>
      <c r="V93" s="116">
        <v>52</v>
      </c>
      <c r="W93" s="117">
        <v>25</v>
      </c>
      <c r="X93" s="116">
        <v>49</v>
      </c>
      <c r="Y93" s="117">
        <v>25</v>
      </c>
      <c r="Z93" s="116">
        <v>45</v>
      </c>
      <c r="AA93" s="117">
        <v>50</v>
      </c>
      <c r="AB93" s="116">
        <v>55</v>
      </c>
      <c r="AC93" s="117">
        <v>25</v>
      </c>
      <c r="AD93" s="116"/>
      <c r="AE93" s="117"/>
      <c r="AF93" s="116"/>
      <c r="AG93" s="117"/>
      <c r="AH93" s="116"/>
      <c r="AI93" s="117"/>
      <c r="AJ93" s="116"/>
      <c r="AK93" s="117"/>
      <c r="AL93" s="134">
        <f t="shared" ref="AL93:AL118" si="8">AL92+1</f>
        <v>3</v>
      </c>
      <c r="AN93" s="302">
        <f t="shared" si="6"/>
        <v>3</v>
      </c>
      <c r="AO93" s="117">
        <v>25</v>
      </c>
    </row>
    <row r="94" spans="1:41" s="50" customFormat="1" ht="20.25" customHeight="1" x14ac:dyDescent="0.35">
      <c r="A94" s="49">
        <f t="shared" si="7"/>
        <v>4</v>
      </c>
      <c r="B94" s="539" t="s">
        <v>556</v>
      </c>
      <c r="C94" s="52">
        <v>2013</v>
      </c>
      <c r="D94" s="517" t="s">
        <v>128</v>
      </c>
      <c r="E94" s="158">
        <f t="shared" ref="E94:E104" si="9">G94+I94+K94+M94+O94+Q94+S94+U94+W94+Y94+AA94+AC94+AE94+AG94+AI94+AK94</f>
        <v>202.5</v>
      </c>
      <c r="F94" s="116"/>
      <c r="G94" s="585"/>
      <c r="H94" s="116">
        <v>58</v>
      </c>
      <c r="I94" s="117">
        <v>15</v>
      </c>
      <c r="J94" s="116">
        <v>52</v>
      </c>
      <c r="K94" s="117">
        <v>25</v>
      </c>
      <c r="L94" s="116">
        <v>60</v>
      </c>
      <c r="M94" s="117">
        <v>20</v>
      </c>
      <c r="N94" s="116">
        <v>58</v>
      </c>
      <c r="O94" s="117">
        <v>10</v>
      </c>
      <c r="P94" s="116">
        <v>60</v>
      </c>
      <c r="Q94" s="117">
        <v>15</v>
      </c>
      <c r="R94" s="116"/>
      <c r="S94" s="758"/>
      <c r="T94" s="116"/>
      <c r="U94" s="117"/>
      <c r="V94" s="116">
        <v>55</v>
      </c>
      <c r="W94" s="117">
        <v>20</v>
      </c>
      <c r="X94" s="116">
        <v>54</v>
      </c>
      <c r="Y94" s="117">
        <v>20</v>
      </c>
      <c r="Z94" s="116">
        <v>50</v>
      </c>
      <c r="AA94" s="117">
        <v>35</v>
      </c>
      <c r="AB94" s="116">
        <v>53</v>
      </c>
      <c r="AC94" s="117">
        <v>42.5</v>
      </c>
      <c r="AD94" s="116"/>
      <c r="AE94" s="117"/>
      <c r="AF94" s="116"/>
      <c r="AG94" s="117"/>
      <c r="AH94" s="116"/>
      <c r="AI94" s="117"/>
      <c r="AJ94" s="116"/>
      <c r="AK94" s="117"/>
      <c r="AL94" s="134">
        <f t="shared" si="8"/>
        <v>4</v>
      </c>
      <c r="AN94" s="303">
        <f t="shared" si="6"/>
        <v>4</v>
      </c>
      <c r="AO94" s="117">
        <v>20</v>
      </c>
    </row>
    <row r="95" spans="1:41" s="50" customFormat="1" ht="20.25" customHeight="1" x14ac:dyDescent="0.35">
      <c r="A95" s="49">
        <f t="shared" si="7"/>
        <v>5</v>
      </c>
      <c r="B95" s="482" t="s">
        <v>479</v>
      </c>
      <c r="C95" s="52">
        <v>2012</v>
      </c>
      <c r="D95" s="697" t="s">
        <v>186</v>
      </c>
      <c r="E95" s="158">
        <f t="shared" si="9"/>
        <v>130</v>
      </c>
      <c r="F95" s="116">
        <v>64</v>
      </c>
      <c r="G95" s="117">
        <v>15</v>
      </c>
      <c r="H95" s="116">
        <v>60</v>
      </c>
      <c r="I95" s="117">
        <v>10</v>
      </c>
      <c r="J95" s="116">
        <v>57</v>
      </c>
      <c r="K95" s="117">
        <v>20</v>
      </c>
      <c r="L95" s="116">
        <v>59</v>
      </c>
      <c r="M95" s="117">
        <v>25</v>
      </c>
      <c r="N95" s="116"/>
      <c r="O95" s="585"/>
      <c r="P95" s="116"/>
      <c r="Q95" s="117"/>
      <c r="R95" s="116"/>
      <c r="S95" s="758"/>
      <c r="T95" s="116"/>
      <c r="U95" s="117"/>
      <c r="V95" s="116">
        <v>60</v>
      </c>
      <c r="W95" s="117">
        <v>15</v>
      </c>
      <c r="X95" s="116">
        <v>61</v>
      </c>
      <c r="Y95" s="117">
        <v>15</v>
      </c>
      <c r="Z95" s="116">
        <v>59</v>
      </c>
      <c r="AA95" s="117">
        <v>15</v>
      </c>
      <c r="AB95" s="116">
        <v>61</v>
      </c>
      <c r="AC95" s="117">
        <v>15</v>
      </c>
      <c r="AD95" s="116"/>
      <c r="AE95" s="117"/>
      <c r="AF95" s="116"/>
      <c r="AG95" s="117"/>
      <c r="AH95" s="116"/>
      <c r="AI95" s="117"/>
      <c r="AJ95" s="116"/>
      <c r="AK95" s="117"/>
      <c r="AL95" s="134">
        <f t="shared" si="8"/>
        <v>5</v>
      </c>
      <c r="AN95" s="302">
        <f t="shared" si="6"/>
        <v>5</v>
      </c>
      <c r="AO95" s="117">
        <v>15</v>
      </c>
    </row>
    <row r="96" spans="1:41" s="50" customFormat="1" ht="20.25" customHeight="1" x14ac:dyDescent="0.35">
      <c r="A96" s="49">
        <f t="shared" si="7"/>
        <v>6</v>
      </c>
      <c r="B96" s="431" t="s">
        <v>215</v>
      </c>
      <c r="C96" s="52">
        <v>2012</v>
      </c>
      <c r="D96" s="85" t="s">
        <v>108</v>
      </c>
      <c r="E96" s="158">
        <f t="shared" si="9"/>
        <v>90</v>
      </c>
      <c r="F96" s="116">
        <v>58</v>
      </c>
      <c r="G96" s="117">
        <v>20</v>
      </c>
      <c r="H96" s="116">
        <v>52</v>
      </c>
      <c r="I96" s="117">
        <v>35</v>
      </c>
      <c r="J96" s="116"/>
      <c r="K96" s="585"/>
      <c r="L96" s="116">
        <v>61</v>
      </c>
      <c r="M96" s="117">
        <v>15</v>
      </c>
      <c r="N96" s="116"/>
      <c r="O96" s="117"/>
      <c r="P96" s="116">
        <v>59</v>
      </c>
      <c r="Q96" s="117">
        <v>20</v>
      </c>
      <c r="R96" s="116"/>
      <c r="S96" s="758"/>
      <c r="T96" s="116"/>
      <c r="U96" s="117"/>
      <c r="V96" s="116"/>
      <c r="W96" s="117"/>
      <c r="X96" s="116"/>
      <c r="Y96" s="117"/>
      <c r="Z96" s="116"/>
      <c r="AA96" s="117"/>
      <c r="AB96" s="116"/>
      <c r="AC96" s="117"/>
      <c r="AD96" s="116"/>
      <c r="AE96" s="117"/>
      <c r="AF96" s="116"/>
      <c r="AG96" s="117"/>
      <c r="AH96" s="116"/>
      <c r="AI96" s="117"/>
      <c r="AJ96" s="116"/>
      <c r="AK96" s="117"/>
      <c r="AL96" s="134">
        <f t="shared" si="8"/>
        <v>6</v>
      </c>
      <c r="AN96" s="303">
        <f>AN95+1</f>
        <v>6</v>
      </c>
      <c r="AO96" s="117">
        <v>10</v>
      </c>
    </row>
    <row r="97" spans="1:41" s="50" customFormat="1" ht="20.25" customHeight="1" x14ac:dyDescent="0.35">
      <c r="A97" s="49">
        <f t="shared" si="7"/>
        <v>7</v>
      </c>
      <c r="B97" s="332" t="s">
        <v>636</v>
      </c>
      <c r="C97" s="62">
        <v>2013</v>
      </c>
      <c r="D97" s="333" t="s">
        <v>127</v>
      </c>
      <c r="E97" s="158">
        <f t="shared" si="9"/>
        <v>20</v>
      </c>
      <c r="F97" s="116"/>
      <c r="G97" s="585"/>
      <c r="H97" s="116"/>
      <c r="I97" s="117"/>
      <c r="J97" s="116"/>
      <c r="K97" s="117"/>
      <c r="L97" s="116"/>
      <c r="M97" s="117"/>
      <c r="N97" s="116"/>
      <c r="O97" s="117"/>
      <c r="P97" s="116"/>
      <c r="Q97" s="117"/>
      <c r="R97" s="116"/>
      <c r="S97" s="758"/>
      <c r="T97" s="116">
        <v>59</v>
      </c>
      <c r="U97" s="117">
        <v>20</v>
      </c>
      <c r="V97" s="116"/>
      <c r="W97" s="117"/>
      <c r="X97" s="116"/>
      <c r="Y97" s="117"/>
      <c r="Z97" s="116"/>
      <c r="AA97" s="117"/>
      <c r="AB97" s="116"/>
      <c r="AC97" s="117"/>
      <c r="AD97" s="116"/>
      <c r="AE97" s="117"/>
      <c r="AF97" s="116"/>
      <c r="AG97" s="117"/>
      <c r="AH97" s="116"/>
      <c r="AI97" s="117"/>
      <c r="AJ97" s="116"/>
      <c r="AK97" s="117"/>
      <c r="AL97" s="134">
        <f t="shared" si="8"/>
        <v>7</v>
      </c>
      <c r="AN97" s="302">
        <f>AN96+1</f>
        <v>7</v>
      </c>
      <c r="AO97" s="117">
        <v>8</v>
      </c>
    </row>
    <row r="98" spans="1:41" s="50" customFormat="1" ht="20.25" customHeight="1" x14ac:dyDescent="0.35">
      <c r="A98" s="49">
        <f t="shared" si="7"/>
        <v>8</v>
      </c>
      <c r="B98" s="431" t="s">
        <v>341</v>
      </c>
      <c r="C98" s="52">
        <v>2012</v>
      </c>
      <c r="D98" s="85" t="s">
        <v>108</v>
      </c>
      <c r="E98" s="158">
        <f t="shared" si="9"/>
        <v>20</v>
      </c>
      <c r="F98" s="116"/>
      <c r="G98" s="585"/>
      <c r="H98" s="116"/>
      <c r="I98" s="117"/>
      <c r="J98" s="116"/>
      <c r="K98" s="117"/>
      <c r="L98" s="116"/>
      <c r="M98" s="117"/>
      <c r="N98" s="116">
        <v>50</v>
      </c>
      <c r="O98" s="117">
        <v>20</v>
      </c>
      <c r="P98" s="116"/>
      <c r="Q98" s="117"/>
      <c r="R98" s="116"/>
      <c r="S98" s="758"/>
      <c r="T98" s="116"/>
      <c r="U98" s="117"/>
      <c r="V98" s="116"/>
      <c r="W98" s="117"/>
      <c r="X98" s="116"/>
      <c r="Y98" s="117"/>
      <c r="Z98" s="116"/>
      <c r="AA98" s="117"/>
      <c r="AB98" s="116"/>
      <c r="AC98" s="117"/>
      <c r="AD98" s="116"/>
      <c r="AE98" s="117"/>
      <c r="AF98" s="116"/>
      <c r="AG98" s="117"/>
      <c r="AH98" s="116"/>
      <c r="AI98" s="117"/>
      <c r="AJ98" s="116"/>
      <c r="AK98" s="117"/>
      <c r="AL98" s="134">
        <f t="shared" si="8"/>
        <v>8</v>
      </c>
      <c r="AN98" s="303">
        <f>AN97+1</f>
        <v>8</v>
      </c>
      <c r="AO98" s="117">
        <v>6</v>
      </c>
    </row>
    <row r="99" spans="1:41" s="27" customFormat="1" ht="20.25" customHeight="1" x14ac:dyDescent="0.35">
      <c r="A99" s="49">
        <f t="shared" si="7"/>
        <v>9</v>
      </c>
      <c r="B99" s="431" t="s">
        <v>275</v>
      </c>
      <c r="C99" s="52">
        <v>2012</v>
      </c>
      <c r="D99" s="85" t="s">
        <v>150</v>
      </c>
      <c r="E99" s="158">
        <f t="shared" si="9"/>
        <v>15</v>
      </c>
      <c r="F99" s="116"/>
      <c r="G99" s="585"/>
      <c r="H99" s="116"/>
      <c r="I99" s="117"/>
      <c r="J99" s="116"/>
      <c r="K99" s="117"/>
      <c r="L99" s="116"/>
      <c r="M99" s="117"/>
      <c r="N99" s="116">
        <v>57</v>
      </c>
      <c r="O99" s="117">
        <v>15</v>
      </c>
      <c r="P99" s="116"/>
      <c r="Q99" s="117"/>
      <c r="R99" s="116"/>
      <c r="S99" s="758"/>
      <c r="T99" s="116"/>
      <c r="U99" s="117"/>
      <c r="V99" s="116"/>
      <c r="W99" s="117"/>
      <c r="X99" s="116"/>
      <c r="Y99" s="117"/>
      <c r="Z99" s="116"/>
      <c r="AA99" s="117"/>
      <c r="AB99" s="116"/>
      <c r="AC99" s="117"/>
      <c r="AD99" s="116"/>
      <c r="AE99" s="117"/>
      <c r="AF99" s="116"/>
      <c r="AG99" s="117"/>
      <c r="AH99" s="116"/>
      <c r="AI99" s="117"/>
      <c r="AJ99" s="116"/>
      <c r="AK99" s="117"/>
      <c r="AL99" s="134">
        <f t="shared" si="8"/>
        <v>9</v>
      </c>
      <c r="AM99" s="50"/>
      <c r="AN99" s="302">
        <f>AN98+1</f>
        <v>9</v>
      </c>
      <c r="AO99" s="117">
        <v>4</v>
      </c>
    </row>
    <row r="100" spans="1:41" s="50" customFormat="1" ht="20.25" customHeight="1" x14ac:dyDescent="0.35">
      <c r="A100" s="49">
        <f t="shared" si="7"/>
        <v>10</v>
      </c>
      <c r="B100" s="332" t="s">
        <v>610</v>
      </c>
      <c r="C100" s="62">
        <v>2012</v>
      </c>
      <c r="D100" s="333" t="s">
        <v>328</v>
      </c>
      <c r="E100" s="158">
        <f t="shared" si="9"/>
        <v>10</v>
      </c>
      <c r="F100" s="116"/>
      <c r="G100" s="585"/>
      <c r="H100" s="116"/>
      <c r="I100" s="117"/>
      <c r="J100" s="116"/>
      <c r="K100" s="117"/>
      <c r="L100" s="116"/>
      <c r="M100" s="117"/>
      <c r="N100" s="116"/>
      <c r="O100" s="117"/>
      <c r="P100" s="116">
        <v>68</v>
      </c>
      <c r="Q100" s="117">
        <v>10</v>
      </c>
      <c r="R100" s="116"/>
      <c r="S100" s="758"/>
      <c r="T100" s="116"/>
      <c r="U100" s="117"/>
      <c r="V100" s="116"/>
      <c r="W100" s="117"/>
      <c r="X100" s="116"/>
      <c r="Y100" s="117"/>
      <c r="Z100" s="116"/>
      <c r="AA100" s="117"/>
      <c r="AB100" s="116"/>
      <c r="AC100" s="117"/>
      <c r="AD100" s="116"/>
      <c r="AE100" s="117"/>
      <c r="AF100" s="116"/>
      <c r="AG100" s="117"/>
      <c r="AH100" s="116"/>
      <c r="AI100" s="117"/>
      <c r="AJ100" s="116"/>
      <c r="AK100" s="117"/>
      <c r="AL100" s="134">
        <f t="shared" si="8"/>
        <v>10</v>
      </c>
      <c r="AN100" s="303">
        <f>AN99+1</f>
        <v>10</v>
      </c>
      <c r="AO100" s="117">
        <v>2</v>
      </c>
    </row>
    <row r="101" spans="1:41" s="50" customFormat="1" ht="20.25" customHeight="1" thickBot="1" x14ac:dyDescent="0.4">
      <c r="A101" s="49">
        <f t="shared" si="7"/>
        <v>11</v>
      </c>
      <c r="B101" s="332" t="s">
        <v>596</v>
      </c>
      <c r="C101" s="62">
        <v>2012</v>
      </c>
      <c r="D101" s="333" t="s">
        <v>150</v>
      </c>
      <c r="E101" s="158">
        <f t="shared" si="9"/>
        <v>8</v>
      </c>
      <c r="F101" s="116"/>
      <c r="G101" s="585"/>
      <c r="H101" s="116"/>
      <c r="I101" s="117"/>
      <c r="J101" s="116"/>
      <c r="K101" s="117"/>
      <c r="L101" s="116"/>
      <c r="M101" s="117"/>
      <c r="N101" s="116">
        <v>59</v>
      </c>
      <c r="O101" s="117">
        <v>8</v>
      </c>
      <c r="P101" s="116"/>
      <c r="Q101" s="117"/>
      <c r="R101" s="116"/>
      <c r="S101" s="758"/>
      <c r="T101" s="116"/>
      <c r="U101" s="117"/>
      <c r="V101" s="116"/>
      <c r="W101" s="117"/>
      <c r="X101" s="116"/>
      <c r="Y101" s="117"/>
      <c r="Z101" s="116"/>
      <c r="AA101" s="117"/>
      <c r="AB101" s="116"/>
      <c r="AC101" s="117"/>
      <c r="AD101" s="116"/>
      <c r="AE101" s="117"/>
      <c r="AF101" s="116"/>
      <c r="AG101" s="117"/>
      <c r="AH101" s="116"/>
      <c r="AI101" s="117"/>
      <c r="AJ101" s="116"/>
      <c r="AK101" s="117"/>
      <c r="AL101" s="134">
        <f t="shared" si="8"/>
        <v>11</v>
      </c>
      <c r="AN101" s="304"/>
      <c r="AO101" s="305"/>
    </row>
    <row r="102" spans="1:41" s="50" customFormat="1" ht="20.25" customHeight="1" thickBot="1" x14ac:dyDescent="0.4">
      <c r="A102" s="49">
        <f t="shared" si="7"/>
        <v>12</v>
      </c>
      <c r="B102" s="431" t="s">
        <v>222</v>
      </c>
      <c r="C102" s="52">
        <v>2012</v>
      </c>
      <c r="D102" s="85" t="s">
        <v>150</v>
      </c>
      <c r="E102" s="158">
        <f t="shared" si="9"/>
        <v>6</v>
      </c>
      <c r="F102" s="116"/>
      <c r="G102" s="585"/>
      <c r="H102" s="116"/>
      <c r="I102" s="117"/>
      <c r="J102" s="116"/>
      <c r="K102" s="117"/>
      <c r="L102" s="116"/>
      <c r="M102" s="117"/>
      <c r="N102" s="116">
        <v>63</v>
      </c>
      <c r="O102" s="117">
        <v>6</v>
      </c>
      <c r="P102" s="116"/>
      <c r="Q102" s="117"/>
      <c r="R102" s="116"/>
      <c r="S102" s="758"/>
      <c r="T102" s="116"/>
      <c r="U102" s="117"/>
      <c r="V102" s="116"/>
      <c r="W102" s="117"/>
      <c r="X102" s="116"/>
      <c r="Y102" s="117"/>
      <c r="Z102" s="116"/>
      <c r="AA102" s="117"/>
      <c r="AB102" s="116"/>
      <c r="AC102" s="117"/>
      <c r="AD102" s="116"/>
      <c r="AE102" s="117"/>
      <c r="AF102" s="116"/>
      <c r="AG102" s="117"/>
      <c r="AH102" s="116"/>
      <c r="AI102" s="117"/>
      <c r="AJ102" s="116"/>
      <c r="AK102" s="117"/>
      <c r="AL102" s="134">
        <f t="shared" si="8"/>
        <v>12</v>
      </c>
      <c r="AN102" s="298"/>
      <c r="AO102" s="299">
        <f>SUM(AO91:AO101)</f>
        <v>175</v>
      </c>
    </row>
    <row r="103" spans="1:41" s="50" customFormat="1" ht="20.25" customHeight="1" x14ac:dyDescent="0.35">
      <c r="A103" s="49">
        <f t="shared" si="7"/>
        <v>13</v>
      </c>
      <c r="B103" s="471" t="s">
        <v>276</v>
      </c>
      <c r="C103" s="52">
        <v>2013</v>
      </c>
      <c r="D103" s="470" t="s">
        <v>150</v>
      </c>
      <c r="E103" s="158">
        <f t="shared" si="9"/>
        <v>4</v>
      </c>
      <c r="F103" s="116"/>
      <c r="G103" s="585"/>
      <c r="H103" s="116"/>
      <c r="I103" s="117"/>
      <c r="J103" s="116"/>
      <c r="K103" s="117"/>
      <c r="L103" s="116"/>
      <c r="M103" s="117"/>
      <c r="N103" s="116">
        <v>64</v>
      </c>
      <c r="O103" s="117">
        <v>4</v>
      </c>
      <c r="P103" s="116"/>
      <c r="Q103" s="117"/>
      <c r="R103" s="116"/>
      <c r="S103" s="758"/>
      <c r="T103" s="116"/>
      <c r="U103" s="117"/>
      <c r="V103" s="116"/>
      <c r="W103" s="117"/>
      <c r="X103" s="116"/>
      <c r="Y103" s="117"/>
      <c r="Z103" s="116"/>
      <c r="AA103" s="117"/>
      <c r="AB103" s="116"/>
      <c r="AC103" s="117"/>
      <c r="AD103" s="116"/>
      <c r="AE103" s="117"/>
      <c r="AF103" s="116"/>
      <c r="AG103" s="117"/>
      <c r="AH103" s="116"/>
      <c r="AI103" s="117"/>
      <c r="AJ103" s="116"/>
      <c r="AK103" s="117"/>
      <c r="AL103" s="134">
        <f t="shared" si="8"/>
        <v>13</v>
      </c>
      <c r="AN103" s="172"/>
      <c r="AO103" s="172"/>
    </row>
    <row r="104" spans="1:41" s="50" customFormat="1" ht="20.25" customHeight="1" x14ac:dyDescent="0.35">
      <c r="A104" s="49">
        <f t="shared" si="7"/>
        <v>14</v>
      </c>
      <c r="B104" s="388" t="s">
        <v>442</v>
      </c>
      <c r="C104" s="52">
        <v>2012</v>
      </c>
      <c r="D104" s="389" t="s">
        <v>150</v>
      </c>
      <c r="E104" s="158">
        <f t="shared" si="9"/>
        <v>2</v>
      </c>
      <c r="F104" s="116"/>
      <c r="G104" s="585"/>
      <c r="H104" s="116"/>
      <c r="I104" s="117"/>
      <c r="J104" s="116"/>
      <c r="K104" s="117"/>
      <c r="L104" s="116"/>
      <c r="M104" s="117"/>
      <c r="N104" s="116">
        <v>66</v>
      </c>
      <c r="O104" s="117">
        <v>2</v>
      </c>
      <c r="P104" s="116"/>
      <c r="Q104" s="117"/>
      <c r="R104" s="116"/>
      <c r="S104" s="758"/>
      <c r="T104" s="116"/>
      <c r="U104" s="117"/>
      <c r="V104" s="116"/>
      <c r="W104" s="117"/>
      <c r="X104" s="116"/>
      <c r="Y104" s="117"/>
      <c r="Z104" s="116"/>
      <c r="AA104" s="117"/>
      <c r="AB104" s="116"/>
      <c r="AC104" s="117"/>
      <c r="AD104" s="116"/>
      <c r="AE104" s="117"/>
      <c r="AF104" s="116"/>
      <c r="AG104" s="117"/>
      <c r="AH104" s="116"/>
      <c r="AI104" s="117"/>
      <c r="AJ104" s="116"/>
      <c r="AK104" s="117"/>
      <c r="AL104" s="134">
        <f t="shared" si="8"/>
        <v>14</v>
      </c>
      <c r="AN104" s="172"/>
      <c r="AO104" s="172"/>
    </row>
    <row r="105" spans="1:41" s="50" customFormat="1" ht="20.25" hidden="1" customHeight="1" x14ac:dyDescent="0.35">
      <c r="A105" s="49">
        <f t="shared" si="7"/>
        <v>15</v>
      </c>
      <c r="B105" s="408" t="s">
        <v>350</v>
      </c>
      <c r="C105" s="52">
        <v>2013</v>
      </c>
      <c r="D105" s="366" t="s">
        <v>351</v>
      </c>
      <c r="E105" s="158">
        <f t="shared" ref="E105:E119" si="10">G105+I105+K105+M105+O105+Q105+S105+U105+W105+Y105+AA105+AC105+AE105+AG105+AI105+AK105</f>
        <v>0</v>
      </c>
      <c r="F105" s="116"/>
      <c r="G105" s="585"/>
      <c r="H105" s="116"/>
      <c r="I105" s="117"/>
      <c r="J105" s="116"/>
      <c r="K105" s="117"/>
      <c r="L105" s="116"/>
      <c r="M105" s="117"/>
      <c r="N105" s="116"/>
      <c r="O105" s="117"/>
      <c r="P105" s="116"/>
      <c r="Q105" s="117"/>
      <c r="R105" s="116"/>
      <c r="S105" s="117"/>
      <c r="T105" s="116"/>
      <c r="U105" s="117"/>
      <c r="V105" s="116"/>
      <c r="W105" s="117"/>
      <c r="X105" s="116"/>
      <c r="Y105" s="117"/>
      <c r="Z105" s="116"/>
      <c r="AA105" s="117"/>
      <c r="AB105" s="116"/>
      <c r="AC105" s="117"/>
      <c r="AD105" s="116"/>
      <c r="AE105" s="117"/>
      <c r="AF105" s="116"/>
      <c r="AG105" s="117"/>
      <c r="AH105" s="116"/>
      <c r="AI105" s="117"/>
      <c r="AJ105" s="116"/>
      <c r="AK105" s="117"/>
      <c r="AL105" s="134">
        <f t="shared" si="8"/>
        <v>15</v>
      </c>
      <c r="AN105" s="172"/>
      <c r="AO105" s="172"/>
    </row>
    <row r="106" spans="1:41" s="50" customFormat="1" ht="20.25" hidden="1" customHeight="1" x14ac:dyDescent="0.35">
      <c r="A106" s="49">
        <f t="shared" si="7"/>
        <v>16</v>
      </c>
      <c r="B106" s="431" t="s">
        <v>113</v>
      </c>
      <c r="C106" s="52">
        <v>2013</v>
      </c>
      <c r="D106" s="336" t="s">
        <v>108</v>
      </c>
      <c r="E106" s="158">
        <f t="shared" si="10"/>
        <v>0</v>
      </c>
      <c r="F106" s="116"/>
      <c r="G106" s="585"/>
      <c r="H106" s="116"/>
      <c r="I106" s="117"/>
      <c r="J106" s="116"/>
      <c r="K106" s="117"/>
      <c r="L106" s="116"/>
      <c r="M106" s="117"/>
      <c r="N106" s="116"/>
      <c r="O106" s="117"/>
      <c r="P106" s="116"/>
      <c r="Q106" s="117"/>
      <c r="R106" s="116"/>
      <c r="S106" s="117"/>
      <c r="T106" s="116"/>
      <c r="U106" s="117"/>
      <c r="V106" s="116"/>
      <c r="W106" s="117"/>
      <c r="X106" s="116"/>
      <c r="Y106" s="117"/>
      <c r="Z106" s="116"/>
      <c r="AA106" s="117"/>
      <c r="AB106" s="116"/>
      <c r="AC106" s="117"/>
      <c r="AD106" s="116"/>
      <c r="AE106" s="117"/>
      <c r="AF106" s="116"/>
      <c r="AG106" s="117"/>
      <c r="AH106" s="116"/>
      <c r="AI106" s="117"/>
      <c r="AJ106" s="116"/>
      <c r="AK106" s="117"/>
      <c r="AL106" s="134">
        <f t="shared" si="8"/>
        <v>16</v>
      </c>
      <c r="AN106" s="172"/>
      <c r="AO106" s="172"/>
    </row>
    <row r="107" spans="1:41" s="50" customFormat="1" ht="20.25" hidden="1" customHeight="1" x14ac:dyDescent="0.35">
      <c r="A107" s="49">
        <f t="shared" si="7"/>
        <v>17</v>
      </c>
      <c r="B107" s="396" t="s">
        <v>456</v>
      </c>
      <c r="C107" s="52">
        <v>2012</v>
      </c>
      <c r="D107" s="386" t="s">
        <v>457</v>
      </c>
      <c r="E107" s="158">
        <f t="shared" si="10"/>
        <v>0</v>
      </c>
      <c r="F107" s="116"/>
      <c r="G107" s="585"/>
      <c r="H107" s="116"/>
      <c r="I107" s="117"/>
      <c r="J107" s="116"/>
      <c r="K107" s="117"/>
      <c r="L107" s="116"/>
      <c r="M107" s="117"/>
      <c r="N107" s="116"/>
      <c r="O107" s="117"/>
      <c r="P107" s="116"/>
      <c r="Q107" s="117"/>
      <c r="R107" s="116"/>
      <c r="S107" s="117"/>
      <c r="T107" s="116"/>
      <c r="U107" s="117"/>
      <c r="V107" s="116"/>
      <c r="W107" s="117"/>
      <c r="X107" s="116"/>
      <c r="Y107" s="117"/>
      <c r="Z107" s="116"/>
      <c r="AA107" s="117"/>
      <c r="AB107" s="116"/>
      <c r="AC107" s="117"/>
      <c r="AD107" s="116"/>
      <c r="AE107" s="117"/>
      <c r="AF107" s="116"/>
      <c r="AG107" s="117"/>
      <c r="AH107" s="116"/>
      <c r="AI107" s="117"/>
      <c r="AJ107" s="116"/>
      <c r="AK107" s="117"/>
      <c r="AL107" s="134">
        <f t="shared" si="8"/>
        <v>17</v>
      </c>
      <c r="AN107" s="172"/>
      <c r="AO107" s="172"/>
    </row>
    <row r="108" spans="1:41" s="50" customFormat="1" ht="20.25" hidden="1" customHeight="1" x14ac:dyDescent="0.35">
      <c r="A108" s="49">
        <f t="shared" si="7"/>
        <v>18</v>
      </c>
      <c r="B108" s="472" t="s">
        <v>327</v>
      </c>
      <c r="C108" s="52">
        <v>2013</v>
      </c>
      <c r="D108" s="473" t="s">
        <v>328</v>
      </c>
      <c r="E108" s="158">
        <f t="shared" si="10"/>
        <v>0</v>
      </c>
      <c r="F108" s="116"/>
      <c r="G108" s="585"/>
      <c r="H108" s="116"/>
      <c r="I108" s="117"/>
      <c r="J108" s="116"/>
      <c r="K108" s="117"/>
      <c r="L108" s="116"/>
      <c r="M108" s="117"/>
      <c r="N108" s="116"/>
      <c r="O108" s="117"/>
      <c r="P108" s="116"/>
      <c r="Q108" s="117"/>
      <c r="R108" s="116"/>
      <c r="S108" s="117"/>
      <c r="T108" s="116"/>
      <c r="U108" s="117"/>
      <c r="V108" s="116"/>
      <c r="W108" s="117"/>
      <c r="X108" s="116"/>
      <c r="Y108" s="117"/>
      <c r="Z108" s="116"/>
      <c r="AA108" s="117"/>
      <c r="AB108" s="116"/>
      <c r="AC108" s="117"/>
      <c r="AD108" s="116"/>
      <c r="AE108" s="117"/>
      <c r="AF108" s="116"/>
      <c r="AG108" s="117"/>
      <c r="AH108" s="116"/>
      <c r="AI108" s="117"/>
      <c r="AJ108" s="116"/>
      <c r="AK108" s="117"/>
      <c r="AL108" s="134">
        <f t="shared" si="8"/>
        <v>18</v>
      </c>
      <c r="AN108" s="172"/>
      <c r="AO108" s="172"/>
    </row>
    <row r="109" spans="1:41" s="50" customFormat="1" ht="20.25" hidden="1" customHeight="1" x14ac:dyDescent="0.35">
      <c r="A109" s="49">
        <f t="shared" si="7"/>
        <v>19</v>
      </c>
      <c r="B109" s="472" t="s">
        <v>326</v>
      </c>
      <c r="C109" s="52">
        <v>2013</v>
      </c>
      <c r="D109" s="436" t="s">
        <v>491</v>
      </c>
      <c r="E109" s="158">
        <f t="shared" si="10"/>
        <v>0</v>
      </c>
      <c r="F109" s="116"/>
      <c r="G109" s="585"/>
      <c r="H109" s="116"/>
      <c r="I109" s="117"/>
      <c r="J109" s="116"/>
      <c r="K109" s="117"/>
      <c r="L109" s="116"/>
      <c r="M109" s="117"/>
      <c r="N109" s="116"/>
      <c r="O109" s="117"/>
      <c r="P109" s="116"/>
      <c r="Q109" s="117"/>
      <c r="R109" s="116"/>
      <c r="S109" s="117"/>
      <c r="T109" s="116"/>
      <c r="U109" s="117"/>
      <c r="V109" s="116"/>
      <c r="W109" s="117"/>
      <c r="X109" s="116"/>
      <c r="Y109" s="117"/>
      <c r="Z109" s="116"/>
      <c r="AA109" s="117"/>
      <c r="AB109" s="116"/>
      <c r="AC109" s="117"/>
      <c r="AD109" s="116"/>
      <c r="AE109" s="117"/>
      <c r="AF109" s="116"/>
      <c r="AG109" s="117"/>
      <c r="AH109" s="116"/>
      <c r="AI109" s="117"/>
      <c r="AJ109" s="116"/>
      <c r="AK109" s="117"/>
      <c r="AL109" s="134">
        <f t="shared" si="8"/>
        <v>19</v>
      </c>
      <c r="AN109" s="172"/>
      <c r="AO109" s="172"/>
    </row>
    <row r="110" spans="1:41" s="50" customFormat="1" ht="20.25" hidden="1" customHeight="1" x14ac:dyDescent="0.35">
      <c r="A110" s="49">
        <f t="shared" si="7"/>
        <v>20</v>
      </c>
      <c r="B110" s="431"/>
      <c r="C110" s="52"/>
      <c r="D110" s="85"/>
      <c r="E110" s="158">
        <f t="shared" si="10"/>
        <v>0</v>
      </c>
      <c r="F110" s="116"/>
      <c r="G110" s="585"/>
      <c r="H110" s="116"/>
      <c r="I110" s="117"/>
      <c r="J110" s="116"/>
      <c r="K110" s="117"/>
      <c r="L110" s="116"/>
      <c r="M110" s="117"/>
      <c r="N110" s="116"/>
      <c r="O110" s="117"/>
      <c r="P110" s="116"/>
      <c r="Q110" s="117"/>
      <c r="R110" s="116"/>
      <c r="S110" s="117"/>
      <c r="T110" s="116"/>
      <c r="U110" s="117"/>
      <c r="V110" s="116"/>
      <c r="W110" s="117"/>
      <c r="X110" s="116"/>
      <c r="Y110" s="117"/>
      <c r="Z110" s="116"/>
      <c r="AA110" s="117"/>
      <c r="AB110" s="116"/>
      <c r="AC110" s="117"/>
      <c r="AD110" s="116"/>
      <c r="AE110" s="117"/>
      <c r="AF110" s="116"/>
      <c r="AG110" s="117"/>
      <c r="AH110" s="116"/>
      <c r="AI110" s="117"/>
      <c r="AJ110" s="116"/>
      <c r="AK110" s="117"/>
      <c r="AL110" s="134">
        <f t="shared" si="8"/>
        <v>20</v>
      </c>
      <c r="AN110" s="172"/>
      <c r="AO110" s="172"/>
    </row>
    <row r="111" spans="1:41" s="50" customFormat="1" ht="20.25" hidden="1" customHeight="1" x14ac:dyDescent="0.35">
      <c r="A111" s="49">
        <f t="shared" si="7"/>
        <v>21</v>
      </c>
      <c r="B111" s="431"/>
      <c r="C111" s="52"/>
      <c r="D111" s="85"/>
      <c r="E111" s="158">
        <f t="shared" si="10"/>
        <v>0</v>
      </c>
      <c r="F111" s="116"/>
      <c r="G111" s="585"/>
      <c r="H111" s="116"/>
      <c r="I111" s="117"/>
      <c r="J111" s="116"/>
      <c r="K111" s="117"/>
      <c r="L111" s="116"/>
      <c r="M111" s="117"/>
      <c r="N111" s="116"/>
      <c r="O111" s="117"/>
      <c r="P111" s="116"/>
      <c r="Q111" s="117"/>
      <c r="R111" s="116"/>
      <c r="S111" s="117"/>
      <c r="T111" s="116"/>
      <c r="U111" s="117"/>
      <c r="V111" s="116"/>
      <c r="W111" s="117"/>
      <c r="X111" s="116"/>
      <c r="Y111" s="117"/>
      <c r="Z111" s="116"/>
      <c r="AA111" s="117"/>
      <c r="AB111" s="116"/>
      <c r="AC111" s="117"/>
      <c r="AD111" s="116"/>
      <c r="AE111" s="117"/>
      <c r="AF111" s="116"/>
      <c r="AG111" s="117"/>
      <c r="AH111" s="116"/>
      <c r="AI111" s="117"/>
      <c r="AJ111" s="116"/>
      <c r="AK111" s="117"/>
      <c r="AL111" s="134">
        <f t="shared" si="8"/>
        <v>21</v>
      </c>
      <c r="AN111" s="172"/>
      <c r="AO111" s="172"/>
    </row>
    <row r="112" spans="1:41" s="50" customFormat="1" ht="20.25" hidden="1" customHeight="1" x14ac:dyDescent="0.35">
      <c r="A112" s="49">
        <f t="shared" si="7"/>
        <v>22</v>
      </c>
      <c r="B112" s="431"/>
      <c r="C112" s="52"/>
      <c r="D112" s="85"/>
      <c r="E112" s="158">
        <f t="shared" si="10"/>
        <v>0</v>
      </c>
      <c r="F112" s="116"/>
      <c r="G112" s="585"/>
      <c r="H112" s="116"/>
      <c r="I112" s="117"/>
      <c r="J112" s="116"/>
      <c r="K112" s="117"/>
      <c r="L112" s="116"/>
      <c r="M112" s="117"/>
      <c r="N112" s="116"/>
      <c r="O112" s="117"/>
      <c r="P112" s="116"/>
      <c r="Q112" s="117"/>
      <c r="R112" s="116"/>
      <c r="S112" s="117"/>
      <c r="T112" s="116"/>
      <c r="U112" s="117"/>
      <c r="V112" s="116"/>
      <c r="W112" s="117"/>
      <c r="X112" s="116"/>
      <c r="Y112" s="117"/>
      <c r="Z112" s="116"/>
      <c r="AA112" s="117"/>
      <c r="AB112" s="116"/>
      <c r="AC112" s="117"/>
      <c r="AD112" s="116"/>
      <c r="AE112" s="117"/>
      <c r="AF112" s="116"/>
      <c r="AG112" s="117"/>
      <c r="AH112" s="116"/>
      <c r="AI112" s="117"/>
      <c r="AJ112" s="116"/>
      <c r="AK112" s="117"/>
      <c r="AL112" s="134">
        <f t="shared" si="8"/>
        <v>22</v>
      </c>
      <c r="AN112" s="172"/>
      <c r="AO112" s="172"/>
    </row>
    <row r="113" spans="1:41" s="50" customFormat="1" ht="20.25" hidden="1" customHeight="1" x14ac:dyDescent="0.35">
      <c r="A113" s="49">
        <f t="shared" si="7"/>
        <v>23</v>
      </c>
      <c r="B113" s="431"/>
      <c r="C113" s="52"/>
      <c r="D113" s="85"/>
      <c r="E113" s="158">
        <f t="shared" si="10"/>
        <v>0</v>
      </c>
      <c r="F113" s="116"/>
      <c r="G113" s="585"/>
      <c r="H113" s="116"/>
      <c r="I113" s="117"/>
      <c r="J113" s="116"/>
      <c r="K113" s="117"/>
      <c r="L113" s="116"/>
      <c r="M113" s="117"/>
      <c r="N113" s="116"/>
      <c r="O113" s="117"/>
      <c r="P113" s="116"/>
      <c r="Q113" s="117"/>
      <c r="R113" s="116"/>
      <c r="S113" s="117"/>
      <c r="T113" s="116"/>
      <c r="U113" s="117"/>
      <c r="V113" s="116"/>
      <c r="W113" s="117"/>
      <c r="X113" s="116"/>
      <c r="Y113" s="117"/>
      <c r="Z113" s="116"/>
      <c r="AA113" s="117"/>
      <c r="AB113" s="116"/>
      <c r="AC113" s="117"/>
      <c r="AD113" s="116"/>
      <c r="AE113" s="117"/>
      <c r="AF113" s="116"/>
      <c r="AG113" s="117"/>
      <c r="AH113" s="116"/>
      <c r="AI113" s="117"/>
      <c r="AJ113" s="116"/>
      <c r="AK113" s="117"/>
      <c r="AL113" s="134">
        <f t="shared" si="8"/>
        <v>23</v>
      </c>
      <c r="AN113" s="172"/>
      <c r="AO113" s="172"/>
    </row>
    <row r="114" spans="1:41" s="50" customFormat="1" ht="20.25" hidden="1" customHeight="1" x14ac:dyDescent="0.35">
      <c r="A114" s="49">
        <f t="shared" si="7"/>
        <v>24</v>
      </c>
      <c r="B114" s="431"/>
      <c r="C114" s="52"/>
      <c r="D114" s="85"/>
      <c r="E114" s="158">
        <f t="shared" si="10"/>
        <v>0</v>
      </c>
      <c r="F114" s="116"/>
      <c r="G114" s="585"/>
      <c r="H114" s="116"/>
      <c r="I114" s="117"/>
      <c r="J114" s="116"/>
      <c r="K114" s="117"/>
      <c r="L114" s="116"/>
      <c r="M114" s="117"/>
      <c r="N114" s="116"/>
      <c r="O114" s="117"/>
      <c r="P114" s="116"/>
      <c r="Q114" s="117"/>
      <c r="R114" s="116"/>
      <c r="S114" s="117"/>
      <c r="T114" s="116"/>
      <c r="U114" s="117"/>
      <c r="V114" s="116"/>
      <c r="W114" s="117"/>
      <c r="X114" s="116"/>
      <c r="Y114" s="117"/>
      <c r="Z114" s="116"/>
      <c r="AA114" s="117"/>
      <c r="AB114" s="116"/>
      <c r="AC114" s="117"/>
      <c r="AD114" s="116"/>
      <c r="AE114" s="117"/>
      <c r="AF114" s="116"/>
      <c r="AG114" s="117"/>
      <c r="AH114" s="116"/>
      <c r="AI114" s="117"/>
      <c r="AJ114" s="116"/>
      <c r="AK114" s="117"/>
      <c r="AL114" s="134">
        <f t="shared" si="8"/>
        <v>24</v>
      </c>
      <c r="AN114" s="172"/>
      <c r="AO114" s="172"/>
    </row>
    <row r="115" spans="1:41" s="50" customFormat="1" ht="20.25" hidden="1" customHeight="1" x14ac:dyDescent="0.35">
      <c r="A115" s="49">
        <f t="shared" si="7"/>
        <v>25</v>
      </c>
      <c r="B115" s="431"/>
      <c r="C115" s="52"/>
      <c r="D115" s="85"/>
      <c r="E115" s="158">
        <f t="shared" si="10"/>
        <v>0</v>
      </c>
      <c r="F115" s="116"/>
      <c r="G115" s="585"/>
      <c r="H115" s="116"/>
      <c r="I115" s="117"/>
      <c r="J115" s="116"/>
      <c r="K115" s="117"/>
      <c r="L115" s="116"/>
      <c r="M115" s="117"/>
      <c r="N115" s="116"/>
      <c r="O115" s="117"/>
      <c r="P115" s="116"/>
      <c r="Q115" s="117"/>
      <c r="R115" s="116"/>
      <c r="S115" s="117"/>
      <c r="T115" s="116"/>
      <c r="U115" s="117"/>
      <c r="V115" s="116"/>
      <c r="W115" s="117"/>
      <c r="X115" s="116"/>
      <c r="Y115" s="117"/>
      <c r="Z115" s="116"/>
      <c r="AA115" s="117"/>
      <c r="AB115" s="116"/>
      <c r="AC115" s="117"/>
      <c r="AD115" s="116"/>
      <c r="AE115" s="117"/>
      <c r="AF115" s="116"/>
      <c r="AG115" s="117"/>
      <c r="AH115" s="116"/>
      <c r="AI115" s="117"/>
      <c r="AJ115" s="116"/>
      <c r="AK115" s="117"/>
      <c r="AL115" s="134">
        <f t="shared" si="8"/>
        <v>25</v>
      </c>
      <c r="AN115" s="172"/>
      <c r="AO115" s="172"/>
    </row>
    <row r="116" spans="1:41" s="50" customFormat="1" ht="20.25" hidden="1" customHeight="1" x14ac:dyDescent="0.35">
      <c r="A116" s="49">
        <f t="shared" si="7"/>
        <v>26</v>
      </c>
      <c r="B116" s="431"/>
      <c r="C116" s="52"/>
      <c r="D116" s="85"/>
      <c r="E116" s="158">
        <f t="shared" si="10"/>
        <v>0</v>
      </c>
      <c r="F116" s="116"/>
      <c r="G116" s="585"/>
      <c r="H116" s="116"/>
      <c r="I116" s="117"/>
      <c r="J116" s="116"/>
      <c r="K116" s="117"/>
      <c r="L116" s="116"/>
      <c r="M116" s="117"/>
      <c r="N116" s="116"/>
      <c r="O116" s="117"/>
      <c r="P116" s="116"/>
      <c r="Q116" s="117"/>
      <c r="R116" s="116"/>
      <c r="S116" s="117"/>
      <c r="T116" s="116"/>
      <c r="U116" s="117"/>
      <c r="V116" s="116"/>
      <c r="W116" s="117"/>
      <c r="X116" s="116"/>
      <c r="Y116" s="117"/>
      <c r="Z116" s="116"/>
      <c r="AA116" s="117"/>
      <c r="AB116" s="116"/>
      <c r="AC116" s="117"/>
      <c r="AD116" s="116"/>
      <c r="AE116" s="117"/>
      <c r="AF116" s="116"/>
      <c r="AG116" s="117"/>
      <c r="AH116" s="116"/>
      <c r="AI116" s="117"/>
      <c r="AJ116" s="116"/>
      <c r="AK116" s="117"/>
      <c r="AL116" s="134">
        <f t="shared" si="8"/>
        <v>26</v>
      </c>
      <c r="AN116" s="172"/>
      <c r="AO116" s="172"/>
    </row>
    <row r="117" spans="1:41" s="50" customFormat="1" ht="20.25" hidden="1" customHeight="1" x14ac:dyDescent="0.35">
      <c r="A117" s="49">
        <f t="shared" si="7"/>
        <v>27</v>
      </c>
      <c r="B117" s="431"/>
      <c r="C117" s="52"/>
      <c r="D117" s="85"/>
      <c r="E117" s="158">
        <f t="shared" si="10"/>
        <v>0</v>
      </c>
      <c r="F117" s="116"/>
      <c r="G117" s="585"/>
      <c r="H117" s="116"/>
      <c r="I117" s="117"/>
      <c r="J117" s="116"/>
      <c r="K117" s="117"/>
      <c r="L117" s="116"/>
      <c r="M117" s="117"/>
      <c r="N117" s="116"/>
      <c r="O117" s="117"/>
      <c r="P117" s="116"/>
      <c r="Q117" s="117"/>
      <c r="R117" s="116"/>
      <c r="S117" s="117"/>
      <c r="T117" s="116"/>
      <c r="U117" s="117"/>
      <c r="V117" s="116"/>
      <c r="W117" s="117"/>
      <c r="X117" s="116"/>
      <c r="Y117" s="117"/>
      <c r="Z117" s="116"/>
      <c r="AA117" s="117"/>
      <c r="AB117" s="116"/>
      <c r="AC117" s="117"/>
      <c r="AD117" s="116"/>
      <c r="AE117" s="117"/>
      <c r="AF117" s="116"/>
      <c r="AG117" s="117"/>
      <c r="AH117" s="116"/>
      <c r="AI117" s="117"/>
      <c r="AJ117" s="116"/>
      <c r="AK117" s="117"/>
      <c r="AL117" s="134">
        <f t="shared" si="8"/>
        <v>27</v>
      </c>
      <c r="AN117" s="172"/>
      <c r="AO117" s="172"/>
    </row>
    <row r="118" spans="1:41" s="50" customFormat="1" ht="20.25" hidden="1" customHeight="1" x14ac:dyDescent="0.35">
      <c r="A118" s="49">
        <f t="shared" si="7"/>
        <v>28</v>
      </c>
      <c r="B118" s="431"/>
      <c r="C118" s="52"/>
      <c r="D118" s="85"/>
      <c r="E118" s="158">
        <f t="shared" si="10"/>
        <v>0</v>
      </c>
      <c r="F118" s="116"/>
      <c r="G118" s="117"/>
      <c r="H118" s="116"/>
      <c r="I118" s="117"/>
      <c r="J118" s="116"/>
      <c r="K118" s="117"/>
      <c r="L118" s="116"/>
      <c r="M118" s="117"/>
      <c r="N118" s="116"/>
      <c r="O118" s="117"/>
      <c r="P118" s="116"/>
      <c r="Q118" s="117"/>
      <c r="R118" s="116"/>
      <c r="S118" s="117"/>
      <c r="T118" s="116"/>
      <c r="U118" s="117"/>
      <c r="V118" s="116"/>
      <c r="W118" s="117"/>
      <c r="X118" s="116"/>
      <c r="Y118" s="117"/>
      <c r="Z118" s="116"/>
      <c r="AA118" s="117"/>
      <c r="AB118" s="116"/>
      <c r="AC118" s="117"/>
      <c r="AD118" s="116"/>
      <c r="AE118" s="117"/>
      <c r="AF118" s="116"/>
      <c r="AG118" s="117"/>
      <c r="AH118" s="116"/>
      <c r="AI118" s="117"/>
      <c r="AJ118" s="116"/>
      <c r="AK118" s="117"/>
      <c r="AL118" s="134">
        <f t="shared" si="8"/>
        <v>28</v>
      </c>
      <c r="AN118" s="172"/>
      <c r="AO118" s="172"/>
    </row>
    <row r="119" spans="1:41" s="50" customFormat="1" ht="20.25" customHeight="1" x14ac:dyDescent="0.35">
      <c r="A119" s="49"/>
      <c r="B119" s="431"/>
      <c r="C119" s="52"/>
      <c r="D119" s="85"/>
      <c r="E119" s="158">
        <f t="shared" si="10"/>
        <v>0</v>
      </c>
      <c r="F119" s="116"/>
      <c r="G119" s="117"/>
      <c r="H119" s="116"/>
      <c r="I119" s="117"/>
      <c r="J119" s="116"/>
      <c r="K119" s="117"/>
      <c r="L119" s="116"/>
      <c r="M119" s="117"/>
      <c r="N119" s="116"/>
      <c r="O119" s="117"/>
      <c r="P119" s="116"/>
      <c r="Q119" s="117"/>
      <c r="R119" s="116"/>
      <c r="S119" s="117"/>
      <c r="T119" s="116"/>
      <c r="U119" s="117"/>
      <c r="V119" s="116"/>
      <c r="W119" s="117"/>
      <c r="X119" s="116"/>
      <c r="Y119" s="117"/>
      <c r="Z119" s="116"/>
      <c r="AA119" s="117"/>
      <c r="AB119" s="116"/>
      <c r="AC119" s="117"/>
      <c r="AD119" s="116"/>
      <c r="AE119" s="117"/>
      <c r="AF119" s="116"/>
      <c r="AG119" s="117"/>
      <c r="AH119" s="116"/>
      <c r="AI119" s="117"/>
      <c r="AJ119" s="116"/>
      <c r="AK119" s="117"/>
      <c r="AL119" s="134"/>
      <c r="AN119" s="172"/>
      <c r="AO119" s="172"/>
    </row>
    <row r="120" spans="1:41" s="50" customFormat="1" ht="20.25" customHeight="1" x14ac:dyDescent="0.35">
      <c r="A120" s="49"/>
      <c r="B120" s="431"/>
      <c r="C120" s="52"/>
      <c r="D120" s="85"/>
      <c r="E120" s="158">
        <f t="shared" ref="E120:E121" si="11">G120+I120+K120+M120+O120+Q120+S120+U120+W120+Y120+AA120+AC120+AE120+AG120+AI120+AK120</f>
        <v>0</v>
      </c>
      <c r="F120" s="116"/>
      <c r="G120" s="117"/>
      <c r="H120" s="116"/>
      <c r="I120" s="117"/>
      <c r="J120" s="116"/>
      <c r="K120" s="117"/>
      <c r="L120" s="116"/>
      <c r="M120" s="117"/>
      <c r="N120" s="116"/>
      <c r="O120" s="117"/>
      <c r="P120" s="116"/>
      <c r="Q120" s="117"/>
      <c r="R120" s="116"/>
      <c r="S120" s="117"/>
      <c r="T120" s="116"/>
      <c r="U120" s="117"/>
      <c r="V120" s="116"/>
      <c r="W120" s="117"/>
      <c r="X120" s="116"/>
      <c r="Y120" s="117"/>
      <c r="Z120" s="116"/>
      <c r="AA120" s="117"/>
      <c r="AB120" s="116"/>
      <c r="AC120" s="117"/>
      <c r="AD120" s="116"/>
      <c r="AE120" s="117"/>
      <c r="AF120" s="116"/>
      <c r="AG120" s="117"/>
      <c r="AH120" s="116"/>
      <c r="AI120" s="117"/>
      <c r="AJ120" s="116"/>
      <c r="AK120" s="117"/>
      <c r="AL120" s="134"/>
      <c r="AN120" s="172"/>
      <c r="AO120" s="172"/>
    </row>
    <row r="121" spans="1:41" s="50" customFormat="1" ht="20.25" customHeight="1" thickBot="1" x14ac:dyDescent="0.4">
      <c r="A121" s="49"/>
      <c r="B121" s="431"/>
      <c r="C121" s="52"/>
      <c r="D121" s="85"/>
      <c r="E121" s="158">
        <f t="shared" si="11"/>
        <v>0</v>
      </c>
      <c r="F121" s="116"/>
      <c r="G121" s="117"/>
      <c r="H121" s="116"/>
      <c r="I121" s="117"/>
      <c r="J121" s="116"/>
      <c r="K121" s="117"/>
      <c r="L121" s="116"/>
      <c r="M121" s="117"/>
      <c r="N121" s="116"/>
      <c r="O121" s="117"/>
      <c r="P121" s="116"/>
      <c r="Q121" s="117"/>
      <c r="R121" s="116"/>
      <c r="S121" s="117"/>
      <c r="T121" s="116"/>
      <c r="U121" s="117"/>
      <c r="V121" s="116"/>
      <c r="W121" s="117"/>
      <c r="X121" s="116"/>
      <c r="Y121" s="117"/>
      <c r="Z121" s="116"/>
      <c r="AA121" s="117"/>
      <c r="AB121" s="116"/>
      <c r="AC121" s="117"/>
      <c r="AD121" s="116"/>
      <c r="AE121" s="117"/>
      <c r="AF121" s="116"/>
      <c r="AG121" s="117"/>
      <c r="AH121" s="116"/>
      <c r="AI121" s="117"/>
      <c r="AJ121" s="116"/>
      <c r="AK121" s="117"/>
      <c r="AL121" s="134"/>
      <c r="AN121" s="172"/>
      <c r="AO121" s="172"/>
    </row>
    <row r="122" spans="1:41" ht="17" thickBot="1" x14ac:dyDescent="0.4">
      <c r="A122" s="49"/>
      <c r="B122" s="474"/>
      <c r="C122" s="53"/>
      <c r="D122" s="475"/>
      <c r="E122" s="430"/>
      <c r="F122" s="121"/>
      <c r="G122" s="209">
        <f>SUM(G91:G121)</f>
        <v>145</v>
      </c>
      <c r="H122" s="121"/>
      <c r="I122" s="209">
        <f>SUM(I91:I121)</f>
        <v>155</v>
      </c>
      <c r="J122" s="121"/>
      <c r="K122" s="209">
        <f>SUM(K91:K121)</f>
        <v>130</v>
      </c>
      <c r="L122" s="121"/>
      <c r="M122" s="209">
        <f>SUM(M91:M121)</f>
        <v>145</v>
      </c>
      <c r="N122" s="121"/>
      <c r="O122" s="209">
        <f>SUM(O91:O121)</f>
        <v>175</v>
      </c>
      <c r="P122" s="121"/>
      <c r="Q122" s="209">
        <f>SUM(Q91:Q121)</f>
        <v>155</v>
      </c>
      <c r="R122" s="121"/>
      <c r="S122" s="209">
        <f>SUM(S91:S121)</f>
        <v>110</v>
      </c>
      <c r="T122" s="121"/>
      <c r="U122" s="209">
        <f>SUM(U91:U121)</f>
        <v>130</v>
      </c>
      <c r="V122" s="121"/>
      <c r="W122" s="209">
        <f>SUM(W91:W121)</f>
        <v>145</v>
      </c>
      <c r="X122" s="121"/>
      <c r="Y122" s="209">
        <f>SUM(Y91:Y121)</f>
        <v>145</v>
      </c>
      <c r="Z122" s="121"/>
      <c r="AA122" s="209">
        <f>SUM(AA91:AA121)</f>
        <v>145</v>
      </c>
      <c r="AB122" s="121"/>
      <c r="AC122" s="209">
        <f>SUM(AC91:AC121)</f>
        <v>145</v>
      </c>
      <c r="AD122" s="121"/>
      <c r="AE122" s="209">
        <f>SUM(AE91:AE121)</f>
        <v>0</v>
      </c>
      <c r="AF122" s="121"/>
      <c r="AG122" s="209">
        <f>SUM(AG91:AG121)</f>
        <v>0</v>
      </c>
      <c r="AH122" s="121"/>
      <c r="AI122" s="209">
        <f>SUM(AI91:AI121)</f>
        <v>0</v>
      </c>
      <c r="AJ122" s="121"/>
      <c r="AK122" s="209">
        <f>SUM(AK91:AK121)</f>
        <v>0</v>
      </c>
      <c r="AL122" s="135"/>
    </row>
    <row r="123" spans="1:41" ht="17" thickBot="1" x14ac:dyDescent="0.4">
      <c r="H123" s="16"/>
      <c r="I123" s="16"/>
    </row>
    <row r="124" spans="1:41" ht="46" customHeight="1" thickBot="1" x14ac:dyDescent="0.4">
      <c r="B124" s="850" t="s">
        <v>507</v>
      </c>
      <c r="C124" s="851"/>
      <c r="D124" s="852"/>
      <c r="E124" s="106"/>
      <c r="F124" s="28"/>
      <c r="G124" s="193"/>
      <c r="H124" s="194" t="s">
        <v>318</v>
      </c>
      <c r="I124" s="28"/>
      <c r="J124" s="28"/>
      <c r="K124" s="28"/>
      <c r="L124" s="104"/>
      <c r="M124" s="329"/>
      <c r="N124" s="194" t="s">
        <v>319</v>
      </c>
      <c r="O124" s="48"/>
      <c r="P124" s="18"/>
      <c r="Q124" s="48"/>
      <c r="R124" s="18"/>
      <c r="S124" s="215"/>
      <c r="T124" s="194" t="s">
        <v>359</v>
      </c>
      <c r="U124" s="24"/>
      <c r="V124" s="24"/>
      <c r="W124" s="24"/>
    </row>
  </sheetData>
  <sheetProtection algorithmName="SHA-512" hashValue="Iv32dRPmW1+4p2QEGiZt+JSuU1PEPXlnoy0KjYjEiw0Hl+Zf3wPou4tm4IsoFuvXYeBkIF7DJNyVdmaLScFciQ==" saltValue="NMcdoFRyZzNCPdQQ4MdihA==" spinCount="100000" sheet="1" objects="1" scenarios="1"/>
  <sortState ref="B9:AC47">
    <sortCondition descending="1" ref="E9:E47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73">
    <mergeCell ref="X87:Y87"/>
    <mergeCell ref="AJ6:AK7"/>
    <mergeCell ref="R5:S5"/>
    <mergeCell ref="AJ88:AK89"/>
    <mergeCell ref="AH88:AI89"/>
    <mergeCell ref="AJ87:AK87"/>
    <mergeCell ref="AH87:AI87"/>
    <mergeCell ref="AB5:AC5"/>
    <mergeCell ref="AD6:AE7"/>
    <mergeCell ref="R88:S89"/>
    <mergeCell ref="R6:S7"/>
    <mergeCell ref="R87:S87"/>
    <mergeCell ref="A1:AL1"/>
    <mergeCell ref="A3:AL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T5:U5"/>
    <mergeCell ref="B84:D84"/>
    <mergeCell ref="AL88:AL89"/>
    <mergeCell ref="P87:Q87"/>
    <mergeCell ref="T88:U89"/>
    <mergeCell ref="N88:O89"/>
    <mergeCell ref="AF88:AG89"/>
    <mergeCell ref="AF87:AG87"/>
    <mergeCell ref="Z87:AA87"/>
    <mergeCell ref="H87:I87"/>
    <mergeCell ref="J87:K87"/>
    <mergeCell ref="L87:M87"/>
    <mergeCell ref="A86:AL86"/>
    <mergeCell ref="V87:W87"/>
    <mergeCell ref="T87:U87"/>
    <mergeCell ref="P88:Q89"/>
    <mergeCell ref="F87:G87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L6:AL7"/>
    <mergeCell ref="A6:E7"/>
    <mergeCell ref="B124:D124"/>
    <mergeCell ref="AD88:AE89"/>
    <mergeCell ref="AD87:AE87"/>
    <mergeCell ref="AB87:AC87"/>
    <mergeCell ref="Z88:AA89"/>
    <mergeCell ref="AB88:AC89"/>
    <mergeCell ref="X88:Y89"/>
    <mergeCell ref="L88:M89"/>
    <mergeCell ref="A88:E89"/>
    <mergeCell ref="J88:K89"/>
    <mergeCell ref="F88:G89"/>
    <mergeCell ref="H88:I89"/>
    <mergeCell ref="V88:W89"/>
    <mergeCell ref="N87:O8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S109"/>
  <sheetViews>
    <sheetView zoomScale="50" zoomScaleNormal="50" workbookViewId="0">
      <selection activeCell="B85" sqref="B85:D85"/>
    </sheetView>
  </sheetViews>
  <sheetFormatPr baseColWidth="10" defaultColWidth="11.453125" defaultRowHeight="16.5" x14ac:dyDescent="0.35"/>
  <cols>
    <col min="1" max="1" width="6.453125" style="17" bestFit="1" customWidth="1"/>
    <col min="2" max="2" width="24.81640625" style="17" customWidth="1"/>
    <col min="3" max="3" width="6.81640625" style="18" customWidth="1"/>
    <col min="4" max="4" width="35.179687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customWidth="1"/>
    <col min="23" max="23" width="8.81640625" style="17" customWidth="1"/>
    <col min="24" max="24" width="7.1796875" style="17" customWidth="1"/>
    <col min="25" max="25" width="8.81640625" style="17" customWidth="1"/>
    <col min="26" max="27" width="9" style="17" customWidth="1"/>
    <col min="28" max="28" width="7.1796875" style="17" customWidth="1"/>
    <col min="29" max="29" width="8.81640625" style="17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customWidth="1"/>
    <col min="39" max="39" width="3.81640625" style="17" hidden="1" customWidth="1"/>
    <col min="40" max="40" width="5.1796875" style="17" hidden="1" customWidth="1"/>
    <col min="41" max="41" width="11.453125" style="17" customWidth="1"/>
    <col min="42" max="16384" width="11.453125" style="17"/>
  </cols>
  <sheetData>
    <row r="1" spans="1:45" s="58" customFormat="1" ht="45" x14ac:dyDescent="0.35">
      <c r="A1" s="817" t="s">
        <v>198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</row>
    <row r="2" spans="1:45" ht="10.5" customHeight="1" x14ac:dyDescent="0.35"/>
    <row r="3" spans="1:45" ht="36" customHeight="1" x14ac:dyDescent="0.35">
      <c r="A3" s="895" t="s">
        <v>516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6"/>
      <c r="AB3" s="896"/>
      <c r="AC3" s="896"/>
      <c r="AD3" s="896"/>
      <c r="AE3" s="896"/>
      <c r="AF3" s="896"/>
      <c r="AG3" s="896"/>
      <c r="AH3" s="896"/>
      <c r="AI3" s="896"/>
      <c r="AJ3" s="896"/>
      <c r="AK3" s="896"/>
      <c r="AL3" s="896"/>
    </row>
    <row r="4" spans="1:45" ht="17" thickBot="1" x14ac:dyDescent="0.4"/>
    <row r="5" spans="1:45" s="16" customFormat="1" ht="38" customHeight="1" thickBot="1" x14ac:dyDescent="0.4">
      <c r="A5" s="17"/>
      <c r="B5" s="17"/>
      <c r="C5" s="18"/>
      <c r="D5" s="17"/>
      <c r="E5" s="17"/>
      <c r="F5" s="820">
        <v>45732</v>
      </c>
      <c r="G5" s="821"/>
      <c r="H5" s="820">
        <v>45746</v>
      </c>
      <c r="I5" s="821"/>
      <c r="J5" s="820">
        <v>45760</v>
      </c>
      <c r="K5" s="821"/>
      <c r="L5" s="820">
        <v>45774</v>
      </c>
      <c r="M5" s="821"/>
      <c r="N5" s="820">
        <v>45781</v>
      </c>
      <c r="O5" s="821"/>
      <c r="P5" s="820">
        <v>45802</v>
      </c>
      <c r="Q5" s="821"/>
      <c r="R5" s="820">
        <v>45830</v>
      </c>
      <c r="S5" s="821"/>
      <c r="T5" s="820">
        <v>45847</v>
      </c>
      <c r="U5" s="821"/>
      <c r="V5" s="820">
        <v>45872</v>
      </c>
      <c r="W5" s="821"/>
      <c r="X5" s="820">
        <v>45886</v>
      </c>
      <c r="Y5" s="821"/>
      <c r="Z5" s="820">
        <v>45911</v>
      </c>
      <c r="AA5" s="821"/>
      <c r="AB5" s="820">
        <v>45921</v>
      </c>
      <c r="AC5" s="821"/>
      <c r="AD5" s="822">
        <v>45942</v>
      </c>
      <c r="AE5" s="823"/>
      <c r="AF5" s="820">
        <v>45970</v>
      </c>
      <c r="AG5" s="821"/>
      <c r="AH5" s="820">
        <v>45924</v>
      </c>
      <c r="AI5" s="821"/>
      <c r="AJ5" s="822">
        <v>45998</v>
      </c>
      <c r="AK5" s="823"/>
      <c r="AL5" s="17"/>
    </row>
    <row r="6" spans="1:45" s="16" customFormat="1" ht="16.5" customHeight="1" x14ac:dyDescent="0.35">
      <c r="A6" s="906" t="s">
        <v>514</v>
      </c>
      <c r="B6" s="907"/>
      <c r="C6" s="907"/>
      <c r="D6" s="907"/>
      <c r="E6" s="908"/>
      <c r="F6" s="824" t="s">
        <v>503</v>
      </c>
      <c r="G6" s="828"/>
      <c r="H6" s="824" t="s">
        <v>549</v>
      </c>
      <c r="I6" s="828"/>
      <c r="J6" s="824" t="s">
        <v>561</v>
      </c>
      <c r="K6" s="828"/>
      <c r="L6" s="824" t="s">
        <v>581</v>
      </c>
      <c r="M6" s="828"/>
      <c r="N6" s="824" t="s">
        <v>583</v>
      </c>
      <c r="O6" s="828"/>
      <c r="P6" s="824" t="s">
        <v>607</v>
      </c>
      <c r="Q6" s="828"/>
      <c r="R6" s="824" t="s">
        <v>670</v>
      </c>
      <c r="S6" s="828"/>
      <c r="T6" s="824" t="s">
        <v>671</v>
      </c>
      <c r="U6" s="828"/>
      <c r="V6" s="824" t="s">
        <v>672</v>
      </c>
      <c r="W6" s="828"/>
      <c r="X6" s="824" t="s">
        <v>648</v>
      </c>
      <c r="Y6" s="828"/>
      <c r="Z6" s="824" t="s">
        <v>664</v>
      </c>
      <c r="AA6" s="828"/>
      <c r="AB6" s="824" t="s">
        <v>665</v>
      </c>
      <c r="AC6" s="828"/>
      <c r="AD6" s="824" t="s">
        <v>666</v>
      </c>
      <c r="AE6" s="828"/>
      <c r="AF6" s="824" t="s">
        <v>667</v>
      </c>
      <c r="AG6" s="825"/>
      <c r="AH6" s="824" t="s">
        <v>668</v>
      </c>
      <c r="AI6" s="825"/>
      <c r="AJ6" s="824" t="s">
        <v>669</v>
      </c>
      <c r="AK6" s="828"/>
      <c r="AL6" s="847" t="s">
        <v>104</v>
      </c>
      <c r="AM6" s="17"/>
      <c r="AN6" s="17"/>
    </row>
    <row r="7" spans="1:45" s="16" customFormat="1" ht="41" customHeight="1" thickBot="1" x14ac:dyDescent="0.4">
      <c r="A7" s="909"/>
      <c r="B7" s="910"/>
      <c r="C7" s="910"/>
      <c r="D7" s="910"/>
      <c r="E7" s="911"/>
      <c r="F7" s="826"/>
      <c r="G7" s="829"/>
      <c r="H7" s="826"/>
      <c r="I7" s="829"/>
      <c r="J7" s="826"/>
      <c r="K7" s="829"/>
      <c r="L7" s="826"/>
      <c r="M7" s="829"/>
      <c r="N7" s="826"/>
      <c r="O7" s="829"/>
      <c r="P7" s="832"/>
      <c r="Q7" s="833"/>
      <c r="R7" s="832"/>
      <c r="S7" s="833"/>
      <c r="T7" s="832"/>
      <c r="U7" s="833"/>
      <c r="V7" s="832"/>
      <c r="W7" s="833"/>
      <c r="X7" s="826"/>
      <c r="Y7" s="829"/>
      <c r="Z7" s="826"/>
      <c r="AA7" s="829"/>
      <c r="AB7" s="832"/>
      <c r="AC7" s="833"/>
      <c r="AD7" s="832"/>
      <c r="AE7" s="833"/>
      <c r="AF7" s="826"/>
      <c r="AG7" s="827"/>
      <c r="AH7" s="826"/>
      <c r="AI7" s="827"/>
      <c r="AJ7" s="826"/>
      <c r="AK7" s="829"/>
      <c r="AL7" s="848"/>
      <c r="AM7" s="17"/>
      <c r="AN7" s="17"/>
      <c r="AS7" s="235"/>
    </row>
    <row r="8" spans="1:45" s="16" customFormat="1" ht="20" thickBot="1" x14ac:dyDescent="0.4">
      <c r="A8" s="358" t="s">
        <v>205</v>
      </c>
      <c r="B8" s="476" t="s">
        <v>2</v>
      </c>
      <c r="C8" s="477" t="s">
        <v>130</v>
      </c>
      <c r="D8" s="478" t="s">
        <v>3</v>
      </c>
      <c r="E8" s="346" t="s">
        <v>4</v>
      </c>
      <c r="F8" s="20" t="s">
        <v>5</v>
      </c>
      <c r="G8" s="87" t="s">
        <v>6</v>
      </c>
      <c r="H8" s="20" t="s">
        <v>5</v>
      </c>
      <c r="I8" s="87" t="s">
        <v>6</v>
      </c>
      <c r="J8" s="20" t="s">
        <v>5</v>
      </c>
      <c r="K8" s="87" t="s">
        <v>6</v>
      </c>
      <c r="L8" s="20" t="s">
        <v>5</v>
      </c>
      <c r="M8" s="87" t="s">
        <v>6</v>
      </c>
      <c r="N8" s="20" t="s">
        <v>5</v>
      </c>
      <c r="O8" s="87" t="s">
        <v>6</v>
      </c>
      <c r="P8" s="20" t="s">
        <v>5</v>
      </c>
      <c r="Q8" s="87" t="s">
        <v>6</v>
      </c>
      <c r="R8" s="20" t="s">
        <v>5</v>
      </c>
      <c r="S8" s="87" t="s">
        <v>6</v>
      </c>
      <c r="T8" s="20" t="s">
        <v>5</v>
      </c>
      <c r="U8" s="87" t="s">
        <v>6</v>
      </c>
      <c r="V8" s="20" t="s">
        <v>5</v>
      </c>
      <c r="W8" s="87" t="s">
        <v>6</v>
      </c>
      <c r="X8" s="20" t="s">
        <v>5</v>
      </c>
      <c r="Y8" s="87" t="s">
        <v>6</v>
      </c>
      <c r="Z8" s="20" t="s">
        <v>5</v>
      </c>
      <c r="AA8" s="87" t="s">
        <v>6</v>
      </c>
      <c r="AB8" s="20" t="s">
        <v>5</v>
      </c>
      <c r="AC8" s="87" t="s">
        <v>6</v>
      </c>
      <c r="AD8" s="20" t="s">
        <v>5</v>
      </c>
      <c r="AE8" s="87" t="s">
        <v>6</v>
      </c>
      <c r="AF8" s="20" t="s">
        <v>5</v>
      </c>
      <c r="AG8" s="87" t="s">
        <v>6</v>
      </c>
      <c r="AH8" s="20" t="s">
        <v>5</v>
      </c>
      <c r="AI8" s="87" t="s">
        <v>6</v>
      </c>
      <c r="AJ8" s="20" t="s">
        <v>5</v>
      </c>
      <c r="AK8" s="87" t="s">
        <v>6</v>
      </c>
      <c r="AL8" s="848"/>
      <c r="AM8" s="511" t="s">
        <v>259</v>
      </c>
      <c r="AN8" s="512" t="s">
        <v>259</v>
      </c>
    </row>
    <row r="9" spans="1:45" s="50" customFormat="1" ht="20.25" customHeight="1" x14ac:dyDescent="0.35">
      <c r="A9" s="355">
        <v>1</v>
      </c>
      <c r="B9" s="799" t="s">
        <v>392</v>
      </c>
      <c r="C9" s="783">
        <v>2015</v>
      </c>
      <c r="D9" s="800" t="s">
        <v>393</v>
      </c>
      <c r="E9" s="356">
        <f>G9+I9+K9+M9+O9+Q9+S9+U9+W9+Y9+AA9+AC9+AE9+AG9+AI9+AK9</f>
        <v>790</v>
      </c>
      <c r="F9" s="114">
        <v>36</v>
      </c>
      <c r="G9" s="499">
        <v>100</v>
      </c>
      <c r="H9" s="114">
        <v>40</v>
      </c>
      <c r="I9" s="499">
        <v>85</v>
      </c>
      <c r="J9" s="114">
        <v>37</v>
      </c>
      <c r="K9" s="499">
        <v>100</v>
      </c>
      <c r="L9" s="114"/>
      <c r="M9" s="595"/>
      <c r="N9" s="114">
        <v>37</v>
      </c>
      <c r="O9" s="499">
        <v>100</v>
      </c>
      <c r="P9" s="114"/>
      <c r="Q9" s="699"/>
      <c r="R9" s="114">
        <v>35</v>
      </c>
      <c r="S9" s="499">
        <v>100</v>
      </c>
      <c r="T9" s="114"/>
      <c r="U9" s="776"/>
      <c r="V9" s="114">
        <v>40</v>
      </c>
      <c r="W9" s="499">
        <v>85</v>
      </c>
      <c r="X9" s="114">
        <v>41</v>
      </c>
      <c r="Y9" s="499">
        <v>20</v>
      </c>
      <c r="Z9" s="114">
        <v>37</v>
      </c>
      <c r="AA9" s="499">
        <v>100</v>
      </c>
      <c r="AB9" s="114">
        <v>34</v>
      </c>
      <c r="AC9" s="499">
        <v>100</v>
      </c>
      <c r="AD9" s="114"/>
      <c r="AE9" s="115"/>
      <c r="AF9" s="114"/>
      <c r="AG9" s="115"/>
      <c r="AH9" s="114"/>
      <c r="AI9" s="115"/>
      <c r="AJ9" s="114"/>
      <c r="AK9" s="115"/>
      <c r="AL9" s="255">
        <v>1</v>
      </c>
      <c r="AM9" s="510">
        <v>1</v>
      </c>
      <c r="AN9" s="499">
        <v>100</v>
      </c>
    </row>
    <row r="10" spans="1:45" s="50" customFormat="1" ht="20.25" customHeight="1" x14ac:dyDescent="0.35">
      <c r="A10" s="355">
        <v>2</v>
      </c>
      <c r="B10" s="801" t="s">
        <v>143</v>
      </c>
      <c r="C10" s="802">
        <v>2015</v>
      </c>
      <c r="D10" s="803" t="s">
        <v>106</v>
      </c>
      <c r="E10" s="356">
        <f>G10+I10+K10+M10+O10+Q10+S10+U10+W10+Y10+AA10+AC10+AE10+AG10+AI10+AK10-O10</f>
        <v>660</v>
      </c>
      <c r="F10" s="114">
        <v>40</v>
      </c>
      <c r="G10" s="259">
        <v>60</v>
      </c>
      <c r="H10" s="114">
        <v>40</v>
      </c>
      <c r="I10" s="259">
        <v>85</v>
      </c>
      <c r="J10" s="114">
        <v>42</v>
      </c>
      <c r="K10" s="259">
        <v>60</v>
      </c>
      <c r="L10" s="114">
        <v>40</v>
      </c>
      <c r="M10" s="259">
        <v>70</v>
      </c>
      <c r="N10" s="114">
        <v>44</v>
      </c>
      <c r="O10" s="591">
        <v>40</v>
      </c>
      <c r="P10" s="114">
        <v>39</v>
      </c>
      <c r="Q10" s="259">
        <v>60</v>
      </c>
      <c r="R10" s="114">
        <v>39</v>
      </c>
      <c r="S10" s="259">
        <v>60</v>
      </c>
      <c r="T10" s="114"/>
      <c r="U10" s="777"/>
      <c r="V10" s="114">
        <v>40</v>
      </c>
      <c r="W10" s="259">
        <v>85</v>
      </c>
      <c r="X10" s="114">
        <v>36</v>
      </c>
      <c r="Y10" s="259">
        <v>100</v>
      </c>
      <c r="Z10" s="114">
        <v>39</v>
      </c>
      <c r="AA10" s="259">
        <v>30</v>
      </c>
      <c r="AB10" s="114">
        <v>37</v>
      </c>
      <c r="AC10" s="259">
        <v>50</v>
      </c>
      <c r="AD10" s="114"/>
      <c r="AE10" s="115"/>
      <c r="AF10" s="114"/>
      <c r="AG10" s="115"/>
      <c r="AH10" s="114"/>
      <c r="AI10" s="115"/>
      <c r="AJ10" s="114"/>
      <c r="AK10" s="115"/>
      <c r="AL10" s="256">
        <v>2</v>
      </c>
      <c r="AM10" s="297">
        <f t="shared" ref="AM10:AM17" si="0">AM9+1</f>
        <v>2</v>
      </c>
      <c r="AN10" s="259">
        <v>70</v>
      </c>
    </row>
    <row r="11" spans="1:45" s="50" customFormat="1" ht="20.25" customHeight="1" x14ac:dyDescent="0.35">
      <c r="A11" s="355">
        <v>3</v>
      </c>
      <c r="B11" s="804" t="s">
        <v>131</v>
      </c>
      <c r="C11" s="783">
        <v>2014</v>
      </c>
      <c r="D11" s="805" t="s">
        <v>106</v>
      </c>
      <c r="E11" s="356">
        <f>G11+I11+K11+M11+O11+Q11+S11+U11+W11+Y11+AA11+AC11+AE11+AG11+AI11+AK11-I11-S11</f>
        <v>590</v>
      </c>
      <c r="F11" s="114">
        <v>40</v>
      </c>
      <c r="G11" s="259">
        <v>60</v>
      </c>
      <c r="H11" s="114">
        <v>45</v>
      </c>
      <c r="I11" s="591">
        <v>13.5</v>
      </c>
      <c r="J11" s="114">
        <v>42</v>
      </c>
      <c r="K11" s="259">
        <v>60</v>
      </c>
      <c r="L11" s="114">
        <v>44</v>
      </c>
      <c r="M11" s="259">
        <v>35</v>
      </c>
      <c r="N11" s="114">
        <v>40</v>
      </c>
      <c r="O11" s="259">
        <v>60</v>
      </c>
      <c r="P11" s="114">
        <v>38</v>
      </c>
      <c r="Q11" s="259">
        <v>100</v>
      </c>
      <c r="R11" s="114">
        <v>40</v>
      </c>
      <c r="S11" s="763">
        <v>40</v>
      </c>
      <c r="T11" s="114">
        <v>42</v>
      </c>
      <c r="U11" s="259">
        <v>45</v>
      </c>
      <c r="V11" s="114">
        <v>42</v>
      </c>
      <c r="W11" s="259">
        <v>40</v>
      </c>
      <c r="X11" s="114">
        <v>38</v>
      </c>
      <c r="Y11" s="259">
        <v>60</v>
      </c>
      <c r="Z11" s="114">
        <v>38</v>
      </c>
      <c r="AA11" s="259">
        <v>60</v>
      </c>
      <c r="AB11" s="114">
        <v>35</v>
      </c>
      <c r="AC11" s="259">
        <v>70</v>
      </c>
      <c r="AD11" s="114"/>
      <c r="AE11" s="117"/>
      <c r="AF11" s="114"/>
      <c r="AG11" s="117"/>
      <c r="AH11" s="114"/>
      <c r="AI11" s="117"/>
      <c r="AJ11" s="114"/>
      <c r="AK11" s="117"/>
      <c r="AL11" s="256">
        <v>3</v>
      </c>
      <c r="AM11" s="296">
        <f t="shared" si="0"/>
        <v>3</v>
      </c>
      <c r="AN11" s="259">
        <v>50</v>
      </c>
    </row>
    <row r="12" spans="1:45" s="50" customFormat="1" ht="20.25" customHeight="1" x14ac:dyDescent="0.35">
      <c r="A12" s="355">
        <v>4</v>
      </c>
      <c r="B12" s="804" t="s">
        <v>110</v>
      </c>
      <c r="C12" s="783">
        <v>2014</v>
      </c>
      <c r="D12" s="805" t="s">
        <v>111</v>
      </c>
      <c r="E12" s="356">
        <f>G12+I12+K12+M12+O12+Q12+S12+U12+W12+Y12+AA12+AC12+AE12+AG12+AI12+AK12-K12-AA12</f>
        <v>565</v>
      </c>
      <c r="F12" s="114">
        <v>41</v>
      </c>
      <c r="G12" s="259">
        <v>40</v>
      </c>
      <c r="H12" s="114">
        <v>42</v>
      </c>
      <c r="I12" s="259">
        <v>35</v>
      </c>
      <c r="J12" s="114">
        <v>46</v>
      </c>
      <c r="K12" s="591">
        <v>15</v>
      </c>
      <c r="L12" s="114">
        <v>38</v>
      </c>
      <c r="M12" s="259">
        <v>100</v>
      </c>
      <c r="N12" s="114">
        <v>40</v>
      </c>
      <c r="O12" s="259">
        <v>60</v>
      </c>
      <c r="P12" s="114">
        <v>39</v>
      </c>
      <c r="Q12" s="259">
        <v>60</v>
      </c>
      <c r="R12" s="114">
        <v>39</v>
      </c>
      <c r="S12" s="259">
        <v>60</v>
      </c>
      <c r="T12" s="114">
        <v>37</v>
      </c>
      <c r="U12" s="259">
        <v>70</v>
      </c>
      <c r="V12" s="114">
        <v>42</v>
      </c>
      <c r="W12" s="259">
        <v>40</v>
      </c>
      <c r="X12" s="114">
        <v>38</v>
      </c>
      <c r="Y12" s="259">
        <v>60</v>
      </c>
      <c r="Z12" s="114">
        <v>39</v>
      </c>
      <c r="AA12" s="763">
        <v>30</v>
      </c>
      <c r="AB12" s="114">
        <v>40</v>
      </c>
      <c r="AC12" s="259">
        <v>40</v>
      </c>
      <c r="AD12" s="114"/>
      <c r="AE12" s="115"/>
      <c r="AF12" s="114"/>
      <c r="AG12" s="115"/>
      <c r="AH12" s="114"/>
      <c r="AI12" s="115"/>
      <c r="AJ12" s="114"/>
      <c r="AK12" s="115"/>
      <c r="AL12" s="256">
        <v>4</v>
      </c>
      <c r="AM12" s="296">
        <f t="shared" si="0"/>
        <v>4</v>
      </c>
      <c r="AN12" s="259">
        <v>40</v>
      </c>
    </row>
    <row r="13" spans="1:45" s="50" customFormat="1" ht="20.25" customHeight="1" x14ac:dyDescent="0.35">
      <c r="A13" s="355">
        <v>5</v>
      </c>
      <c r="B13" s="403" t="s">
        <v>263</v>
      </c>
      <c r="C13" s="81">
        <v>2015</v>
      </c>
      <c r="D13" s="404" t="s">
        <v>150</v>
      </c>
      <c r="E13" s="356">
        <f t="shared" ref="E13:E49" si="1">G13+I13+K13+M13+O13+Q13+S13+U13+W13+Y13+AA13+AC13+AE13+AG13+AI13+AK13</f>
        <v>282.5</v>
      </c>
      <c r="F13" s="114">
        <v>48</v>
      </c>
      <c r="G13" s="259">
        <v>17.5</v>
      </c>
      <c r="H13" s="114">
        <v>44</v>
      </c>
      <c r="I13" s="259">
        <v>20</v>
      </c>
      <c r="J13" s="114">
        <v>44</v>
      </c>
      <c r="K13" s="259">
        <v>35</v>
      </c>
      <c r="L13" s="114">
        <v>44</v>
      </c>
      <c r="M13" s="259">
        <v>35</v>
      </c>
      <c r="N13" s="114"/>
      <c r="O13" s="698"/>
      <c r="P13" s="114">
        <v>46</v>
      </c>
      <c r="Q13" s="259">
        <v>40</v>
      </c>
      <c r="R13" s="114"/>
      <c r="S13" s="759"/>
      <c r="T13" s="114">
        <v>36</v>
      </c>
      <c r="U13" s="259">
        <v>100</v>
      </c>
      <c r="V13" s="114">
        <v>43</v>
      </c>
      <c r="W13" s="259">
        <v>20</v>
      </c>
      <c r="X13" s="114">
        <v>48</v>
      </c>
      <c r="Y13" s="259">
        <v>8</v>
      </c>
      <c r="Z13" s="114">
        <v>45</v>
      </c>
      <c r="AA13" s="259">
        <v>7</v>
      </c>
      <c r="AB13" s="114"/>
      <c r="AC13" s="529"/>
      <c r="AD13" s="114"/>
      <c r="AE13" s="117"/>
      <c r="AF13" s="114"/>
      <c r="AG13" s="117"/>
      <c r="AH13" s="114"/>
      <c r="AI13" s="117"/>
      <c r="AJ13" s="114"/>
      <c r="AK13" s="117"/>
      <c r="AL13" s="256">
        <v>5</v>
      </c>
      <c r="AM13" s="297">
        <f t="shared" si="0"/>
        <v>5</v>
      </c>
      <c r="AN13" s="259">
        <v>30</v>
      </c>
    </row>
    <row r="14" spans="1:45" s="50" customFormat="1" ht="20.25" customHeight="1" x14ac:dyDescent="0.35">
      <c r="A14" s="355">
        <v>6</v>
      </c>
      <c r="B14" s="431" t="s">
        <v>277</v>
      </c>
      <c r="C14" s="52">
        <v>2014</v>
      </c>
      <c r="D14" s="480" t="s">
        <v>139</v>
      </c>
      <c r="E14" s="356">
        <f t="shared" si="1"/>
        <v>275</v>
      </c>
      <c r="F14" s="114">
        <v>47</v>
      </c>
      <c r="G14" s="259">
        <v>30</v>
      </c>
      <c r="H14" s="114">
        <v>41</v>
      </c>
      <c r="I14" s="259">
        <v>50</v>
      </c>
      <c r="J14" s="114">
        <v>45</v>
      </c>
      <c r="K14" s="259">
        <v>20</v>
      </c>
      <c r="L14" s="114">
        <v>47</v>
      </c>
      <c r="M14" s="259">
        <v>10</v>
      </c>
      <c r="N14" s="114">
        <v>47</v>
      </c>
      <c r="O14" s="259">
        <v>30</v>
      </c>
      <c r="P14" s="114"/>
      <c r="Q14" s="584"/>
      <c r="R14" s="114">
        <v>41</v>
      </c>
      <c r="S14" s="259">
        <v>30</v>
      </c>
      <c r="T14" s="114">
        <v>45</v>
      </c>
      <c r="U14" s="259">
        <v>25</v>
      </c>
      <c r="V14" s="114"/>
      <c r="W14" s="777"/>
      <c r="X14" s="114">
        <v>40</v>
      </c>
      <c r="Y14" s="259">
        <v>35</v>
      </c>
      <c r="Z14" s="114">
        <v>40</v>
      </c>
      <c r="AA14" s="259">
        <v>15</v>
      </c>
      <c r="AB14" s="114">
        <v>43</v>
      </c>
      <c r="AC14" s="259">
        <v>30</v>
      </c>
      <c r="AD14" s="114"/>
      <c r="AE14" s="115"/>
      <c r="AF14" s="114"/>
      <c r="AG14" s="115"/>
      <c r="AH14" s="114"/>
      <c r="AI14" s="115"/>
      <c r="AJ14" s="114"/>
      <c r="AK14" s="115"/>
      <c r="AL14" s="256">
        <v>6</v>
      </c>
      <c r="AM14" s="297">
        <f t="shared" si="0"/>
        <v>6</v>
      </c>
      <c r="AN14" s="259">
        <v>20</v>
      </c>
    </row>
    <row r="15" spans="1:45" s="50" customFormat="1" ht="20.25" customHeight="1" x14ac:dyDescent="0.35">
      <c r="A15" s="355">
        <v>7</v>
      </c>
      <c r="B15" s="431" t="s">
        <v>346</v>
      </c>
      <c r="C15" s="81">
        <v>2015</v>
      </c>
      <c r="D15" s="543" t="s">
        <v>139</v>
      </c>
      <c r="E15" s="356">
        <f t="shared" si="1"/>
        <v>172.5</v>
      </c>
      <c r="F15" s="114">
        <v>51</v>
      </c>
      <c r="G15" s="259">
        <v>7</v>
      </c>
      <c r="H15" s="114">
        <v>48</v>
      </c>
      <c r="I15" s="259">
        <v>8</v>
      </c>
      <c r="J15" s="114">
        <v>44</v>
      </c>
      <c r="K15" s="259">
        <v>35</v>
      </c>
      <c r="L15" s="114">
        <v>50</v>
      </c>
      <c r="M15" s="259">
        <v>2.5</v>
      </c>
      <c r="N15" s="114"/>
      <c r="O15" s="584"/>
      <c r="P15" s="114">
        <v>49</v>
      </c>
      <c r="Q15" s="259">
        <v>25</v>
      </c>
      <c r="R15" s="114">
        <v>44</v>
      </c>
      <c r="S15" s="259">
        <v>20</v>
      </c>
      <c r="T15" s="114">
        <v>42</v>
      </c>
      <c r="U15" s="259">
        <v>45</v>
      </c>
      <c r="V15" s="114"/>
      <c r="W15" s="759"/>
      <c r="X15" s="114">
        <v>52</v>
      </c>
      <c r="Y15" s="565">
        <v>0</v>
      </c>
      <c r="Z15" s="114">
        <v>39</v>
      </c>
      <c r="AA15" s="259">
        <v>30</v>
      </c>
      <c r="AB15" s="114"/>
      <c r="AC15" s="529"/>
      <c r="AD15" s="114"/>
      <c r="AE15" s="117"/>
      <c r="AF15" s="114"/>
      <c r="AG15" s="117"/>
      <c r="AH15" s="114"/>
      <c r="AI15" s="117"/>
      <c r="AJ15" s="114"/>
      <c r="AK15" s="117"/>
      <c r="AL15" s="256">
        <v>7</v>
      </c>
      <c r="AM15" s="296">
        <f t="shared" si="0"/>
        <v>7</v>
      </c>
      <c r="AN15" s="259">
        <v>15</v>
      </c>
    </row>
    <row r="16" spans="1:45" s="50" customFormat="1" ht="20.25" customHeight="1" x14ac:dyDescent="0.35">
      <c r="A16" s="355">
        <v>8</v>
      </c>
      <c r="B16" s="332" t="s">
        <v>538</v>
      </c>
      <c r="C16" s="62">
        <v>2014</v>
      </c>
      <c r="D16" s="333" t="s">
        <v>539</v>
      </c>
      <c r="E16" s="356">
        <f t="shared" si="1"/>
        <v>140</v>
      </c>
      <c r="F16" s="114">
        <v>58</v>
      </c>
      <c r="G16" s="259">
        <v>3.5</v>
      </c>
      <c r="H16" s="114">
        <v>48</v>
      </c>
      <c r="I16" s="259">
        <v>8</v>
      </c>
      <c r="J16" s="114"/>
      <c r="K16" s="584"/>
      <c r="L16" s="114">
        <v>46</v>
      </c>
      <c r="M16" s="259">
        <v>17.5</v>
      </c>
      <c r="N16" s="114">
        <v>54</v>
      </c>
      <c r="O16" s="259">
        <v>11</v>
      </c>
      <c r="P16" s="114"/>
      <c r="Q16" s="529"/>
      <c r="R16" s="114"/>
      <c r="S16" s="759"/>
      <c r="T16" s="114"/>
      <c r="U16" s="529"/>
      <c r="V16" s="114">
        <v>42</v>
      </c>
      <c r="W16" s="259">
        <v>40</v>
      </c>
      <c r="X16" s="114"/>
      <c r="Y16" s="529"/>
      <c r="Z16" s="114">
        <v>38</v>
      </c>
      <c r="AA16" s="259">
        <v>60</v>
      </c>
      <c r="AB16" s="114"/>
      <c r="AC16" s="565"/>
      <c r="AD16" s="114"/>
      <c r="AE16" s="115"/>
      <c r="AF16" s="114"/>
      <c r="AG16" s="115"/>
      <c r="AH16" s="114"/>
      <c r="AI16" s="115"/>
      <c r="AJ16" s="114"/>
      <c r="AK16" s="115"/>
      <c r="AL16" s="256">
        <v>8</v>
      </c>
      <c r="AM16" s="297">
        <f t="shared" si="0"/>
        <v>8</v>
      </c>
      <c r="AN16" s="259">
        <v>12</v>
      </c>
    </row>
    <row r="17" spans="1:40" s="50" customFormat="1" ht="20.25" customHeight="1" x14ac:dyDescent="0.35">
      <c r="A17" s="355">
        <v>9</v>
      </c>
      <c r="B17" s="379" t="s">
        <v>178</v>
      </c>
      <c r="C17" s="52">
        <v>2014</v>
      </c>
      <c r="D17" s="470" t="s">
        <v>179</v>
      </c>
      <c r="E17" s="356">
        <f t="shared" si="1"/>
        <v>113.5</v>
      </c>
      <c r="F17" s="114">
        <v>49</v>
      </c>
      <c r="G17" s="259">
        <v>11</v>
      </c>
      <c r="H17" s="114">
        <v>45</v>
      </c>
      <c r="I17" s="259">
        <v>13.5</v>
      </c>
      <c r="J17" s="114">
        <v>52</v>
      </c>
      <c r="K17" s="259">
        <v>8</v>
      </c>
      <c r="L17" s="114">
        <v>43</v>
      </c>
      <c r="M17" s="259">
        <v>50</v>
      </c>
      <c r="N17" s="114"/>
      <c r="O17" s="584"/>
      <c r="P17" s="114"/>
      <c r="Q17" s="529"/>
      <c r="R17" s="114"/>
      <c r="S17" s="759"/>
      <c r="T17" s="114"/>
      <c r="U17" s="529"/>
      <c r="V17" s="114">
        <v>46</v>
      </c>
      <c r="W17" s="259">
        <v>8</v>
      </c>
      <c r="X17" s="114">
        <v>43</v>
      </c>
      <c r="Y17" s="259">
        <v>12</v>
      </c>
      <c r="Z17" s="114">
        <v>44</v>
      </c>
      <c r="AA17" s="259">
        <v>11</v>
      </c>
      <c r="AB17" s="114"/>
      <c r="AC17" s="529"/>
      <c r="AD17" s="114"/>
      <c r="AE17" s="117"/>
      <c r="AF17" s="114"/>
      <c r="AG17" s="117"/>
      <c r="AH17" s="114"/>
      <c r="AI17" s="117"/>
      <c r="AJ17" s="114"/>
      <c r="AK17" s="117"/>
      <c r="AL17" s="256">
        <v>9</v>
      </c>
      <c r="AM17" s="296">
        <f t="shared" si="0"/>
        <v>9</v>
      </c>
      <c r="AN17" s="259">
        <v>10</v>
      </c>
    </row>
    <row r="18" spans="1:40" s="50" customFormat="1" ht="20" customHeight="1" x14ac:dyDescent="0.35">
      <c r="A18" s="355">
        <v>10</v>
      </c>
      <c r="B18" s="379" t="s">
        <v>250</v>
      </c>
      <c r="C18" s="52">
        <v>2014</v>
      </c>
      <c r="D18" s="470" t="s">
        <v>179</v>
      </c>
      <c r="E18" s="356">
        <f t="shared" si="1"/>
        <v>102.13</v>
      </c>
      <c r="F18" s="114">
        <v>48</v>
      </c>
      <c r="G18" s="259">
        <v>17.5</v>
      </c>
      <c r="H18" s="114">
        <v>42</v>
      </c>
      <c r="I18" s="259">
        <v>35</v>
      </c>
      <c r="J18" s="114">
        <v>48</v>
      </c>
      <c r="K18" s="259">
        <v>12</v>
      </c>
      <c r="L18" s="114">
        <v>47</v>
      </c>
      <c r="M18" s="259">
        <v>10</v>
      </c>
      <c r="N18" s="114"/>
      <c r="O18" s="698"/>
      <c r="P18" s="114"/>
      <c r="Q18" s="565"/>
      <c r="R18" s="114">
        <v>48</v>
      </c>
      <c r="S18" s="259">
        <v>9</v>
      </c>
      <c r="T18" s="114"/>
      <c r="U18" s="777"/>
      <c r="V18" s="114">
        <v>45</v>
      </c>
      <c r="W18" s="259">
        <v>12.33</v>
      </c>
      <c r="X18" s="114">
        <v>50</v>
      </c>
      <c r="Y18" s="259">
        <v>4.3</v>
      </c>
      <c r="Z18" s="114">
        <v>49</v>
      </c>
      <c r="AA18" s="259">
        <v>2</v>
      </c>
      <c r="AB18" s="114"/>
      <c r="AC18" s="529"/>
      <c r="AD18" s="114"/>
      <c r="AE18" s="117"/>
      <c r="AF18" s="114"/>
      <c r="AG18" s="117"/>
      <c r="AH18" s="114"/>
      <c r="AI18" s="117"/>
      <c r="AJ18" s="114"/>
      <c r="AK18" s="117"/>
      <c r="AL18" s="256">
        <v>11</v>
      </c>
      <c r="AM18" s="297">
        <f>AM17+1</f>
        <v>10</v>
      </c>
      <c r="AN18" s="259">
        <v>8</v>
      </c>
    </row>
    <row r="19" spans="1:40" s="50" customFormat="1" ht="20" customHeight="1" x14ac:dyDescent="0.35">
      <c r="A19" s="355">
        <v>11</v>
      </c>
      <c r="B19" s="431" t="s">
        <v>199</v>
      </c>
      <c r="C19" s="52">
        <v>2014</v>
      </c>
      <c r="D19" s="470" t="s">
        <v>200</v>
      </c>
      <c r="E19" s="356">
        <f t="shared" si="1"/>
        <v>87.5</v>
      </c>
      <c r="F19" s="114"/>
      <c r="G19" s="584"/>
      <c r="H19" s="114"/>
      <c r="I19" s="529"/>
      <c r="J19" s="114">
        <v>49</v>
      </c>
      <c r="K19" s="259">
        <v>10</v>
      </c>
      <c r="L19" s="114">
        <v>47</v>
      </c>
      <c r="M19" s="259">
        <v>10</v>
      </c>
      <c r="N19" s="114"/>
      <c r="O19" s="529"/>
      <c r="P19" s="114">
        <v>49</v>
      </c>
      <c r="Q19" s="259">
        <v>25</v>
      </c>
      <c r="R19" s="114">
        <v>45</v>
      </c>
      <c r="S19" s="259">
        <v>13.5</v>
      </c>
      <c r="T19" s="114">
        <v>45</v>
      </c>
      <c r="U19" s="259">
        <v>25</v>
      </c>
      <c r="V19" s="114">
        <v>52</v>
      </c>
      <c r="W19" s="259">
        <v>2.5</v>
      </c>
      <c r="X19" s="114">
        <v>51</v>
      </c>
      <c r="Y19" s="259">
        <v>1.5</v>
      </c>
      <c r="Z19" s="114"/>
      <c r="AA19" s="759"/>
      <c r="AB19" s="114"/>
      <c r="AC19" s="117"/>
      <c r="AD19" s="114"/>
      <c r="AE19" s="117"/>
      <c r="AF19" s="114"/>
      <c r="AG19" s="117"/>
      <c r="AH19" s="114"/>
      <c r="AI19" s="117"/>
      <c r="AJ19" s="114"/>
      <c r="AK19" s="117"/>
      <c r="AL19" s="256">
        <v>12</v>
      </c>
      <c r="AM19" s="296">
        <f>AM18+1</f>
        <v>11</v>
      </c>
      <c r="AN19" s="259">
        <v>6</v>
      </c>
    </row>
    <row r="20" spans="1:40" s="50" customFormat="1" ht="20" customHeight="1" x14ac:dyDescent="0.35">
      <c r="A20" s="355">
        <v>12</v>
      </c>
      <c r="B20" s="332" t="s">
        <v>567</v>
      </c>
      <c r="C20" s="62">
        <v>2014</v>
      </c>
      <c r="D20" s="333" t="s">
        <v>575</v>
      </c>
      <c r="E20" s="356">
        <f t="shared" si="1"/>
        <v>83.83</v>
      </c>
      <c r="F20" s="114"/>
      <c r="G20" s="584"/>
      <c r="H20" s="114"/>
      <c r="I20" s="529"/>
      <c r="J20" s="114">
        <v>54</v>
      </c>
      <c r="K20" s="259">
        <v>3.5</v>
      </c>
      <c r="L20" s="114">
        <v>48</v>
      </c>
      <c r="M20" s="259">
        <v>5</v>
      </c>
      <c r="N20" s="114"/>
      <c r="O20" s="529"/>
      <c r="P20" s="114"/>
      <c r="Q20" s="529"/>
      <c r="R20" s="114">
        <v>48</v>
      </c>
      <c r="S20" s="259">
        <v>9</v>
      </c>
      <c r="T20" s="114">
        <v>51</v>
      </c>
      <c r="U20" s="259">
        <v>8</v>
      </c>
      <c r="V20" s="114">
        <v>45</v>
      </c>
      <c r="W20" s="259">
        <v>12.33</v>
      </c>
      <c r="X20" s="114">
        <v>40</v>
      </c>
      <c r="Y20" s="259">
        <v>35</v>
      </c>
      <c r="Z20" s="114">
        <v>44</v>
      </c>
      <c r="AA20" s="259">
        <v>11</v>
      </c>
      <c r="AB20" s="114"/>
      <c r="AC20" s="758"/>
      <c r="AD20" s="114"/>
      <c r="AE20" s="117"/>
      <c r="AF20" s="114"/>
      <c r="AG20" s="117"/>
      <c r="AH20" s="114"/>
      <c r="AI20" s="117"/>
      <c r="AJ20" s="114"/>
      <c r="AK20" s="117"/>
      <c r="AL20" s="256">
        <v>13</v>
      </c>
      <c r="AM20" s="297">
        <f>AM19+1</f>
        <v>12</v>
      </c>
      <c r="AN20" s="259">
        <v>4</v>
      </c>
    </row>
    <row r="21" spans="1:40" s="50" customFormat="1" ht="20" customHeight="1" x14ac:dyDescent="0.35">
      <c r="A21" s="355">
        <v>13</v>
      </c>
      <c r="B21" s="379" t="s">
        <v>315</v>
      </c>
      <c r="C21" s="52">
        <v>2014</v>
      </c>
      <c r="D21" s="470" t="s">
        <v>111</v>
      </c>
      <c r="E21" s="356">
        <f t="shared" si="1"/>
        <v>63.5</v>
      </c>
      <c r="F21" s="114"/>
      <c r="G21" s="698"/>
      <c r="H21" s="114"/>
      <c r="I21" s="529"/>
      <c r="J21" s="114">
        <v>55</v>
      </c>
      <c r="K21" s="259">
        <v>2</v>
      </c>
      <c r="L21" s="114">
        <v>46</v>
      </c>
      <c r="M21" s="259">
        <v>17.5</v>
      </c>
      <c r="N21" s="114">
        <v>52</v>
      </c>
      <c r="O21" s="259">
        <v>17.5</v>
      </c>
      <c r="P21" s="114"/>
      <c r="Q21" s="117"/>
      <c r="R21" s="114"/>
      <c r="S21" s="759"/>
      <c r="T21" s="114">
        <v>48</v>
      </c>
      <c r="U21" s="259">
        <v>12</v>
      </c>
      <c r="V21" s="114">
        <v>51</v>
      </c>
      <c r="W21" s="259">
        <v>4</v>
      </c>
      <c r="X21" s="114">
        <v>51</v>
      </c>
      <c r="Y21" s="259">
        <v>1.5</v>
      </c>
      <c r="Z21" s="114">
        <v>50</v>
      </c>
      <c r="AA21" s="259">
        <v>1</v>
      </c>
      <c r="AB21" s="114">
        <v>55</v>
      </c>
      <c r="AC21" s="138">
        <v>8</v>
      </c>
      <c r="AD21" s="114"/>
      <c r="AE21" s="117"/>
      <c r="AF21" s="114"/>
      <c r="AG21" s="117"/>
      <c r="AH21" s="114"/>
      <c r="AI21" s="117"/>
      <c r="AJ21" s="114"/>
      <c r="AK21" s="117"/>
      <c r="AL21" s="256">
        <v>14</v>
      </c>
      <c r="AM21" s="296">
        <f>AM20+1</f>
        <v>13</v>
      </c>
      <c r="AN21" s="259">
        <v>3</v>
      </c>
    </row>
    <row r="22" spans="1:40" s="50" customFormat="1" ht="20" customHeight="1" x14ac:dyDescent="0.35">
      <c r="A22" s="355">
        <v>14</v>
      </c>
      <c r="B22" s="630" t="s">
        <v>387</v>
      </c>
      <c r="C22" s="52">
        <v>2014</v>
      </c>
      <c r="D22" s="631" t="s">
        <v>637</v>
      </c>
      <c r="E22" s="356">
        <f t="shared" si="1"/>
        <v>55</v>
      </c>
      <c r="F22" s="114"/>
      <c r="G22" s="584"/>
      <c r="H22" s="114"/>
      <c r="I22" s="529"/>
      <c r="J22" s="114"/>
      <c r="K22" s="529"/>
      <c r="L22" s="114"/>
      <c r="M22" s="529"/>
      <c r="N22" s="114"/>
      <c r="O22" s="529"/>
      <c r="P22" s="114"/>
      <c r="Q22" s="117"/>
      <c r="R22" s="114"/>
      <c r="S22" s="759"/>
      <c r="T22" s="114">
        <v>47</v>
      </c>
      <c r="U22" s="259">
        <v>15</v>
      </c>
      <c r="V22" s="114">
        <v>49</v>
      </c>
      <c r="W22" s="259">
        <v>6</v>
      </c>
      <c r="X22" s="114">
        <v>46</v>
      </c>
      <c r="Y22" s="259">
        <v>10</v>
      </c>
      <c r="Z22" s="114">
        <v>46</v>
      </c>
      <c r="AA22" s="259">
        <v>4</v>
      </c>
      <c r="AB22" s="114">
        <v>44</v>
      </c>
      <c r="AC22" s="138">
        <v>20</v>
      </c>
      <c r="AD22" s="114"/>
      <c r="AE22" s="117"/>
      <c r="AF22" s="114"/>
      <c r="AG22" s="117"/>
      <c r="AH22" s="114"/>
      <c r="AI22" s="117"/>
      <c r="AJ22" s="114"/>
      <c r="AK22" s="117"/>
      <c r="AL22" s="256">
        <v>15</v>
      </c>
      <c r="AM22" s="297">
        <f>AM21+1</f>
        <v>14</v>
      </c>
      <c r="AN22" s="259">
        <v>2</v>
      </c>
    </row>
    <row r="23" spans="1:40" s="50" customFormat="1" ht="20" customHeight="1" x14ac:dyDescent="0.35">
      <c r="A23" s="355">
        <v>15</v>
      </c>
      <c r="B23" s="379" t="s">
        <v>364</v>
      </c>
      <c r="C23" s="52">
        <v>2014</v>
      </c>
      <c r="D23" s="486" t="s">
        <v>111</v>
      </c>
      <c r="E23" s="356">
        <f t="shared" si="1"/>
        <v>39</v>
      </c>
      <c r="F23" s="114">
        <v>51</v>
      </c>
      <c r="G23" s="259">
        <v>7</v>
      </c>
      <c r="H23" s="114"/>
      <c r="I23" s="585"/>
      <c r="J23" s="114">
        <v>54</v>
      </c>
      <c r="K23" s="259">
        <v>3.5</v>
      </c>
      <c r="L23" s="114"/>
      <c r="M23" s="529"/>
      <c r="N23" s="114"/>
      <c r="O23" s="529"/>
      <c r="P23" s="114"/>
      <c r="Q23" s="117"/>
      <c r="R23" s="114">
        <v>45</v>
      </c>
      <c r="S23" s="259">
        <v>13.5</v>
      </c>
      <c r="T23" s="114"/>
      <c r="U23" s="758"/>
      <c r="V23" s="114"/>
      <c r="W23" s="529"/>
      <c r="X23" s="114"/>
      <c r="Y23" s="529"/>
      <c r="Z23" s="114"/>
      <c r="AA23" s="529"/>
      <c r="AB23" s="114">
        <v>45</v>
      </c>
      <c r="AC23" s="138">
        <v>15</v>
      </c>
      <c r="AD23" s="114"/>
      <c r="AE23" s="117"/>
      <c r="AF23" s="114"/>
      <c r="AG23" s="117"/>
      <c r="AH23" s="114"/>
      <c r="AI23" s="117"/>
      <c r="AJ23" s="114"/>
      <c r="AK23" s="117"/>
      <c r="AL23" s="256">
        <v>16</v>
      </c>
      <c r="AM23" s="296">
        <v>15</v>
      </c>
      <c r="AN23" s="259">
        <v>1</v>
      </c>
    </row>
    <row r="24" spans="1:40" s="50" customFormat="1" ht="20" customHeight="1" x14ac:dyDescent="0.35">
      <c r="A24" s="355">
        <v>16</v>
      </c>
      <c r="B24" s="379" t="s">
        <v>344</v>
      </c>
      <c r="C24" s="52">
        <v>2014</v>
      </c>
      <c r="D24" s="470" t="s">
        <v>108</v>
      </c>
      <c r="E24" s="356">
        <f t="shared" si="1"/>
        <v>33.5</v>
      </c>
      <c r="F24" s="114">
        <v>49</v>
      </c>
      <c r="G24" s="138">
        <v>11</v>
      </c>
      <c r="H24" s="114">
        <v>48</v>
      </c>
      <c r="I24" s="138">
        <v>8</v>
      </c>
      <c r="J24" s="114"/>
      <c r="K24" s="585"/>
      <c r="L24" s="114">
        <v>50</v>
      </c>
      <c r="M24" s="138">
        <v>2.5</v>
      </c>
      <c r="N24" s="114"/>
      <c r="O24" s="117"/>
      <c r="P24" s="114"/>
      <c r="Q24" s="117"/>
      <c r="R24" s="114"/>
      <c r="S24" s="758"/>
      <c r="T24" s="114"/>
      <c r="U24" s="117"/>
      <c r="V24" s="114"/>
      <c r="W24" s="117"/>
      <c r="X24" s="114"/>
      <c r="Y24" s="117"/>
      <c r="Z24" s="114"/>
      <c r="AA24" s="117"/>
      <c r="AB24" s="114">
        <v>51</v>
      </c>
      <c r="AC24" s="138">
        <v>12</v>
      </c>
      <c r="AD24" s="114"/>
      <c r="AE24" s="117"/>
      <c r="AF24" s="114"/>
      <c r="AG24" s="117"/>
      <c r="AH24" s="114"/>
      <c r="AI24" s="117"/>
      <c r="AJ24" s="114"/>
      <c r="AK24" s="117"/>
      <c r="AL24" s="256">
        <v>17</v>
      </c>
      <c r="AM24" s="296"/>
      <c r="AN24" s="285"/>
    </row>
    <row r="25" spans="1:40" s="50" customFormat="1" ht="20" customHeight="1" thickBot="1" x14ac:dyDescent="0.4">
      <c r="A25" s="355">
        <v>17</v>
      </c>
      <c r="B25" s="581" t="s">
        <v>611</v>
      </c>
      <c r="C25" s="52">
        <v>2014</v>
      </c>
      <c r="D25" s="582" t="s">
        <v>612</v>
      </c>
      <c r="E25" s="356">
        <f t="shared" si="1"/>
        <v>27</v>
      </c>
      <c r="F25" s="114"/>
      <c r="G25" s="585"/>
      <c r="H25" s="114"/>
      <c r="I25" s="117"/>
      <c r="J25" s="114"/>
      <c r="K25" s="117"/>
      <c r="L25" s="114"/>
      <c r="M25" s="117"/>
      <c r="N25" s="114"/>
      <c r="O25" s="117"/>
      <c r="P25" s="114"/>
      <c r="Q25" s="117"/>
      <c r="R25" s="114">
        <v>56</v>
      </c>
      <c r="S25" s="138">
        <v>6</v>
      </c>
      <c r="T25" s="114">
        <v>52</v>
      </c>
      <c r="U25" s="138">
        <v>6</v>
      </c>
      <c r="V25" s="114"/>
      <c r="W25" s="758"/>
      <c r="X25" s="114">
        <v>42</v>
      </c>
      <c r="Y25" s="138">
        <v>15</v>
      </c>
      <c r="Z25" s="114">
        <v>50</v>
      </c>
      <c r="AA25" s="117"/>
      <c r="AB25" s="114"/>
      <c r="AC25" s="117"/>
      <c r="AD25" s="114"/>
      <c r="AE25" s="117"/>
      <c r="AF25" s="114"/>
      <c r="AG25" s="117"/>
      <c r="AH25" s="114"/>
      <c r="AI25" s="117"/>
      <c r="AJ25" s="114"/>
      <c r="AK25" s="117"/>
      <c r="AL25" s="256">
        <v>18</v>
      </c>
      <c r="AM25" s="298"/>
      <c r="AN25" s="299">
        <f>SUM(AN9:AN23)</f>
        <v>371</v>
      </c>
    </row>
    <row r="26" spans="1:40" s="50" customFormat="1" ht="20" customHeight="1" x14ac:dyDescent="0.35">
      <c r="A26" s="355">
        <v>18</v>
      </c>
      <c r="B26" s="431" t="s">
        <v>206</v>
      </c>
      <c r="C26" s="52">
        <v>2014</v>
      </c>
      <c r="D26" s="643" t="s">
        <v>645</v>
      </c>
      <c r="E26" s="356">
        <f t="shared" si="1"/>
        <v>24.33</v>
      </c>
      <c r="F26" s="114"/>
      <c r="G26" s="585"/>
      <c r="H26" s="114"/>
      <c r="I26" s="117"/>
      <c r="J26" s="114"/>
      <c r="K26" s="117"/>
      <c r="L26" s="114">
        <v>48</v>
      </c>
      <c r="M26" s="138">
        <v>5</v>
      </c>
      <c r="N26" s="114">
        <v>56</v>
      </c>
      <c r="O26" s="138">
        <v>7</v>
      </c>
      <c r="P26" s="114"/>
      <c r="Q26" s="117"/>
      <c r="R26" s="114"/>
      <c r="S26" s="758"/>
      <c r="T26" s="114"/>
      <c r="U26" s="117"/>
      <c r="V26" s="114">
        <v>45</v>
      </c>
      <c r="W26" s="138">
        <v>12.33</v>
      </c>
      <c r="X26" s="114"/>
      <c r="Y26" s="117"/>
      <c r="Z26" s="114">
        <v>54</v>
      </c>
      <c r="AA26" s="117"/>
      <c r="AB26" s="114"/>
      <c r="AC26" s="117"/>
      <c r="AD26" s="114"/>
      <c r="AE26" s="117"/>
      <c r="AF26" s="114"/>
      <c r="AG26" s="117"/>
      <c r="AH26" s="114"/>
      <c r="AI26" s="117"/>
      <c r="AJ26" s="114"/>
      <c r="AK26" s="117"/>
      <c r="AL26" s="256">
        <v>19</v>
      </c>
    </row>
    <row r="27" spans="1:40" s="50" customFormat="1" ht="20" customHeight="1" x14ac:dyDescent="0.35">
      <c r="A27" s="355">
        <v>19</v>
      </c>
      <c r="B27" s="431" t="s">
        <v>209</v>
      </c>
      <c r="C27" s="81">
        <v>2015</v>
      </c>
      <c r="D27" s="404" t="s">
        <v>186</v>
      </c>
      <c r="E27" s="356">
        <f t="shared" si="1"/>
        <v>18.5</v>
      </c>
      <c r="F27" s="114">
        <v>58</v>
      </c>
      <c r="G27" s="138">
        <v>3.5</v>
      </c>
      <c r="H27" s="114">
        <v>57</v>
      </c>
      <c r="I27" s="138">
        <v>3</v>
      </c>
      <c r="J27" s="114"/>
      <c r="K27" s="585"/>
      <c r="L27" s="114"/>
      <c r="M27" s="117"/>
      <c r="N27" s="114"/>
      <c r="O27" s="117"/>
      <c r="P27" s="114">
        <v>54</v>
      </c>
      <c r="Q27" s="138">
        <v>12</v>
      </c>
      <c r="R27" s="114"/>
      <c r="S27" s="758"/>
      <c r="T27" s="114"/>
      <c r="U27" s="117"/>
      <c r="V27" s="114"/>
      <c r="W27" s="117"/>
      <c r="X27" s="114"/>
      <c r="Y27" s="117"/>
      <c r="Z27" s="114">
        <v>51</v>
      </c>
      <c r="AA27" s="117"/>
      <c r="AB27" s="114"/>
      <c r="AC27" s="117"/>
      <c r="AD27" s="114"/>
      <c r="AE27" s="117"/>
      <c r="AF27" s="114"/>
      <c r="AG27" s="117"/>
      <c r="AH27" s="114"/>
      <c r="AI27" s="117"/>
      <c r="AJ27" s="114"/>
      <c r="AK27" s="117"/>
      <c r="AL27" s="256">
        <v>19</v>
      </c>
    </row>
    <row r="28" spans="1:40" s="50" customFormat="1" ht="20" customHeight="1" x14ac:dyDescent="0.35">
      <c r="A28" s="355">
        <v>20</v>
      </c>
      <c r="B28" s="415" t="s">
        <v>496</v>
      </c>
      <c r="C28" s="52">
        <v>2015</v>
      </c>
      <c r="D28" s="416" t="s">
        <v>103</v>
      </c>
      <c r="E28" s="356">
        <f t="shared" si="1"/>
        <v>18</v>
      </c>
      <c r="F28" s="114"/>
      <c r="G28" s="585"/>
      <c r="H28" s="114">
        <v>58</v>
      </c>
      <c r="I28" s="138">
        <v>2</v>
      </c>
      <c r="J28" s="114">
        <v>65</v>
      </c>
      <c r="K28" s="138">
        <v>1</v>
      </c>
      <c r="L28" s="114"/>
      <c r="M28" s="117"/>
      <c r="N28" s="114"/>
      <c r="O28" s="117"/>
      <c r="P28" s="114">
        <v>57</v>
      </c>
      <c r="Q28" s="138">
        <v>10</v>
      </c>
      <c r="R28" s="114">
        <v>62</v>
      </c>
      <c r="S28" s="138">
        <v>1</v>
      </c>
      <c r="T28" s="114">
        <v>56</v>
      </c>
      <c r="U28" s="138">
        <v>4</v>
      </c>
      <c r="V28" s="114"/>
      <c r="W28" s="758"/>
      <c r="X28" s="114"/>
      <c r="Y28" s="117"/>
      <c r="Z28" s="114"/>
      <c r="AA28" s="117"/>
      <c r="AB28" s="114"/>
      <c r="AC28" s="117"/>
      <c r="AD28" s="114"/>
      <c r="AE28" s="117"/>
      <c r="AF28" s="114"/>
      <c r="AG28" s="117"/>
      <c r="AH28" s="114"/>
      <c r="AI28" s="117"/>
      <c r="AJ28" s="114"/>
      <c r="AK28" s="117"/>
      <c r="AL28" s="256">
        <v>20</v>
      </c>
    </row>
    <row r="29" spans="1:40" s="50" customFormat="1" ht="20" customHeight="1" x14ac:dyDescent="0.35">
      <c r="A29" s="355">
        <v>21</v>
      </c>
      <c r="B29" s="379" t="s">
        <v>251</v>
      </c>
      <c r="C29" s="52">
        <v>2014</v>
      </c>
      <c r="D29" s="470" t="s">
        <v>150</v>
      </c>
      <c r="E29" s="356">
        <f t="shared" si="1"/>
        <v>17.5</v>
      </c>
      <c r="F29" s="114"/>
      <c r="G29" s="585"/>
      <c r="H29" s="114"/>
      <c r="I29" s="115"/>
      <c r="J29" s="114"/>
      <c r="K29" s="115"/>
      <c r="L29" s="114"/>
      <c r="M29" s="115"/>
      <c r="N29" s="114">
        <v>52</v>
      </c>
      <c r="O29" s="138">
        <v>17.5</v>
      </c>
      <c r="P29" s="114"/>
      <c r="Q29" s="117"/>
      <c r="R29" s="114"/>
      <c r="S29" s="758"/>
      <c r="T29" s="114"/>
      <c r="U29" s="117"/>
      <c r="V29" s="114"/>
      <c r="W29" s="117"/>
      <c r="X29" s="114"/>
      <c r="Y29" s="117"/>
      <c r="Z29" s="114"/>
      <c r="AA29" s="117"/>
      <c r="AB29" s="114"/>
      <c r="AC29" s="117"/>
      <c r="AD29" s="114"/>
      <c r="AE29" s="117"/>
      <c r="AF29" s="114"/>
      <c r="AG29" s="117"/>
      <c r="AH29" s="114"/>
      <c r="AI29" s="117"/>
      <c r="AJ29" s="114"/>
      <c r="AK29" s="117"/>
      <c r="AL29" s="256">
        <v>21</v>
      </c>
    </row>
    <row r="30" spans="1:40" s="50" customFormat="1" ht="20" customHeight="1" x14ac:dyDescent="0.35">
      <c r="A30" s="355">
        <v>22</v>
      </c>
      <c r="B30" s="379" t="s">
        <v>288</v>
      </c>
      <c r="C30" s="52">
        <v>2014</v>
      </c>
      <c r="D30" s="470" t="s">
        <v>107</v>
      </c>
      <c r="E30" s="356">
        <f t="shared" si="1"/>
        <v>16</v>
      </c>
      <c r="F30" s="114"/>
      <c r="G30" s="585"/>
      <c r="H30" s="114"/>
      <c r="I30" s="117"/>
      <c r="J30" s="114">
        <v>53</v>
      </c>
      <c r="K30" s="138">
        <v>6</v>
      </c>
      <c r="L30" s="114"/>
      <c r="M30" s="117"/>
      <c r="N30" s="114"/>
      <c r="O30" s="117"/>
      <c r="P30" s="114"/>
      <c r="Q30" s="117"/>
      <c r="R30" s="114"/>
      <c r="S30" s="778"/>
      <c r="T30" s="114"/>
      <c r="U30" s="117"/>
      <c r="V30" s="114"/>
      <c r="W30" s="117"/>
      <c r="X30" s="114"/>
      <c r="Y30" s="117"/>
      <c r="Z30" s="114"/>
      <c r="AA30" s="117"/>
      <c r="AB30" s="114">
        <v>54</v>
      </c>
      <c r="AC30" s="138">
        <v>10</v>
      </c>
      <c r="AD30" s="114"/>
      <c r="AE30" s="117"/>
      <c r="AF30" s="114"/>
      <c r="AG30" s="117"/>
      <c r="AH30" s="114"/>
      <c r="AI30" s="117"/>
      <c r="AJ30" s="114"/>
      <c r="AK30" s="117"/>
      <c r="AL30" s="256">
        <v>22</v>
      </c>
    </row>
    <row r="31" spans="1:40" s="27" customFormat="1" ht="20.25" customHeight="1" x14ac:dyDescent="0.35">
      <c r="A31" s="355">
        <v>23</v>
      </c>
      <c r="B31" s="484" t="s">
        <v>212</v>
      </c>
      <c r="C31" s="52">
        <v>2015</v>
      </c>
      <c r="D31" s="485" t="s">
        <v>133</v>
      </c>
      <c r="E31" s="356">
        <f t="shared" si="1"/>
        <v>15</v>
      </c>
      <c r="F31" s="114"/>
      <c r="G31" s="585"/>
      <c r="H31" s="114"/>
      <c r="I31" s="117"/>
      <c r="J31" s="114"/>
      <c r="K31" s="117"/>
      <c r="L31" s="114"/>
      <c r="M31" s="117"/>
      <c r="N31" s="114"/>
      <c r="O31" s="117"/>
      <c r="P31" s="114">
        <v>50</v>
      </c>
      <c r="Q31" s="138">
        <v>15</v>
      </c>
      <c r="R31" s="114"/>
      <c r="S31" s="758"/>
      <c r="T31" s="114"/>
      <c r="U31" s="117"/>
      <c r="V31" s="114"/>
      <c r="W31" s="117"/>
      <c r="X31" s="114"/>
      <c r="Y31" s="117"/>
      <c r="Z31" s="114"/>
      <c r="AA31" s="117"/>
      <c r="AB31" s="114"/>
      <c r="AC31" s="117"/>
      <c r="AD31" s="114"/>
      <c r="AE31" s="117"/>
      <c r="AF31" s="114"/>
      <c r="AG31" s="117"/>
      <c r="AH31" s="114"/>
      <c r="AI31" s="117"/>
      <c r="AJ31" s="114"/>
      <c r="AK31" s="117"/>
      <c r="AL31" s="256">
        <v>23</v>
      </c>
      <c r="AM31" s="17"/>
      <c r="AN31" s="17"/>
    </row>
    <row r="32" spans="1:40" s="27" customFormat="1" ht="20.25" customHeight="1" x14ac:dyDescent="0.35">
      <c r="A32" s="355">
        <v>24</v>
      </c>
      <c r="B32" s="379" t="s">
        <v>324</v>
      </c>
      <c r="C32" s="52">
        <v>2014</v>
      </c>
      <c r="D32" s="470" t="s">
        <v>325</v>
      </c>
      <c r="E32" s="356">
        <f t="shared" si="1"/>
        <v>12.5</v>
      </c>
      <c r="F32" s="114"/>
      <c r="G32" s="585"/>
      <c r="H32" s="114"/>
      <c r="I32" s="117"/>
      <c r="J32" s="114"/>
      <c r="K32" s="117"/>
      <c r="L32" s="114"/>
      <c r="M32" s="117"/>
      <c r="N32" s="114"/>
      <c r="O32" s="117"/>
      <c r="P32" s="114"/>
      <c r="Q32" s="117"/>
      <c r="R32" s="114"/>
      <c r="S32" s="758"/>
      <c r="T32" s="114">
        <v>49</v>
      </c>
      <c r="U32" s="138">
        <v>10</v>
      </c>
      <c r="V32" s="114">
        <v>52</v>
      </c>
      <c r="W32" s="138">
        <v>2.5</v>
      </c>
      <c r="X32" s="114"/>
      <c r="Y32" s="117"/>
      <c r="Z32" s="114"/>
      <c r="AA32" s="117"/>
      <c r="AB32" s="114"/>
      <c r="AC32" s="117"/>
      <c r="AD32" s="114"/>
      <c r="AE32" s="117"/>
      <c r="AF32" s="114"/>
      <c r="AG32" s="117"/>
      <c r="AH32" s="114"/>
      <c r="AI32" s="117"/>
      <c r="AJ32" s="114"/>
      <c r="AK32" s="117"/>
      <c r="AL32" s="256">
        <v>24</v>
      </c>
      <c r="AM32" s="73"/>
      <c r="AN32" s="73"/>
    </row>
    <row r="33" spans="1:41" s="27" customFormat="1" ht="20.25" customHeight="1" x14ac:dyDescent="0.35">
      <c r="A33" s="355">
        <v>25</v>
      </c>
      <c r="B33" s="379" t="s">
        <v>191</v>
      </c>
      <c r="C33" s="52">
        <v>2014</v>
      </c>
      <c r="D33" s="470" t="s">
        <v>128</v>
      </c>
      <c r="E33" s="356">
        <f t="shared" si="1"/>
        <v>12</v>
      </c>
      <c r="F33" s="114"/>
      <c r="G33" s="585"/>
      <c r="H33" s="114"/>
      <c r="I33" s="117"/>
      <c r="J33" s="114"/>
      <c r="K33" s="117"/>
      <c r="L33" s="114">
        <v>56</v>
      </c>
      <c r="M33" s="138">
        <v>1</v>
      </c>
      <c r="N33" s="114">
        <v>54</v>
      </c>
      <c r="O33" s="138">
        <v>11</v>
      </c>
      <c r="P33" s="114"/>
      <c r="Q33" s="117"/>
      <c r="R33" s="114"/>
      <c r="S33" s="758"/>
      <c r="T33" s="114"/>
      <c r="U33" s="117"/>
      <c r="V33" s="114"/>
      <c r="W33" s="117"/>
      <c r="X33" s="114"/>
      <c r="Y33" s="117"/>
      <c r="Z33" s="114">
        <v>56</v>
      </c>
      <c r="AA33" s="117"/>
      <c r="AB33" s="114"/>
      <c r="AC33" s="117"/>
      <c r="AD33" s="114"/>
      <c r="AE33" s="115"/>
      <c r="AF33" s="114"/>
      <c r="AG33" s="115"/>
      <c r="AH33" s="114"/>
      <c r="AI33" s="115"/>
      <c r="AJ33" s="114"/>
      <c r="AK33" s="115"/>
      <c r="AL33" s="256">
        <v>24</v>
      </c>
    </row>
    <row r="34" spans="1:41" s="27" customFormat="1" ht="20.25" customHeight="1" x14ac:dyDescent="0.35">
      <c r="A34" s="355">
        <v>26</v>
      </c>
      <c r="B34" s="434" t="s">
        <v>484</v>
      </c>
      <c r="C34" s="52">
        <v>2015</v>
      </c>
      <c r="D34" s="383" t="s">
        <v>172</v>
      </c>
      <c r="E34" s="356">
        <f t="shared" si="1"/>
        <v>9</v>
      </c>
      <c r="F34" s="114">
        <v>59</v>
      </c>
      <c r="G34" s="138">
        <v>2</v>
      </c>
      <c r="H34" s="114"/>
      <c r="I34" s="585"/>
      <c r="J34" s="114"/>
      <c r="K34" s="117"/>
      <c r="L34" s="114"/>
      <c r="M34" s="117"/>
      <c r="N34" s="114">
        <v>56</v>
      </c>
      <c r="O34" s="138">
        <v>7</v>
      </c>
      <c r="P34" s="114"/>
      <c r="Q34" s="117"/>
      <c r="R34" s="114"/>
      <c r="S34" s="758"/>
      <c r="T34" s="114"/>
      <c r="U34" s="117"/>
      <c r="V34" s="114"/>
      <c r="W34" s="117"/>
      <c r="X34" s="114"/>
      <c r="Y34" s="117"/>
      <c r="Z34" s="114"/>
      <c r="AA34" s="117"/>
      <c r="AB34" s="114"/>
      <c r="AC34" s="115"/>
      <c r="AD34" s="114"/>
      <c r="AE34" s="117"/>
      <c r="AF34" s="114"/>
      <c r="AG34" s="117"/>
      <c r="AH34" s="114"/>
      <c r="AI34" s="117"/>
      <c r="AJ34" s="114"/>
      <c r="AK34" s="117"/>
      <c r="AL34" s="256">
        <v>24</v>
      </c>
    </row>
    <row r="35" spans="1:41" s="27" customFormat="1" ht="20.25" customHeight="1" x14ac:dyDescent="0.35">
      <c r="A35" s="355">
        <v>27</v>
      </c>
      <c r="B35" s="581" t="s">
        <v>614</v>
      </c>
      <c r="C35" s="52">
        <v>2015</v>
      </c>
      <c r="D35" s="582" t="s">
        <v>612</v>
      </c>
      <c r="E35" s="356">
        <f t="shared" si="1"/>
        <v>9</v>
      </c>
      <c r="F35" s="114"/>
      <c r="G35" s="585"/>
      <c r="H35" s="114"/>
      <c r="I35" s="117"/>
      <c r="J35" s="114"/>
      <c r="K35" s="117"/>
      <c r="L35" s="114"/>
      <c r="M35" s="117"/>
      <c r="N35" s="114"/>
      <c r="O35" s="117"/>
      <c r="P35" s="114">
        <v>62</v>
      </c>
      <c r="Q35" s="138">
        <v>6</v>
      </c>
      <c r="R35" s="114"/>
      <c r="S35" s="758"/>
      <c r="T35" s="114">
        <v>57</v>
      </c>
      <c r="U35" s="138">
        <v>3</v>
      </c>
      <c r="V35" s="114">
        <v>63</v>
      </c>
      <c r="W35" s="115">
        <v>0</v>
      </c>
      <c r="X35" s="114">
        <v>61</v>
      </c>
      <c r="Y35" s="115">
        <v>0</v>
      </c>
      <c r="Z35" s="114"/>
      <c r="AA35" s="115"/>
      <c r="AB35" s="114"/>
      <c r="AC35" s="117"/>
      <c r="AD35" s="114"/>
      <c r="AE35" s="117"/>
      <c r="AF35" s="114"/>
      <c r="AG35" s="117"/>
      <c r="AH35" s="114"/>
      <c r="AI35" s="117"/>
      <c r="AJ35" s="114"/>
      <c r="AK35" s="117"/>
      <c r="AL35" s="256">
        <v>24</v>
      </c>
    </row>
    <row r="36" spans="1:41" s="27" customFormat="1" ht="20.25" customHeight="1" x14ac:dyDescent="0.35">
      <c r="A36" s="355">
        <v>28</v>
      </c>
      <c r="B36" s="379" t="s">
        <v>264</v>
      </c>
      <c r="C36" s="52">
        <v>2014</v>
      </c>
      <c r="D36" s="481" t="s">
        <v>139</v>
      </c>
      <c r="E36" s="356">
        <f t="shared" si="1"/>
        <v>8.3000000000000007</v>
      </c>
      <c r="F36" s="114"/>
      <c r="G36" s="585"/>
      <c r="H36" s="114">
        <v>56</v>
      </c>
      <c r="I36" s="138">
        <v>4</v>
      </c>
      <c r="J36" s="114"/>
      <c r="K36" s="117"/>
      <c r="L36" s="114"/>
      <c r="M36" s="117"/>
      <c r="N36" s="114"/>
      <c r="O36" s="117"/>
      <c r="P36" s="114"/>
      <c r="Q36" s="117"/>
      <c r="R36" s="114"/>
      <c r="S36" s="758"/>
      <c r="T36" s="114"/>
      <c r="U36" s="117"/>
      <c r="V36" s="114"/>
      <c r="W36" s="117"/>
      <c r="X36" s="114">
        <v>50</v>
      </c>
      <c r="Y36" s="138">
        <v>4.3</v>
      </c>
      <c r="Z36" s="114"/>
      <c r="AA36" s="117"/>
      <c r="AB36" s="114"/>
      <c r="AC36" s="117"/>
      <c r="AD36" s="114"/>
      <c r="AE36" s="117"/>
      <c r="AF36" s="114"/>
      <c r="AG36" s="117"/>
      <c r="AH36" s="114"/>
      <c r="AI36" s="117"/>
      <c r="AJ36" s="114"/>
      <c r="AK36" s="117"/>
      <c r="AL36" s="256">
        <v>24</v>
      </c>
    </row>
    <row r="37" spans="1:41" s="27" customFormat="1" ht="20.25" customHeight="1" x14ac:dyDescent="0.35">
      <c r="A37" s="355">
        <v>29</v>
      </c>
      <c r="B37" s="581" t="s">
        <v>613</v>
      </c>
      <c r="C37" s="52">
        <v>2015</v>
      </c>
      <c r="D37" s="582" t="s">
        <v>103</v>
      </c>
      <c r="E37" s="356">
        <f t="shared" si="1"/>
        <v>8</v>
      </c>
      <c r="F37" s="114"/>
      <c r="G37" s="585"/>
      <c r="H37" s="114"/>
      <c r="I37" s="117"/>
      <c r="J37" s="114"/>
      <c r="K37" s="117"/>
      <c r="L37" s="114"/>
      <c r="M37" s="117"/>
      <c r="N37" s="114"/>
      <c r="O37" s="117"/>
      <c r="P37" s="114">
        <v>60</v>
      </c>
      <c r="Q37" s="138">
        <v>8</v>
      </c>
      <c r="R37" s="114"/>
      <c r="S37" s="758"/>
      <c r="T37" s="114"/>
      <c r="U37" s="117"/>
      <c r="V37" s="114"/>
      <c r="W37" s="117"/>
      <c r="X37" s="114">
        <v>59</v>
      </c>
      <c r="Y37" s="115">
        <v>0</v>
      </c>
      <c r="Z37" s="114"/>
      <c r="AA37" s="117"/>
      <c r="AB37" s="114"/>
      <c r="AC37" s="117"/>
      <c r="AD37" s="114"/>
      <c r="AE37" s="117"/>
      <c r="AF37" s="114"/>
      <c r="AG37" s="117"/>
      <c r="AH37" s="114"/>
      <c r="AI37" s="117"/>
      <c r="AJ37" s="114"/>
      <c r="AK37" s="117"/>
      <c r="AL37" s="256">
        <v>24</v>
      </c>
    </row>
    <row r="38" spans="1:41" s="27" customFormat="1" ht="20.25" customHeight="1" x14ac:dyDescent="0.35">
      <c r="A38" s="355">
        <v>30</v>
      </c>
      <c r="B38" s="379" t="s">
        <v>343</v>
      </c>
      <c r="C38" s="52">
        <v>2014</v>
      </c>
      <c r="D38" s="470" t="s">
        <v>338</v>
      </c>
      <c r="E38" s="356">
        <f t="shared" si="1"/>
        <v>7</v>
      </c>
      <c r="F38" s="114"/>
      <c r="G38" s="585"/>
      <c r="H38" s="114"/>
      <c r="I38" s="117"/>
      <c r="J38" s="114"/>
      <c r="K38" s="117"/>
      <c r="L38" s="114"/>
      <c r="M38" s="117"/>
      <c r="N38" s="114"/>
      <c r="O38" s="115"/>
      <c r="P38" s="114"/>
      <c r="Q38" s="117"/>
      <c r="R38" s="114"/>
      <c r="S38" s="758"/>
      <c r="T38" s="114"/>
      <c r="U38" s="117"/>
      <c r="V38" s="114"/>
      <c r="W38" s="117"/>
      <c r="X38" s="114"/>
      <c r="Y38" s="117"/>
      <c r="Z38" s="114">
        <v>45</v>
      </c>
      <c r="AA38" s="138">
        <v>7</v>
      </c>
      <c r="AB38" s="114"/>
      <c r="AC38" s="117"/>
      <c r="AD38" s="114"/>
      <c r="AE38" s="117"/>
      <c r="AF38" s="114"/>
      <c r="AG38" s="117"/>
      <c r="AH38" s="114"/>
      <c r="AI38" s="117"/>
      <c r="AJ38" s="114"/>
      <c r="AK38" s="117"/>
      <c r="AL38" s="256">
        <v>24</v>
      </c>
    </row>
    <row r="39" spans="1:41" s="27" customFormat="1" ht="20.25" customHeight="1" x14ac:dyDescent="0.35">
      <c r="A39" s="355">
        <v>31</v>
      </c>
      <c r="B39" s="581" t="s">
        <v>615</v>
      </c>
      <c r="C39" s="52">
        <v>2015</v>
      </c>
      <c r="D39" s="582" t="s">
        <v>286</v>
      </c>
      <c r="E39" s="356">
        <f t="shared" si="1"/>
        <v>6.5</v>
      </c>
      <c r="F39" s="114"/>
      <c r="G39" s="585"/>
      <c r="H39" s="114"/>
      <c r="I39" s="117"/>
      <c r="J39" s="114"/>
      <c r="K39" s="117"/>
      <c r="L39" s="114"/>
      <c r="M39" s="117"/>
      <c r="N39" s="114"/>
      <c r="O39" s="117"/>
      <c r="P39" s="114">
        <v>69</v>
      </c>
      <c r="Q39" s="138">
        <v>4</v>
      </c>
      <c r="R39" s="114">
        <v>60</v>
      </c>
      <c r="S39" s="138">
        <v>2.5</v>
      </c>
      <c r="T39" s="114"/>
      <c r="U39" s="758"/>
      <c r="V39" s="114"/>
      <c r="W39" s="117"/>
      <c r="X39" s="114"/>
      <c r="Y39" s="117"/>
      <c r="Z39" s="114"/>
      <c r="AA39" s="117"/>
      <c r="AB39" s="114"/>
      <c r="AC39" s="117"/>
      <c r="AD39" s="114"/>
      <c r="AE39" s="117"/>
      <c r="AF39" s="114"/>
      <c r="AG39" s="117"/>
      <c r="AH39" s="114"/>
      <c r="AI39" s="117"/>
      <c r="AJ39" s="114"/>
      <c r="AK39" s="117"/>
      <c r="AL39" s="256">
        <v>24</v>
      </c>
    </row>
    <row r="40" spans="1:41" s="27" customFormat="1" ht="20.25" customHeight="1" x14ac:dyDescent="0.35">
      <c r="A40" s="355">
        <v>32</v>
      </c>
      <c r="B40" s="415" t="s">
        <v>497</v>
      </c>
      <c r="C40" s="52">
        <v>2015</v>
      </c>
      <c r="D40" s="541" t="s">
        <v>558</v>
      </c>
      <c r="E40" s="356">
        <f t="shared" si="1"/>
        <v>5.5</v>
      </c>
      <c r="F40" s="114">
        <v>60</v>
      </c>
      <c r="G40" s="138">
        <v>1</v>
      </c>
      <c r="H40" s="114"/>
      <c r="I40" s="585"/>
      <c r="J40" s="114"/>
      <c r="K40" s="117"/>
      <c r="L40" s="114"/>
      <c r="M40" s="117"/>
      <c r="N40" s="114">
        <v>58</v>
      </c>
      <c r="O40" s="138">
        <v>3.5</v>
      </c>
      <c r="P40" s="114"/>
      <c r="Q40" s="117"/>
      <c r="R40" s="114"/>
      <c r="S40" s="758"/>
      <c r="T40" s="114"/>
      <c r="U40" s="117"/>
      <c r="V40" s="114">
        <v>59</v>
      </c>
      <c r="W40" s="138">
        <v>1</v>
      </c>
      <c r="X40" s="114">
        <v>53</v>
      </c>
      <c r="Y40" s="115">
        <v>0</v>
      </c>
      <c r="Z40" s="114">
        <v>53</v>
      </c>
      <c r="AA40" s="117"/>
      <c r="AB40" s="114"/>
      <c r="AC40" s="117"/>
      <c r="AD40" s="114"/>
      <c r="AE40" s="117"/>
      <c r="AF40" s="114"/>
      <c r="AG40" s="117"/>
      <c r="AH40" s="114"/>
      <c r="AI40" s="117"/>
      <c r="AJ40" s="114"/>
      <c r="AK40" s="117"/>
      <c r="AL40" s="256">
        <v>24</v>
      </c>
    </row>
    <row r="41" spans="1:41" s="27" customFormat="1" ht="20.25" customHeight="1" x14ac:dyDescent="0.35">
      <c r="A41" s="355">
        <v>33</v>
      </c>
      <c r="B41" s="396" t="s">
        <v>460</v>
      </c>
      <c r="C41" s="52">
        <v>2015</v>
      </c>
      <c r="D41" s="666" t="s">
        <v>139</v>
      </c>
      <c r="E41" s="356">
        <f t="shared" si="1"/>
        <v>4.3</v>
      </c>
      <c r="F41" s="114"/>
      <c r="G41" s="596"/>
      <c r="H41" s="114"/>
      <c r="I41" s="117"/>
      <c r="J41" s="114"/>
      <c r="K41" s="117"/>
      <c r="L41" s="114"/>
      <c r="M41" s="117"/>
      <c r="N41" s="114"/>
      <c r="O41" s="117"/>
      <c r="P41" s="114"/>
      <c r="Q41" s="117"/>
      <c r="R41" s="114"/>
      <c r="S41" s="758"/>
      <c r="T41" s="114"/>
      <c r="U41" s="117"/>
      <c r="V41" s="114"/>
      <c r="W41" s="117"/>
      <c r="X41" s="114">
        <v>50</v>
      </c>
      <c r="Y41" s="138">
        <v>4.3</v>
      </c>
      <c r="Z41" s="114"/>
      <c r="AA41" s="117"/>
      <c r="AB41" s="114"/>
      <c r="AC41" s="115"/>
      <c r="AD41" s="114"/>
      <c r="AE41" s="115"/>
      <c r="AF41" s="114"/>
      <c r="AG41" s="115"/>
      <c r="AH41" s="114"/>
      <c r="AI41" s="115"/>
      <c r="AJ41" s="114"/>
      <c r="AK41" s="115"/>
      <c r="AL41" s="256">
        <v>24</v>
      </c>
      <c r="AM41" s="16"/>
      <c r="AN41" s="16"/>
      <c r="AO41" s="16"/>
    </row>
    <row r="42" spans="1:41" s="27" customFormat="1" ht="20.25" customHeight="1" x14ac:dyDescent="0.35">
      <c r="A42" s="355">
        <v>34</v>
      </c>
      <c r="B42" s="616" t="s">
        <v>626</v>
      </c>
      <c r="C42" s="52">
        <v>2015</v>
      </c>
      <c r="D42" s="615" t="s">
        <v>108</v>
      </c>
      <c r="E42" s="356">
        <f t="shared" si="1"/>
        <v>4</v>
      </c>
      <c r="F42" s="114"/>
      <c r="G42" s="585"/>
      <c r="H42" s="114"/>
      <c r="I42" s="117"/>
      <c r="J42" s="114"/>
      <c r="K42" s="117"/>
      <c r="L42" s="114"/>
      <c r="M42" s="117"/>
      <c r="N42" s="114"/>
      <c r="O42" s="117"/>
      <c r="P42" s="114"/>
      <c r="Q42" s="117"/>
      <c r="R42" s="114">
        <v>58</v>
      </c>
      <c r="S42" s="138">
        <v>4</v>
      </c>
      <c r="T42" s="114"/>
      <c r="U42" s="758"/>
      <c r="V42" s="114">
        <v>60</v>
      </c>
      <c r="W42" s="117">
        <v>0</v>
      </c>
      <c r="X42" s="114">
        <v>63</v>
      </c>
      <c r="Y42" s="115">
        <v>0</v>
      </c>
      <c r="Z42" s="114"/>
      <c r="AA42" s="115"/>
      <c r="AB42" s="114"/>
      <c r="AC42" s="117"/>
      <c r="AD42" s="114"/>
      <c r="AE42" s="117"/>
      <c r="AF42" s="114"/>
      <c r="AG42" s="117"/>
      <c r="AH42" s="114"/>
      <c r="AI42" s="117"/>
      <c r="AJ42" s="114"/>
      <c r="AK42" s="117"/>
      <c r="AL42" s="256">
        <v>24</v>
      </c>
    </row>
    <row r="43" spans="1:41" s="27" customFormat="1" ht="20.25" customHeight="1" x14ac:dyDescent="0.35">
      <c r="A43" s="355">
        <v>35</v>
      </c>
      <c r="B43" s="571" t="s">
        <v>597</v>
      </c>
      <c r="C43" s="52">
        <v>2014</v>
      </c>
      <c r="D43" s="572" t="s">
        <v>591</v>
      </c>
      <c r="E43" s="356">
        <f t="shared" si="1"/>
        <v>3.5</v>
      </c>
      <c r="F43" s="114"/>
      <c r="G43" s="585"/>
      <c r="H43" s="114"/>
      <c r="I43" s="117"/>
      <c r="J43" s="114"/>
      <c r="K43" s="117"/>
      <c r="L43" s="114"/>
      <c r="M43" s="117"/>
      <c r="N43" s="114">
        <v>58</v>
      </c>
      <c r="O43" s="138">
        <v>3.5</v>
      </c>
      <c r="P43" s="114"/>
      <c r="Q43" s="117"/>
      <c r="R43" s="114"/>
      <c r="S43" s="758"/>
      <c r="T43" s="114"/>
      <c r="U43" s="117"/>
      <c r="V43" s="114"/>
      <c r="W43" s="115"/>
      <c r="X43" s="114">
        <v>52</v>
      </c>
      <c r="Y43" s="115">
        <v>0</v>
      </c>
      <c r="Z43" s="114"/>
      <c r="AA43" s="117"/>
      <c r="AB43" s="114"/>
      <c r="AC43" s="117"/>
      <c r="AD43" s="114"/>
      <c r="AE43" s="117"/>
      <c r="AF43" s="114"/>
      <c r="AG43" s="117"/>
      <c r="AH43" s="114"/>
      <c r="AI43" s="117"/>
      <c r="AJ43" s="114"/>
      <c r="AK43" s="117"/>
      <c r="AL43" s="256">
        <v>24</v>
      </c>
    </row>
    <row r="44" spans="1:41" s="16" customFormat="1" ht="20.25" customHeight="1" x14ac:dyDescent="0.35">
      <c r="A44" s="355">
        <v>36</v>
      </c>
      <c r="B44" s="735" t="s">
        <v>679</v>
      </c>
      <c r="C44" s="52"/>
      <c r="D44" s="736" t="s">
        <v>173</v>
      </c>
      <c r="E44" s="356">
        <f t="shared" si="1"/>
        <v>3</v>
      </c>
      <c r="F44" s="114"/>
      <c r="G44" s="585"/>
      <c r="H44" s="114"/>
      <c r="I44" s="117"/>
      <c r="J44" s="114"/>
      <c r="K44" s="117"/>
      <c r="L44" s="114"/>
      <c r="M44" s="117"/>
      <c r="N44" s="114"/>
      <c r="O44" s="117"/>
      <c r="P44" s="114"/>
      <c r="Q44" s="117"/>
      <c r="R44" s="114"/>
      <c r="S44" s="758"/>
      <c r="T44" s="114"/>
      <c r="U44" s="117"/>
      <c r="V44" s="114"/>
      <c r="W44" s="117"/>
      <c r="X44" s="114"/>
      <c r="Y44" s="117"/>
      <c r="Z44" s="114">
        <v>47</v>
      </c>
      <c r="AA44" s="138">
        <v>3</v>
      </c>
      <c r="AB44" s="114"/>
      <c r="AC44" s="117"/>
      <c r="AD44" s="114"/>
      <c r="AE44" s="117"/>
      <c r="AF44" s="114"/>
      <c r="AG44" s="117"/>
      <c r="AH44" s="114"/>
      <c r="AI44" s="117"/>
      <c r="AJ44" s="114"/>
      <c r="AK44" s="117"/>
      <c r="AL44" s="256">
        <v>24</v>
      </c>
      <c r="AM44" s="27"/>
      <c r="AN44" s="27"/>
      <c r="AO44" s="27"/>
    </row>
    <row r="45" spans="1:41" s="16" customFormat="1" ht="20.25" customHeight="1" x14ac:dyDescent="0.35">
      <c r="A45" s="355">
        <v>37</v>
      </c>
      <c r="B45" s="332" t="s">
        <v>568</v>
      </c>
      <c r="C45" s="62">
        <v>2014</v>
      </c>
      <c r="D45" s="333" t="s">
        <v>574</v>
      </c>
      <c r="E45" s="356">
        <f t="shared" si="1"/>
        <v>2.5</v>
      </c>
      <c r="F45" s="114"/>
      <c r="G45" s="585"/>
      <c r="H45" s="114"/>
      <c r="I45" s="117"/>
      <c r="J45" s="114">
        <v>66</v>
      </c>
      <c r="K45" s="117">
        <v>0</v>
      </c>
      <c r="L45" s="114"/>
      <c r="M45" s="117"/>
      <c r="N45" s="114"/>
      <c r="O45" s="117"/>
      <c r="P45" s="114"/>
      <c r="Q45" s="117"/>
      <c r="R45" s="114">
        <v>60</v>
      </c>
      <c r="S45" s="138">
        <v>2.5</v>
      </c>
      <c r="T45" s="114"/>
      <c r="U45" s="758"/>
      <c r="V45" s="114"/>
      <c r="W45" s="117"/>
      <c r="X45" s="114"/>
      <c r="Y45" s="117"/>
      <c r="Z45" s="114"/>
      <c r="AA45" s="117"/>
      <c r="AB45" s="114"/>
      <c r="AC45" s="117"/>
      <c r="AD45" s="114"/>
      <c r="AE45" s="117"/>
      <c r="AF45" s="114"/>
      <c r="AG45" s="117"/>
      <c r="AH45" s="114"/>
      <c r="AI45" s="117"/>
      <c r="AJ45" s="114"/>
      <c r="AK45" s="117"/>
      <c r="AL45" s="256">
        <v>24</v>
      </c>
      <c r="AM45" s="27"/>
      <c r="AN45" s="27"/>
      <c r="AO45" s="27"/>
    </row>
    <row r="46" spans="1:41" s="27" customFormat="1" ht="20.25" customHeight="1" x14ac:dyDescent="0.35">
      <c r="A46" s="355">
        <v>38</v>
      </c>
      <c r="B46" s="571" t="s">
        <v>598</v>
      </c>
      <c r="C46" s="52">
        <v>2014</v>
      </c>
      <c r="D46" s="572" t="s">
        <v>150</v>
      </c>
      <c r="E46" s="356">
        <f t="shared" si="1"/>
        <v>2</v>
      </c>
      <c r="F46" s="114"/>
      <c r="G46" s="585"/>
      <c r="H46" s="114"/>
      <c r="I46" s="117"/>
      <c r="J46" s="114"/>
      <c r="K46" s="117"/>
      <c r="L46" s="114"/>
      <c r="M46" s="117"/>
      <c r="N46" s="114">
        <v>66</v>
      </c>
      <c r="O46" s="138">
        <v>2</v>
      </c>
      <c r="P46" s="114"/>
      <c r="Q46" s="117"/>
      <c r="R46" s="114"/>
      <c r="S46" s="758"/>
      <c r="T46" s="114"/>
      <c r="U46" s="115"/>
      <c r="V46" s="114"/>
      <c r="W46" s="117"/>
      <c r="X46" s="114"/>
      <c r="Y46" s="117"/>
      <c r="Z46" s="114"/>
      <c r="AA46" s="117"/>
      <c r="AB46" s="114"/>
      <c r="AC46" s="117"/>
      <c r="AD46" s="114"/>
      <c r="AE46" s="117"/>
      <c r="AF46" s="114"/>
      <c r="AG46" s="117"/>
      <c r="AH46" s="114"/>
      <c r="AI46" s="117"/>
      <c r="AJ46" s="114"/>
      <c r="AK46" s="117"/>
      <c r="AL46" s="256">
        <v>24</v>
      </c>
      <c r="AM46" s="16"/>
      <c r="AN46" s="16"/>
      <c r="AO46" s="16"/>
    </row>
    <row r="47" spans="1:41" s="27" customFormat="1" ht="20.25" customHeight="1" x14ac:dyDescent="0.35">
      <c r="A47" s="355">
        <v>39</v>
      </c>
      <c r="B47" s="616" t="s">
        <v>627</v>
      </c>
      <c r="C47" s="52">
        <v>2014</v>
      </c>
      <c r="D47" s="416" t="s">
        <v>103</v>
      </c>
      <c r="E47" s="356">
        <f t="shared" si="1"/>
        <v>2</v>
      </c>
      <c r="F47" s="114"/>
      <c r="G47" s="585"/>
      <c r="H47" s="114"/>
      <c r="I47" s="117"/>
      <c r="J47" s="114"/>
      <c r="K47" s="117"/>
      <c r="L47" s="114"/>
      <c r="M47" s="117"/>
      <c r="N47" s="114"/>
      <c r="O47" s="117"/>
      <c r="P47" s="114"/>
      <c r="Q47" s="117"/>
      <c r="R47" s="114">
        <v>65</v>
      </c>
      <c r="S47" s="758"/>
      <c r="T47" s="114">
        <v>60</v>
      </c>
      <c r="U47" s="138">
        <v>2</v>
      </c>
      <c r="V47" s="114">
        <v>59</v>
      </c>
      <c r="W47" s="117">
        <v>0</v>
      </c>
      <c r="X47" s="114"/>
      <c r="Y47" s="117"/>
      <c r="Z47" s="114"/>
      <c r="AA47" s="117"/>
      <c r="AB47" s="114"/>
      <c r="AC47" s="117"/>
      <c r="AD47" s="114"/>
      <c r="AE47" s="117"/>
      <c r="AF47" s="114"/>
      <c r="AG47" s="117"/>
      <c r="AH47" s="114"/>
      <c r="AI47" s="117"/>
      <c r="AJ47" s="114"/>
      <c r="AK47" s="117"/>
      <c r="AL47" s="256">
        <v>24</v>
      </c>
      <c r="AM47" s="16"/>
      <c r="AN47" s="16"/>
      <c r="AO47" s="16"/>
    </row>
    <row r="48" spans="1:41" s="27" customFormat="1" ht="20.25" customHeight="1" x14ac:dyDescent="0.35">
      <c r="A48" s="355">
        <v>40</v>
      </c>
      <c r="B48" s="558" t="s">
        <v>577</v>
      </c>
      <c r="C48" s="52">
        <v>2014</v>
      </c>
      <c r="D48" s="559" t="s">
        <v>224</v>
      </c>
      <c r="E48" s="356">
        <f t="shared" si="1"/>
        <v>1</v>
      </c>
      <c r="F48" s="114"/>
      <c r="G48" s="585"/>
      <c r="H48" s="114"/>
      <c r="I48" s="117"/>
      <c r="J48" s="114">
        <v>70</v>
      </c>
      <c r="K48" s="117">
        <v>0</v>
      </c>
      <c r="L48" s="114">
        <v>66</v>
      </c>
      <c r="M48" s="117">
        <v>0</v>
      </c>
      <c r="N48" s="114">
        <v>67</v>
      </c>
      <c r="O48" s="138">
        <v>1</v>
      </c>
      <c r="P48" s="114"/>
      <c r="Q48" s="117"/>
      <c r="R48" s="114"/>
      <c r="S48" s="758"/>
      <c r="T48" s="114"/>
      <c r="U48" s="117"/>
      <c r="V48" s="114">
        <v>71</v>
      </c>
      <c r="W48" s="117">
        <v>0</v>
      </c>
      <c r="X48" s="114">
        <v>68</v>
      </c>
      <c r="Y48" s="115">
        <v>0</v>
      </c>
      <c r="Z48" s="114"/>
      <c r="AA48" s="117"/>
      <c r="AB48" s="114"/>
      <c r="AC48" s="117"/>
      <c r="AD48" s="114"/>
      <c r="AE48" s="117"/>
      <c r="AF48" s="114"/>
      <c r="AG48" s="117"/>
      <c r="AH48" s="114"/>
      <c r="AI48" s="117"/>
      <c r="AJ48" s="114"/>
      <c r="AK48" s="117"/>
      <c r="AL48" s="256">
        <v>24</v>
      </c>
      <c r="AM48" s="16"/>
      <c r="AN48" s="16"/>
      <c r="AO48" s="16"/>
    </row>
    <row r="49" spans="1:41" s="27" customFormat="1" ht="20.25" customHeight="1" x14ac:dyDescent="0.35">
      <c r="A49" s="355">
        <v>41</v>
      </c>
      <c r="B49" s="645" t="s">
        <v>646</v>
      </c>
      <c r="C49" s="52"/>
      <c r="D49" s="643" t="s">
        <v>325</v>
      </c>
      <c r="E49" s="356">
        <f t="shared" si="1"/>
        <v>0</v>
      </c>
      <c r="F49" s="114"/>
      <c r="G49" s="585"/>
      <c r="H49" s="114"/>
      <c r="I49" s="117"/>
      <c r="J49" s="114"/>
      <c r="K49" s="117"/>
      <c r="L49" s="114"/>
      <c r="M49" s="117"/>
      <c r="N49" s="114"/>
      <c r="O49" s="117"/>
      <c r="P49" s="114"/>
      <c r="Q49" s="117"/>
      <c r="R49" s="114"/>
      <c r="S49" s="758"/>
      <c r="T49" s="114"/>
      <c r="U49" s="117"/>
      <c r="V49" s="114">
        <v>60</v>
      </c>
      <c r="W49" s="117">
        <v>0</v>
      </c>
      <c r="X49" s="114"/>
      <c r="Y49" s="117"/>
      <c r="Z49" s="114"/>
      <c r="AA49" s="117"/>
      <c r="AB49" s="114"/>
      <c r="AC49" s="117"/>
      <c r="AD49" s="114"/>
      <c r="AE49" s="117"/>
      <c r="AF49" s="114"/>
      <c r="AG49" s="117"/>
      <c r="AH49" s="114"/>
      <c r="AI49" s="117"/>
      <c r="AJ49" s="114"/>
      <c r="AK49" s="117"/>
      <c r="AL49" s="256">
        <v>24</v>
      </c>
      <c r="AM49" s="16"/>
      <c r="AN49" s="16"/>
      <c r="AO49" s="16"/>
    </row>
    <row r="50" spans="1:41" s="27" customFormat="1" ht="20.25" hidden="1" customHeight="1" x14ac:dyDescent="0.35">
      <c r="A50" s="355">
        <v>42</v>
      </c>
      <c r="B50" s="332" t="s">
        <v>540</v>
      </c>
      <c r="C50" s="62">
        <v>2015</v>
      </c>
      <c r="D50" s="541" t="s">
        <v>558</v>
      </c>
      <c r="E50" s="356">
        <f t="shared" ref="E50:E74" si="2">G50+I50+K50+M50+O50+Q50+S50+U50+W50+Y50+AA50+AC50+AE50+AG50+AI50+AK50</f>
        <v>0</v>
      </c>
      <c r="F50" s="114">
        <v>67</v>
      </c>
      <c r="G50" s="596">
        <v>0</v>
      </c>
      <c r="H50" s="114"/>
      <c r="I50" s="117"/>
      <c r="J50" s="114"/>
      <c r="K50" s="117"/>
      <c r="L50" s="114"/>
      <c r="M50" s="117"/>
      <c r="N50" s="114">
        <v>68</v>
      </c>
      <c r="O50" s="115">
        <v>0</v>
      </c>
      <c r="P50" s="114"/>
      <c r="Q50" s="117"/>
      <c r="R50" s="114"/>
      <c r="S50" s="117"/>
      <c r="T50" s="114"/>
      <c r="U50" s="117"/>
      <c r="V50" s="114"/>
      <c r="W50" s="117"/>
      <c r="X50" s="114"/>
      <c r="Y50" s="117"/>
      <c r="Z50" s="114"/>
      <c r="AA50" s="117"/>
      <c r="AB50" s="114"/>
      <c r="AC50" s="117"/>
      <c r="AD50" s="114"/>
      <c r="AE50" s="117"/>
      <c r="AF50" s="114"/>
      <c r="AG50" s="117"/>
      <c r="AH50" s="114"/>
      <c r="AI50" s="117"/>
      <c r="AJ50" s="114"/>
      <c r="AK50" s="117"/>
      <c r="AL50" s="256">
        <v>24</v>
      </c>
    </row>
    <row r="51" spans="1:41" s="27" customFormat="1" ht="20.25" hidden="1" customHeight="1" x14ac:dyDescent="0.35">
      <c r="A51" s="355">
        <v>43</v>
      </c>
      <c r="B51" s="479" t="s">
        <v>464</v>
      </c>
      <c r="C51" s="52">
        <v>2015</v>
      </c>
      <c r="D51" s="377" t="s">
        <v>133</v>
      </c>
      <c r="E51" s="356">
        <f t="shared" si="2"/>
        <v>0</v>
      </c>
      <c r="F51" s="114"/>
      <c r="G51" s="585"/>
      <c r="H51" s="114"/>
      <c r="I51" s="117"/>
      <c r="J51" s="114"/>
      <c r="K51" s="115"/>
      <c r="L51" s="114"/>
      <c r="M51" s="115"/>
      <c r="N51" s="114"/>
      <c r="O51" s="117"/>
      <c r="P51" s="114"/>
      <c r="Q51" s="117"/>
      <c r="R51" s="114"/>
      <c r="S51" s="115"/>
      <c r="T51" s="114"/>
      <c r="U51" s="117"/>
      <c r="V51" s="114"/>
      <c r="W51" s="117"/>
      <c r="X51" s="114"/>
      <c r="Y51" s="117"/>
      <c r="Z51" s="114"/>
      <c r="AA51" s="117"/>
      <c r="AB51" s="114"/>
      <c r="AC51" s="117"/>
      <c r="AD51" s="114"/>
      <c r="AE51" s="117"/>
      <c r="AF51" s="114"/>
      <c r="AG51" s="117"/>
      <c r="AH51" s="114"/>
      <c r="AI51" s="117"/>
      <c r="AJ51" s="114"/>
      <c r="AK51" s="117"/>
      <c r="AL51" s="256">
        <v>24</v>
      </c>
      <c r="AM51" s="17"/>
    </row>
    <row r="52" spans="1:41" s="27" customFormat="1" ht="20.25" hidden="1" customHeight="1" x14ac:dyDescent="0.35">
      <c r="A52" s="355">
        <v>44</v>
      </c>
      <c r="B52" s="434" t="s">
        <v>483</v>
      </c>
      <c r="C52" s="52">
        <v>2015</v>
      </c>
      <c r="D52" s="383" t="s">
        <v>128</v>
      </c>
      <c r="E52" s="356">
        <f t="shared" si="2"/>
        <v>0</v>
      </c>
      <c r="F52" s="114"/>
      <c r="G52" s="596"/>
      <c r="H52" s="114"/>
      <c r="I52" s="117"/>
      <c r="J52" s="114"/>
      <c r="K52" s="117"/>
      <c r="L52" s="114"/>
      <c r="M52" s="117"/>
      <c r="N52" s="114"/>
      <c r="O52" s="117"/>
      <c r="P52" s="114"/>
      <c r="Q52" s="117"/>
      <c r="R52" s="114"/>
      <c r="S52" s="117"/>
      <c r="T52" s="114"/>
      <c r="U52" s="117"/>
      <c r="V52" s="114"/>
      <c r="W52" s="117"/>
      <c r="X52" s="114"/>
      <c r="Y52" s="117"/>
      <c r="Z52" s="114"/>
      <c r="AA52" s="117"/>
      <c r="AB52" s="114"/>
      <c r="AC52" s="117"/>
      <c r="AD52" s="114"/>
      <c r="AE52" s="117"/>
      <c r="AF52" s="114"/>
      <c r="AG52" s="117"/>
      <c r="AH52" s="114"/>
      <c r="AI52" s="117"/>
      <c r="AJ52" s="114"/>
      <c r="AK52" s="117"/>
      <c r="AL52" s="256">
        <v>24</v>
      </c>
      <c r="AM52" s="17"/>
    </row>
    <row r="53" spans="1:41" s="27" customFormat="1" ht="20.25" hidden="1" customHeight="1" x14ac:dyDescent="0.35">
      <c r="A53" s="355">
        <v>45</v>
      </c>
      <c r="B53" s="379" t="s">
        <v>202</v>
      </c>
      <c r="C53" s="52">
        <v>2014</v>
      </c>
      <c r="D53" s="470" t="s">
        <v>134</v>
      </c>
      <c r="E53" s="356">
        <f t="shared" si="2"/>
        <v>0</v>
      </c>
      <c r="F53" s="114"/>
      <c r="G53" s="585"/>
      <c r="H53" s="114"/>
      <c r="I53" s="115"/>
      <c r="J53" s="114"/>
      <c r="K53" s="117"/>
      <c r="L53" s="114"/>
      <c r="M53" s="117"/>
      <c r="N53" s="114"/>
      <c r="O53" s="117"/>
      <c r="P53" s="114"/>
      <c r="Q53" s="117"/>
      <c r="R53" s="114"/>
      <c r="S53" s="117"/>
      <c r="T53" s="114"/>
      <c r="U53" s="117"/>
      <c r="V53" s="114"/>
      <c r="W53" s="117"/>
      <c r="X53" s="114"/>
      <c r="Y53" s="117"/>
      <c r="Z53" s="114"/>
      <c r="AA53" s="117"/>
      <c r="AB53" s="114"/>
      <c r="AC53" s="117"/>
      <c r="AD53" s="114"/>
      <c r="AE53" s="117"/>
      <c r="AF53" s="114"/>
      <c r="AG53" s="117"/>
      <c r="AH53" s="114"/>
      <c r="AI53" s="117"/>
      <c r="AJ53" s="114"/>
      <c r="AK53" s="117"/>
      <c r="AL53" s="256">
        <v>24</v>
      </c>
      <c r="AM53" s="17"/>
    </row>
    <row r="54" spans="1:41" s="27" customFormat="1" ht="20.25" hidden="1" customHeight="1" x14ac:dyDescent="0.35">
      <c r="A54" s="355">
        <v>46</v>
      </c>
      <c r="B54" s="379" t="s">
        <v>213</v>
      </c>
      <c r="C54" s="52">
        <v>2014</v>
      </c>
      <c r="D54" s="470" t="s">
        <v>133</v>
      </c>
      <c r="E54" s="356">
        <f t="shared" si="2"/>
        <v>0</v>
      </c>
      <c r="F54" s="114"/>
      <c r="G54" s="596"/>
      <c r="H54" s="114"/>
      <c r="I54" s="117"/>
      <c r="J54" s="114"/>
      <c r="K54" s="117"/>
      <c r="L54" s="114"/>
      <c r="M54" s="117"/>
      <c r="N54" s="114"/>
      <c r="O54" s="117"/>
      <c r="P54" s="114"/>
      <c r="Q54" s="115"/>
      <c r="R54" s="114"/>
      <c r="S54" s="117"/>
      <c r="T54" s="114"/>
      <c r="U54" s="117"/>
      <c r="V54" s="114"/>
      <c r="W54" s="117"/>
      <c r="X54" s="114"/>
      <c r="Y54" s="117"/>
      <c r="Z54" s="114"/>
      <c r="AA54" s="117"/>
      <c r="AB54" s="114"/>
      <c r="AC54" s="117"/>
      <c r="AD54" s="114"/>
      <c r="AE54" s="117"/>
      <c r="AF54" s="114"/>
      <c r="AG54" s="117"/>
      <c r="AH54" s="114"/>
      <c r="AI54" s="117"/>
      <c r="AJ54" s="114"/>
      <c r="AK54" s="117"/>
      <c r="AL54" s="256">
        <v>24</v>
      </c>
      <c r="AM54" s="17"/>
    </row>
    <row r="55" spans="1:41" s="27" customFormat="1" ht="20.25" hidden="1" customHeight="1" x14ac:dyDescent="0.35">
      <c r="A55" s="355">
        <v>46</v>
      </c>
      <c r="B55" s="409" t="s">
        <v>296</v>
      </c>
      <c r="C55" s="52">
        <v>2015</v>
      </c>
      <c r="D55" s="410" t="s">
        <v>297</v>
      </c>
      <c r="E55" s="356">
        <f t="shared" si="2"/>
        <v>0</v>
      </c>
      <c r="F55" s="114"/>
      <c r="G55" s="585"/>
      <c r="H55" s="114"/>
      <c r="I55" s="117"/>
      <c r="J55" s="114"/>
      <c r="K55" s="117"/>
      <c r="L55" s="114"/>
      <c r="M55" s="117"/>
      <c r="N55" s="114"/>
      <c r="O55" s="117"/>
      <c r="P55" s="114"/>
      <c r="Q55" s="117"/>
      <c r="R55" s="114"/>
      <c r="S55" s="117"/>
      <c r="T55" s="114"/>
      <c r="U55" s="117"/>
      <c r="V55" s="114"/>
      <c r="W55" s="117"/>
      <c r="X55" s="114"/>
      <c r="Y55" s="117"/>
      <c r="Z55" s="114"/>
      <c r="AA55" s="117"/>
      <c r="AB55" s="114"/>
      <c r="AC55" s="117"/>
      <c r="AD55" s="114"/>
      <c r="AE55" s="117"/>
      <c r="AF55" s="114"/>
      <c r="AG55" s="117"/>
      <c r="AH55" s="114"/>
      <c r="AI55" s="117"/>
      <c r="AJ55" s="114"/>
      <c r="AK55" s="117"/>
      <c r="AL55" s="256">
        <v>24</v>
      </c>
      <c r="AM55" s="17"/>
      <c r="AN55" s="17"/>
    </row>
    <row r="56" spans="1:41" s="27" customFormat="1" ht="20.25" hidden="1" customHeight="1" x14ac:dyDescent="0.35">
      <c r="A56" s="355">
        <v>46</v>
      </c>
      <c r="B56" s="482" t="s">
        <v>478</v>
      </c>
      <c r="C56" s="52">
        <v>2014</v>
      </c>
      <c r="D56" s="483" t="s">
        <v>186</v>
      </c>
      <c r="E56" s="356">
        <f t="shared" si="2"/>
        <v>0</v>
      </c>
      <c r="F56" s="114"/>
      <c r="G56" s="585"/>
      <c r="H56" s="114"/>
      <c r="I56" s="117"/>
      <c r="J56" s="114"/>
      <c r="K56" s="117"/>
      <c r="L56" s="114"/>
      <c r="M56" s="117"/>
      <c r="N56" s="114"/>
      <c r="O56" s="117"/>
      <c r="P56" s="114"/>
      <c r="Q56" s="117"/>
      <c r="R56" s="114"/>
      <c r="S56" s="117"/>
      <c r="T56" s="114"/>
      <c r="U56" s="117"/>
      <c r="V56" s="114"/>
      <c r="W56" s="117"/>
      <c r="X56" s="114"/>
      <c r="Y56" s="117"/>
      <c r="Z56" s="114"/>
      <c r="AA56" s="117"/>
      <c r="AB56" s="114"/>
      <c r="AC56" s="117"/>
      <c r="AD56" s="114"/>
      <c r="AE56" s="117"/>
      <c r="AF56" s="114"/>
      <c r="AG56" s="117"/>
      <c r="AH56" s="114"/>
      <c r="AI56" s="117"/>
      <c r="AJ56" s="114"/>
      <c r="AK56" s="117"/>
      <c r="AL56" s="256">
        <v>24</v>
      </c>
      <c r="AM56" s="17"/>
      <c r="AN56" s="17"/>
    </row>
    <row r="57" spans="1:41" s="27" customFormat="1" ht="20.25" hidden="1" customHeight="1" x14ac:dyDescent="0.35">
      <c r="A57" s="355">
        <v>46</v>
      </c>
      <c r="B57" s="379" t="s">
        <v>342</v>
      </c>
      <c r="C57" s="52">
        <v>2014</v>
      </c>
      <c r="D57" s="470" t="s">
        <v>103</v>
      </c>
      <c r="E57" s="356">
        <f t="shared" si="2"/>
        <v>0</v>
      </c>
      <c r="F57" s="114"/>
      <c r="G57" s="585"/>
      <c r="H57" s="114"/>
      <c r="I57" s="117"/>
      <c r="J57" s="114"/>
      <c r="K57" s="117"/>
      <c r="L57" s="114"/>
      <c r="M57" s="117"/>
      <c r="N57" s="114"/>
      <c r="O57" s="117"/>
      <c r="P57" s="114"/>
      <c r="Q57" s="117"/>
      <c r="R57" s="114"/>
      <c r="S57" s="117"/>
      <c r="T57" s="114"/>
      <c r="U57" s="117"/>
      <c r="V57" s="114"/>
      <c r="W57" s="117"/>
      <c r="X57" s="114"/>
      <c r="Y57" s="117"/>
      <c r="Z57" s="114"/>
      <c r="AA57" s="117"/>
      <c r="AB57" s="114"/>
      <c r="AC57" s="117"/>
      <c r="AD57" s="114"/>
      <c r="AE57" s="117"/>
      <c r="AF57" s="114"/>
      <c r="AG57" s="117"/>
      <c r="AH57" s="114"/>
      <c r="AI57" s="117"/>
      <c r="AJ57" s="114"/>
      <c r="AK57" s="117"/>
      <c r="AL57" s="256">
        <v>24</v>
      </c>
      <c r="AM57" s="17"/>
      <c r="AN57" s="17"/>
    </row>
    <row r="58" spans="1:41" s="27" customFormat="1" ht="20.25" hidden="1" customHeight="1" x14ac:dyDescent="0.35">
      <c r="A58" s="355">
        <v>46</v>
      </c>
      <c r="B58" s="409" t="s">
        <v>298</v>
      </c>
      <c r="C58" s="52">
        <v>2015</v>
      </c>
      <c r="D58" s="410" t="s">
        <v>103</v>
      </c>
      <c r="E58" s="356">
        <f t="shared" si="2"/>
        <v>0</v>
      </c>
      <c r="F58" s="114"/>
      <c r="G58" s="585"/>
      <c r="H58" s="114"/>
      <c r="I58" s="117"/>
      <c r="J58" s="114"/>
      <c r="K58" s="117"/>
      <c r="L58" s="114"/>
      <c r="M58" s="117"/>
      <c r="N58" s="114"/>
      <c r="O58" s="117"/>
      <c r="P58" s="114"/>
      <c r="Q58" s="117"/>
      <c r="R58" s="114"/>
      <c r="S58" s="117"/>
      <c r="T58" s="114"/>
      <c r="U58" s="117"/>
      <c r="V58" s="114"/>
      <c r="W58" s="117"/>
      <c r="X58" s="114"/>
      <c r="Y58" s="117"/>
      <c r="Z58" s="114"/>
      <c r="AA58" s="117"/>
      <c r="AB58" s="114"/>
      <c r="AC58" s="117"/>
      <c r="AD58" s="114"/>
      <c r="AE58" s="117"/>
      <c r="AF58" s="114"/>
      <c r="AG58" s="117"/>
      <c r="AH58" s="114"/>
      <c r="AI58" s="117"/>
      <c r="AJ58" s="114"/>
      <c r="AK58" s="117"/>
      <c r="AL58" s="256">
        <v>24</v>
      </c>
      <c r="AM58" s="17"/>
      <c r="AN58" s="17"/>
    </row>
    <row r="59" spans="1:41" s="27" customFormat="1" ht="20.25" hidden="1" customHeight="1" x14ac:dyDescent="0.35">
      <c r="A59" s="355">
        <v>46</v>
      </c>
      <c r="B59" s="388" t="s">
        <v>446</v>
      </c>
      <c r="C59" s="52">
        <v>2015</v>
      </c>
      <c r="D59" s="389" t="s">
        <v>150</v>
      </c>
      <c r="E59" s="356">
        <f t="shared" si="2"/>
        <v>0</v>
      </c>
      <c r="F59" s="114"/>
      <c r="G59" s="596"/>
      <c r="H59" s="114"/>
      <c r="I59" s="117"/>
      <c r="J59" s="114"/>
      <c r="K59" s="117"/>
      <c r="L59" s="114"/>
      <c r="M59" s="117"/>
      <c r="N59" s="114"/>
      <c r="O59" s="117"/>
      <c r="P59" s="114"/>
      <c r="Q59" s="117"/>
      <c r="R59" s="114"/>
      <c r="S59" s="117"/>
      <c r="T59" s="114"/>
      <c r="U59" s="117"/>
      <c r="V59" s="114"/>
      <c r="W59" s="117"/>
      <c r="X59" s="114"/>
      <c r="Y59" s="117"/>
      <c r="Z59" s="114"/>
      <c r="AA59" s="117"/>
      <c r="AB59" s="114"/>
      <c r="AC59" s="117"/>
      <c r="AD59" s="114"/>
      <c r="AE59" s="117"/>
      <c r="AF59" s="114"/>
      <c r="AG59" s="117"/>
      <c r="AH59" s="114"/>
      <c r="AI59" s="117"/>
      <c r="AJ59" s="114"/>
      <c r="AK59" s="117"/>
      <c r="AL59" s="256">
        <v>24</v>
      </c>
      <c r="AM59" s="17"/>
      <c r="AN59" s="17"/>
    </row>
    <row r="60" spans="1:41" s="27" customFormat="1" ht="20.25" hidden="1" customHeight="1" x14ac:dyDescent="0.35">
      <c r="A60" s="355">
        <v>46</v>
      </c>
      <c r="B60" s="396" t="s">
        <v>461</v>
      </c>
      <c r="C60" s="52">
        <v>2015</v>
      </c>
      <c r="D60" s="386" t="s">
        <v>139</v>
      </c>
      <c r="E60" s="356">
        <f t="shared" si="2"/>
        <v>0</v>
      </c>
      <c r="F60" s="114"/>
      <c r="G60" s="585"/>
      <c r="H60" s="114"/>
      <c r="I60" s="117"/>
      <c r="J60" s="114"/>
      <c r="K60" s="117"/>
      <c r="L60" s="114"/>
      <c r="M60" s="117"/>
      <c r="N60" s="114"/>
      <c r="O60" s="117"/>
      <c r="P60" s="114"/>
      <c r="Q60" s="117"/>
      <c r="R60" s="114"/>
      <c r="S60" s="117"/>
      <c r="T60" s="114"/>
      <c r="U60" s="117"/>
      <c r="V60" s="114"/>
      <c r="W60" s="117"/>
      <c r="X60" s="114"/>
      <c r="Y60" s="117"/>
      <c r="Z60" s="114"/>
      <c r="AA60" s="117"/>
      <c r="AB60" s="114"/>
      <c r="AC60" s="117"/>
      <c r="AD60" s="114"/>
      <c r="AE60" s="117"/>
      <c r="AF60" s="114"/>
      <c r="AG60" s="117"/>
      <c r="AH60" s="114"/>
      <c r="AI60" s="117"/>
      <c r="AJ60" s="114"/>
      <c r="AK60" s="117"/>
      <c r="AL60" s="256">
        <v>24</v>
      </c>
      <c r="AM60" s="17"/>
      <c r="AN60" s="17"/>
    </row>
    <row r="61" spans="1:41" s="27" customFormat="1" ht="20.25" hidden="1" customHeight="1" x14ac:dyDescent="0.35">
      <c r="A61" s="355">
        <v>46</v>
      </c>
      <c r="B61" s="379" t="s">
        <v>229</v>
      </c>
      <c r="C61" s="52">
        <v>2014</v>
      </c>
      <c r="D61" s="470" t="s">
        <v>224</v>
      </c>
      <c r="E61" s="356">
        <f t="shared" si="2"/>
        <v>0</v>
      </c>
      <c r="F61" s="114"/>
      <c r="G61" s="585"/>
      <c r="H61" s="114"/>
      <c r="I61" s="117"/>
      <c r="J61" s="114"/>
      <c r="K61" s="117"/>
      <c r="L61" s="114"/>
      <c r="M61" s="117"/>
      <c r="N61" s="114"/>
      <c r="O61" s="117"/>
      <c r="P61" s="114"/>
      <c r="Q61" s="117"/>
      <c r="R61" s="114"/>
      <c r="S61" s="117"/>
      <c r="T61" s="114"/>
      <c r="U61" s="117"/>
      <c r="V61" s="114"/>
      <c r="W61" s="117"/>
      <c r="X61" s="114"/>
      <c r="Y61" s="117"/>
      <c r="Z61" s="114"/>
      <c r="AA61" s="117"/>
      <c r="AB61" s="114"/>
      <c r="AC61" s="117"/>
      <c r="AD61" s="114"/>
      <c r="AE61" s="117"/>
      <c r="AF61" s="114"/>
      <c r="AG61" s="117"/>
      <c r="AH61" s="114"/>
      <c r="AI61" s="117"/>
      <c r="AJ61" s="114"/>
      <c r="AK61" s="117"/>
      <c r="AL61" s="256">
        <v>24</v>
      </c>
      <c r="AM61" s="17"/>
      <c r="AN61" s="17"/>
    </row>
    <row r="62" spans="1:41" s="27" customFormat="1" ht="20.25" hidden="1" customHeight="1" x14ac:dyDescent="0.35">
      <c r="A62" s="355">
        <v>46</v>
      </c>
      <c r="B62" s="379" t="s">
        <v>207</v>
      </c>
      <c r="C62" s="52">
        <v>2014</v>
      </c>
      <c r="D62" s="470" t="s">
        <v>132</v>
      </c>
      <c r="E62" s="356">
        <f t="shared" si="2"/>
        <v>0</v>
      </c>
      <c r="F62" s="114"/>
      <c r="G62" s="585"/>
      <c r="H62" s="114"/>
      <c r="I62" s="117"/>
      <c r="J62" s="114"/>
      <c r="K62" s="117"/>
      <c r="L62" s="114"/>
      <c r="M62" s="117"/>
      <c r="N62" s="114"/>
      <c r="O62" s="117"/>
      <c r="P62" s="114"/>
      <c r="Q62" s="117"/>
      <c r="R62" s="114"/>
      <c r="S62" s="117"/>
      <c r="T62" s="114"/>
      <c r="U62" s="117"/>
      <c r="V62" s="114"/>
      <c r="W62" s="117"/>
      <c r="X62" s="114"/>
      <c r="Y62" s="117"/>
      <c r="Z62" s="114"/>
      <c r="AA62" s="117"/>
      <c r="AB62" s="114"/>
      <c r="AC62" s="117"/>
      <c r="AD62" s="114"/>
      <c r="AE62" s="117"/>
      <c r="AF62" s="114"/>
      <c r="AG62" s="117"/>
      <c r="AH62" s="114"/>
      <c r="AI62" s="117"/>
      <c r="AJ62" s="114"/>
      <c r="AK62" s="117"/>
      <c r="AL62" s="256">
        <v>24</v>
      </c>
      <c r="AM62" s="17"/>
      <c r="AN62" s="17"/>
    </row>
    <row r="63" spans="1:41" s="27" customFormat="1" ht="20.25" hidden="1" customHeight="1" x14ac:dyDescent="0.35">
      <c r="A63" s="355">
        <v>46</v>
      </c>
      <c r="B63" s="487" t="s">
        <v>313</v>
      </c>
      <c r="C63" s="52">
        <v>2015</v>
      </c>
      <c r="D63" s="488" t="s">
        <v>314</v>
      </c>
      <c r="E63" s="356">
        <f t="shared" si="2"/>
        <v>0</v>
      </c>
      <c r="F63" s="230"/>
      <c r="G63" s="588"/>
      <c r="H63" s="230"/>
      <c r="I63" s="119"/>
      <c r="J63" s="230"/>
      <c r="K63" s="119"/>
      <c r="L63" s="230"/>
      <c r="M63" s="119"/>
      <c r="N63" s="230"/>
      <c r="O63" s="119"/>
      <c r="P63" s="230"/>
      <c r="Q63" s="119"/>
      <c r="R63" s="230"/>
      <c r="S63" s="119"/>
      <c r="T63" s="230"/>
      <c r="U63" s="119"/>
      <c r="V63" s="230"/>
      <c r="W63" s="119"/>
      <c r="X63" s="230"/>
      <c r="Y63" s="119"/>
      <c r="Z63" s="230"/>
      <c r="AA63" s="119"/>
      <c r="AB63" s="230"/>
      <c r="AC63" s="119"/>
      <c r="AD63" s="230"/>
      <c r="AE63" s="119"/>
      <c r="AF63" s="230"/>
      <c r="AG63" s="119"/>
      <c r="AH63" s="230"/>
      <c r="AI63" s="119"/>
      <c r="AJ63" s="230"/>
      <c r="AK63" s="119"/>
      <c r="AL63" s="256">
        <v>24</v>
      </c>
      <c r="AM63" s="17"/>
      <c r="AN63" s="17"/>
    </row>
    <row r="64" spans="1:41" s="27" customFormat="1" ht="20.25" hidden="1" customHeight="1" x14ac:dyDescent="0.35">
      <c r="A64" s="355">
        <v>46</v>
      </c>
      <c r="B64" s="388" t="s">
        <v>445</v>
      </c>
      <c r="C64" s="52">
        <v>2015</v>
      </c>
      <c r="D64" s="389" t="s">
        <v>150</v>
      </c>
      <c r="E64" s="356">
        <f t="shared" si="2"/>
        <v>0</v>
      </c>
      <c r="F64" s="230"/>
      <c r="G64" s="588"/>
      <c r="H64" s="230"/>
      <c r="I64" s="119"/>
      <c r="J64" s="230"/>
      <c r="K64" s="119"/>
      <c r="L64" s="230"/>
      <c r="M64" s="119"/>
      <c r="N64" s="230"/>
      <c r="O64" s="119"/>
      <c r="P64" s="230"/>
      <c r="Q64" s="119"/>
      <c r="R64" s="230"/>
      <c r="S64" s="119"/>
      <c r="T64" s="230"/>
      <c r="U64" s="119"/>
      <c r="V64" s="230"/>
      <c r="W64" s="119"/>
      <c r="X64" s="230"/>
      <c r="Y64" s="119"/>
      <c r="Z64" s="230"/>
      <c r="AA64" s="119"/>
      <c r="AB64" s="230"/>
      <c r="AC64" s="119"/>
      <c r="AD64" s="230"/>
      <c r="AE64" s="119"/>
      <c r="AF64" s="230"/>
      <c r="AG64" s="119"/>
      <c r="AH64" s="230"/>
      <c r="AI64" s="119"/>
      <c r="AJ64" s="230"/>
      <c r="AK64" s="119"/>
      <c r="AL64" s="256">
        <v>24</v>
      </c>
      <c r="AM64" s="17"/>
      <c r="AN64" s="17"/>
    </row>
    <row r="65" spans="1:40" s="27" customFormat="1" ht="20.25" hidden="1" customHeight="1" x14ac:dyDescent="0.35">
      <c r="A65" s="355">
        <v>46</v>
      </c>
      <c r="B65" s="431" t="s">
        <v>142</v>
      </c>
      <c r="C65" s="52">
        <v>2014</v>
      </c>
      <c r="D65" s="470" t="s">
        <v>134</v>
      </c>
      <c r="E65" s="356">
        <f t="shared" si="2"/>
        <v>0</v>
      </c>
      <c r="F65" s="230"/>
      <c r="G65" s="588"/>
      <c r="H65" s="230"/>
      <c r="I65" s="119"/>
      <c r="J65" s="230"/>
      <c r="K65" s="119"/>
      <c r="L65" s="230"/>
      <c r="M65" s="119"/>
      <c r="N65" s="230"/>
      <c r="O65" s="119"/>
      <c r="P65" s="230"/>
      <c r="Q65" s="119"/>
      <c r="R65" s="230"/>
      <c r="S65" s="119"/>
      <c r="T65" s="230"/>
      <c r="U65" s="119"/>
      <c r="V65" s="230"/>
      <c r="W65" s="119"/>
      <c r="X65" s="230"/>
      <c r="Y65" s="119"/>
      <c r="Z65" s="230"/>
      <c r="AA65" s="119"/>
      <c r="AB65" s="230"/>
      <c r="AC65" s="119"/>
      <c r="AD65" s="230"/>
      <c r="AE65" s="119"/>
      <c r="AF65" s="230"/>
      <c r="AG65" s="119"/>
      <c r="AH65" s="230"/>
      <c r="AI65" s="119"/>
      <c r="AJ65" s="230"/>
      <c r="AK65" s="119"/>
      <c r="AL65" s="256">
        <v>24</v>
      </c>
      <c r="AM65" s="17"/>
      <c r="AN65" s="17"/>
    </row>
    <row r="66" spans="1:40" s="27" customFormat="1" ht="20.25" hidden="1" customHeight="1" x14ac:dyDescent="0.35">
      <c r="A66" s="355">
        <v>46</v>
      </c>
      <c r="B66" s="379" t="s">
        <v>362</v>
      </c>
      <c r="C66" s="52">
        <v>2014</v>
      </c>
      <c r="D66" s="470" t="s">
        <v>224</v>
      </c>
      <c r="E66" s="356">
        <f t="shared" si="2"/>
        <v>0</v>
      </c>
      <c r="F66" s="230"/>
      <c r="G66" s="588"/>
      <c r="H66" s="230"/>
      <c r="I66" s="119"/>
      <c r="J66" s="230"/>
      <c r="K66" s="119"/>
      <c r="L66" s="230"/>
      <c r="M66" s="119"/>
      <c r="N66" s="230"/>
      <c r="O66" s="119"/>
      <c r="P66" s="230"/>
      <c r="Q66" s="119"/>
      <c r="R66" s="230"/>
      <c r="S66" s="119"/>
      <c r="T66" s="230"/>
      <c r="U66" s="119"/>
      <c r="V66" s="230"/>
      <c r="W66" s="119"/>
      <c r="X66" s="230"/>
      <c r="Y66" s="119"/>
      <c r="Z66" s="230"/>
      <c r="AA66" s="119"/>
      <c r="AB66" s="230"/>
      <c r="AC66" s="119"/>
      <c r="AD66" s="230"/>
      <c r="AE66" s="119"/>
      <c r="AF66" s="230"/>
      <c r="AG66" s="119"/>
      <c r="AH66" s="230"/>
      <c r="AI66" s="119"/>
      <c r="AJ66" s="230"/>
      <c r="AK66" s="119"/>
      <c r="AL66" s="256">
        <v>24</v>
      </c>
      <c r="AM66" s="17"/>
      <c r="AN66" s="17"/>
    </row>
    <row r="67" spans="1:40" s="27" customFormat="1" ht="20.25" hidden="1" customHeight="1" x14ac:dyDescent="0.35">
      <c r="A67" s="355">
        <v>46</v>
      </c>
      <c r="B67" s="459" t="s">
        <v>425</v>
      </c>
      <c r="C67" s="52">
        <v>2015</v>
      </c>
      <c r="D67" s="460" t="s">
        <v>361</v>
      </c>
      <c r="E67" s="356">
        <f t="shared" si="2"/>
        <v>0</v>
      </c>
      <c r="F67" s="230"/>
      <c r="G67" s="588"/>
      <c r="H67" s="230"/>
      <c r="I67" s="119"/>
      <c r="J67" s="230"/>
      <c r="K67" s="119"/>
      <c r="L67" s="230"/>
      <c r="M67" s="119"/>
      <c r="N67" s="230"/>
      <c r="O67" s="119"/>
      <c r="P67" s="230"/>
      <c r="Q67" s="119"/>
      <c r="R67" s="230"/>
      <c r="S67" s="119"/>
      <c r="T67" s="230"/>
      <c r="U67" s="119"/>
      <c r="V67" s="230"/>
      <c r="W67" s="119"/>
      <c r="X67" s="230"/>
      <c r="Y67" s="119"/>
      <c r="Z67" s="230"/>
      <c r="AA67" s="119"/>
      <c r="AB67" s="230"/>
      <c r="AC67" s="119"/>
      <c r="AD67" s="230"/>
      <c r="AE67" s="119"/>
      <c r="AF67" s="230"/>
      <c r="AG67" s="119"/>
      <c r="AH67" s="230"/>
      <c r="AI67" s="119"/>
      <c r="AJ67" s="230"/>
      <c r="AK67" s="119"/>
      <c r="AL67" s="256">
        <v>24</v>
      </c>
      <c r="AM67" s="17"/>
      <c r="AN67" s="17"/>
    </row>
    <row r="68" spans="1:40" s="27" customFormat="1" ht="20.25" hidden="1" customHeight="1" x14ac:dyDescent="0.35">
      <c r="A68" s="355">
        <v>46</v>
      </c>
      <c r="B68" s="555" t="s">
        <v>569</v>
      </c>
      <c r="C68" s="52">
        <v>2014</v>
      </c>
      <c r="D68" s="556" t="s">
        <v>107</v>
      </c>
      <c r="E68" s="356">
        <f t="shared" si="2"/>
        <v>0</v>
      </c>
      <c r="F68" s="230"/>
      <c r="G68" s="588"/>
      <c r="H68" s="230"/>
      <c r="I68" s="119"/>
      <c r="J68" s="230">
        <v>70</v>
      </c>
      <c r="K68" s="119">
        <v>0</v>
      </c>
      <c r="L68" s="230"/>
      <c r="M68" s="119"/>
      <c r="N68" s="230"/>
      <c r="O68" s="119"/>
      <c r="P68" s="230"/>
      <c r="Q68" s="119"/>
      <c r="R68" s="230"/>
      <c r="S68" s="119"/>
      <c r="T68" s="230"/>
      <c r="U68" s="119"/>
      <c r="V68" s="230"/>
      <c r="W68" s="119"/>
      <c r="X68" s="230"/>
      <c r="Y68" s="119"/>
      <c r="Z68" s="230"/>
      <c r="AA68" s="119"/>
      <c r="AB68" s="230"/>
      <c r="AC68" s="119"/>
      <c r="AD68" s="230"/>
      <c r="AE68" s="119"/>
      <c r="AF68" s="230"/>
      <c r="AG68" s="119"/>
      <c r="AH68" s="230"/>
      <c r="AI68" s="119"/>
      <c r="AJ68" s="230"/>
      <c r="AK68" s="119"/>
      <c r="AL68" s="256"/>
      <c r="AM68" s="17"/>
      <c r="AN68" s="17"/>
    </row>
    <row r="69" spans="1:40" s="27" customFormat="1" ht="20.25" hidden="1" customHeight="1" x14ac:dyDescent="0.35">
      <c r="A69" s="355">
        <v>46</v>
      </c>
      <c r="B69" s="617" t="s">
        <v>105</v>
      </c>
      <c r="C69" s="68">
        <v>2014</v>
      </c>
      <c r="D69" s="634" t="s">
        <v>186</v>
      </c>
      <c r="E69" s="356">
        <f t="shared" si="2"/>
        <v>0</v>
      </c>
      <c r="F69" s="230"/>
      <c r="G69" s="588"/>
      <c r="H69" s="230"/>
      <c r="I69" s="119"/>
      <c r="J69" s="230"/>
      <c r="K69" s="119"/>
      <c r="L69" s="230"/>
      <c r="M69" s="119"/>
      <c r="N69" s="230"/>
      <c r="O69" s="119"/>
      <c r="P69" s="230"/>
      <c r="Q69" s="119"/>
      <c r="R69" s="230"/>
      <c r="S69" s="119"/>
      <c r="T69" s="230"/>
      <c r="U69" s="119"/>
      <c r="V69" s="230"/>
      <c r="W69" s="119"/>
      <c r="X69" s="230"/>
      <c r="Y69" s="119"/>
      <c r="Z69" s="230"/>
      <c r="AA69" s="119"/>
      <c r="AB69" s="230"/>
      <c r="AC69" s="119"/>
      <c r="AD69" s="230"/>
      <c r="AE69" s="119"/>
      <c r="AF69" s="230"/>
      <c r="AG69" s="119"/>
      <c r="AH69" s="230"/>
      <c r="AI69" s="119"/>
      <c r="AJ69" s="230"/>
      <c r="AK69" s="119"/>
      <c r="AL69" s="256"/>
      <c r="AM69" s="17"/>
      <c r="AN69" s="17"/>
    </row>
    <row r="70" spans="1:40" s="27" customFormat="1" ht="20.25" hidden="1" customHeight="1" x14ac:dyDescent="0.35">
      <c r="A70" s="355">
        <v>46</v>
      </c>
      <c r="B70" s="617" t="s">
        <v>363</v>
      </c>
      <c r="C70" s="68">
        <v>2014</v>
      </c>
      <c r="D70" s="634" t="s">
        <v>103</v>
      </c>
      <c r="E70" s="356">
        <f t="shared" si="2"/>
        <v>0</v>
      </c>
      <c r="F70" s="230"/>
      <c r="G70" s="588"/>
      <c r="H70" s="230"/>
      <c r="I70" s="119"/>
      <c r="J70" s="230"/>
      <c r="K70" s="119"/>
      <c r="L70" s="230"/>
      <c r="M70" s="119"/>
      <c r="N70" s="230"/>
      <c r="O70" s="119"/>
      <c r="P70" s="230"/>
      <c r="Q70" s="119"/>
      <c r="R70" s="230"/>
      <c r="S70" s="119"/>
      <c r="T70" s="230"/>
      <c r="U70" s="119"/>
      <c r="V70" s="230"/>
      <c r="W70" s="119"/>
      <c r="X70" s="230"/>
      <c r="Y70" s="119"/>
      <c r="Z70" s="230"/>
      <c r="AA70" s="119"/>
      <c r="AB70" s="230"/>
      <c r="AC70" s="119"/>
      <c r="AD70" s="230"/>
      <c r="AE70" s="119"/>
      <c r="AF70" s="230"/>
      <c r="AG70" s="119"/>
      <c r="AH70" s="230"/>
      <c r="AI70" s="119"/>
      <c r="AJ70" s="230"/>
      <c r="AK70" s="119"/>
      <c r="AL70" s="256"/>
      <c r="AM70" s="17"/>
      <c r="AN70" s="17"/>
    </row>
    <row r="71" spans="1:40" s="27" customFormat="1" ht="20.25" hidden="1" customHeight="1" x14ac:dyDescent="0.35">
      <c r="A71" s="355">
        <v>46</v>
      </c>
      <c r="B71" s="617" t="s">
        <v>255</v>
      </c>
      <c r="C71" s="68">
        <v>2014</v>
      </c>
      <c r="D71" s="634" t="s">
        <v>150</v>
      </c>
      <c r="E71" s="356">
        <f t="shared" si="2"/>
        <v>0</v>
      </c>
      <c r="F71" s="230"/>
      <c r="G71" s="588"/>
      <c r="H71" s="230"/>
      <c r="I71" s="119"/>
      <c r="J71" s="230"/>
      <c r="K71" s="119"/>
      <c r="L71" s="230"/>
      <c r="M71" s="119"/>
      <c r="N71" s="230"/>
      <c r="O71" s="119"/>
      <c r="P71" s="230"/>
      <c r="Q71" s="119"/>
      <c r="R71" s="230"/>
      <c r="S71" s="119"/>
      <c r="T71" s="230"/>
      <c r="U71" s="119"/>
      <c r="V71" s="230"/>
      <c r="W71" s="119"/>
      <c r="X71" s="230"/>
      <c r="Y71" s="119"/>
      <c r="Z71" s="230"/>
      <c r="AA71" s="119"/>
      <c r="AB71" s="230"/>
      <c r="AC71" s="119"/>
      <c r="AD71" s="230"/>
      <c r="AE71" s="119"/>
      <c r="AF71" s="230"/>
      <c r="AG71" s="119"/>
      <c r="AH71" s="230"/>
      <c r="AI71" s="119"/>
      <c r="AJ71" s="230"/>
      <c r="AK71" s="119"/>
      <c r="AL71" s="256"/>
      <c r="AM71" s="17"/>
      <c r="AN71" s="17"/>
    </row>
    <row r="72" spans="1:40" s="27" customFormat="1" ht="20.25" hidden="1" customHeight="1" x14ac:dyDescent="0.35">
      <c r="A72" s="355"/>
      <c r="B72" s="644" t="s">
        <v>482</v>
      </c>
      <c r="C72" s="68">
        <v>2014</v>
      </c>
      <c r="D72" s="646" t="s">
        <v>141</v>
      </c>
      <c r="E72" s="356">
        <f t="shared" si="2"/>
        <v>0</v>
      </c>
      <c r="F72" s="230"/>
      <c r="G72" s="588"/>
      <c r="H72" s="230"/>
      <c r="I72" s="119"/>
      <c r="J72" s="230"/>
      <c r="K72" s="119"/>
      <c r="L72" s="230"/>
      <c r="M72" s="119"/>
      <c r="N72" s="230"/>
      <c r="O72" s="119"/>
      <c r="P72" s="230"/>
      <c r="Q72" s="119"/>
      <c r="R72" s="230"/>
      <c r="S72" s="119"/>
      <c r="T72" s="230"/>
      <c r="U72" s="119"/>
      <c r="V72" s="230"/>
      <c r="W72" s="119"/>
      <c r="X72" s="230"/>
      <c r="Y72" s="119"/>
      <c r="Z72" s="230"/>
      <c r="AA72" s="119"/>
      <c r="AB72" s="230"/>
      <c r="AC72" s="119"/>
      <c r="AD72" s="230"/>
      <c r="AE72" s="119"/>
      <c r="AF72" s="230"/>
      <c r="AG72" s="119"/>
      <c r="AH72" s="230"/>
      <c r="AI72" s="119"/>
      <c r="AJ72" s="230"/>
      <c r="AK72" s="119"/>
      <c r="AL72" s="256"/>
      <c r="AM72" s="17"/>
      <c r="AN72" s="17"/>
    </row>
    <row r="73" spans="1:40" s="27" customFormat="1" ht="20.25" hidden="1" customHeight="1" x14ac:dyDescent="0.35">
      <c r="A73" s="355"/>
      <c r="B73" s="617" t="s">
        <v>360</v>
      </c>
      <c r="C73" s="68">
        <v>2015</v>
      </c>
      <c r="D73" s="618" t="s">
        <v>152</v>
      </c>
      <c r="E73" s="356">
        <f t="shared" si="2"/>
        <v>0</v>
      </c>
      <c r="F73" s="230"/>
      <c r="G73" s="588"/>
      <c r="H73" s="230"/>
      <c r="I73" s="119"/>
      <c r="J73" s="230"/>
      <c r="K73" s="119"/>
      <c r="L73" s="230"/>
      <c r="M73" s="119"/>
      <c r="N73" s="230"/>
      <c r="O73" s="119"/>
      <c r="P73" s="230"/>
      <c r="Q73" s="119"/>
      <c r="R73" s="230"/>
      <c r="S73" s="119"/>
      <c r="T73" s="230"/>
      <c r="U73" s="119"/>
      <c r="V73" s="230"/>
      <c r="W73" s="119"/>
      <c r="X73" s="230"/>
      <c r="Y73" s="119"/>
      <c r="Z73" s="230"/>
      <c r="AA73" s="119"/>
      <c r="AB73" s="230"/>
      <c r="AC73" s="119"/>
      <c r="AD73" s="230"/>
      <c r="AE73" s="119"/>
      <c r="AF73" s="230"/>
      <c r="AG73" s="119"/>
      <c r="AH73" s="230"/>
      <c r="AI73" s="119"/>
      <c r="AJ73" s="230"/>
      <c r="AK73" s="119"/>
      <c r="AL73" s="256"/>
      <c r="AM73" s="17"/>
      <c r="AN73" s="17"/>
    </row>
    <row r="74" spans="1:40" s="27" customFormat="1" ht="20.25" hidden="1" customHeight="1" x14ac:dyDescent="0.35">
      <c r="A74" s="355"/>
      <c r="B74" s="641"/>
      <c r="C74" s="68"/>
      <c r="D74" s="648"/>
      <c r="E74" s="356">
        <f t="shared" si="2"/>
        <v>0</v>
      </c>
      <c r="F74" s="230"/>
      <c r="G74" s="119"/>
      <c r="H74" s="230"/>
      <c r="I74" s="119"/>
      <c r="J74" s="230"/>
      <c r="K74" s="119"/>
      <c r="L74" s="230"/>
      <c r="M74" s="119"/>
      <c r="N74" s="230"/>
      <c r="O74" s="119"/>
      <c r="P74" s="230"/>
      <c r="Q74" s="119"/>
      <c r="R74" s="230"/>
      <c r="S74" s="119"/>
      <c r="T74" s="230"/>
      <c r="U74" s="119"/>
      <c r="V74" s="230"/>
      <c r="W74" s="119"/>
      <c r="X74" s="230"/>
      <c r="Y74" s="119"/>
      <c r="Z74" s="230"/>
      <c r="AA74" s="119"/>
      <c r="AB74" s="230"/>
      <c r="AC74" s="119"/>
      <c r="AD74" s="230"/>
      <c r="AE74" s="119"/>
      <c r="AF74" s="230"/>
      <c r="AG74" s="119"/>
      <c r="AH74" s="230"/>
      <c r="AI74" s="119"/>
      <c r="AJ74" s="230"/>
      <c r="AK74" s="119"/>
      <c r="AL74" s="256"/>
      <c r="AM74" s="17"/>
      <c r="AN74" s="17"/>
    </row>
    <row r="75" spans="1:40" s="27" customFormat="1" ht="20.25" customHeight="1" thickBot="1" x14ac:dyDescent="0.4">
      <c r="A75" s="355">
        <v>46</v>
      </c>
      <c r="B75" s="647"/>
      <c r="C75" s="53"/>
      <c r="D75" s="649"/>
      <c r="E75" s="356">
        <f t="shared" ref="E75" si="3">G75+I75+K75+M75+O75+Q75+S75+U75+W75+Y75+AA75+AC75+AE75+AG75+AI75+AK75</f>
        <v>0</v>
      </c>
      <c r="F75" s="230"/>
      <c r="G75" s="588"/>
      <c r="H75" s="230"/>
      <c r="I75" s="119"/>
      <c r="J75" s="230"/>
      <c r="K75" s="119"/>
      <c r="L75" s="230"/>
      <c r="M75" s="119"/>
      <c r="N75" s="230"/>
      <c r="O75" s="119"/>
      <c r="P75" s="230"/>
      <c r="Q75" s="119"/>
      <c r="R75" s="230"/>
      <c r="S75" s="119"/>
      <c r="T75" s="230"/>
      <c r="U75" s="119"/>
      <c r="V75" s="230"/>
      <c r="W75" s="119"/>
      <c r="X75" s="230"/>
      <c r="Y75" s="119"/>
      <c r="Z75" s="230"/>
      <c r="AA75" s="119"/>
      <c r="AB75" s="230"/>
      <c r="AC75" s="119"/>
      <c r="AD75" s="230"/>
      <c r="AE75" s="119"/>
      <c r="AF75" s="230"/>
      <c r="AG75" s="119"/>
      <c r="AH75" s="230"/>
      <c r="AI75" s="119"/>
      <c r="AJ75" s="230"/>
      <c r="AK75" s="119"/>
      <c r="AL75" s="256"/>
      <c r="AM75" s="17"/>
      <c r="AN75" s="17"/>
    </row>
    <row r="76" spans="1:40" s="50" customFormat="1" ht="20" customHeight="1" thickBot="1" x14ac:dyDescent="0.4">
      <c r="A76" s="153"/>
      <c r="B76" s="17"/>
      <c r="C76" s="18"/>
      <c r="D76" s="17"/>
      <c r="E76" s="356"/>
      <c r="F76" s="123"/>
      <c r="G76" s="233"/>
      <c r="H76" s="123"/>
      <c r="I76" s="233"/>
      <c r="J76" s="123"/>
      <c r="K76" s="233"/>
      <c r="L76" s="123"/>
      <c r="M76" s="233"/>
      <c r="N76" s="123"/>
      <c r="O76" s="233"/>
      <c r="P76" s="123"/>
      <c r="Q76" s="233"/>
      <c r="R76" s="123"/>
      <c r="S76" s="233"/>
      <c r="T76" s="123"/>
      <c r="U76" s="233"/>
      <c r="V76" s="123"/>
      <c r="W76" s="233"/>
      <c r="X76" s="123"/>
      <c r="Y76" s="233"/>
      <c r="Z76" s="123"/>
      <c r="AA76" s="233"/>
      <c r="AB76" s="123"/>
      <c r="AC76" s="233"/>
      <c r="AD76" s="123"/>
      <c r="AE76" s="233"/>
      <c r="AF76" s="123"/>
      <c r="AG76" s="233"/>
      <c r="AH76" s="123"/>
      <c r="AI76" s="233"/>
      <c r="AJ76" s="123"/>
      <c r="AK76" s="233"/>
      <c r="AL76" s="72"/>
    </row>
    <row r="77" spans="1:40" ht="31" customHeight="1" thickBot="1" x14ac:dyDescent="0.4">
      <c r="G77" s="209">
        <f>SUM(G9:G66)</f>
        <v>371</v>
      </c>
      <c r="H77" s="18"/>
      <c r="I77" s="209">
        <f>SUM(I9:I66)</f>
        <v>370</v>
      </c>
      <c r="J77" s="18"/>
      <c r="K77" s="209">
        <f>SUM(K9:K66)</f>
        <v>371</v>
      </c>
      <c r="L77" s="18"/>
      <c r="M77" s="209">
        <f>SUM(M9:M66)</f>
        <v>371</v>
      </c>
      <c r="N77" s="18"/>
      <c r="O77" s="209">
        <f>SUM(O9:O66)</f>
        <v>371</v>
      </c>
      <c r="P77" s="18"/>
      <c r="Q77" s="209">
        <f>SUM(Q9:Q66)</f>
        <v>365</v>
      </c>
      <c r="R77" s="18"/>
      <c r="S77" s="209">
        <f>SUM(S9:S66)</f>
        <v>371</v>
      </c>
      <c r="U77" s="209">
        <f>SUM(U9:U66)</f>
        <v>370</v>
      </c>
      <c r="V77" s="18"/>
      <c r="W77" s="209">
        <f>SUM(W9:W66)</f>
        <v>370.98999999999995</v>
      </c>
      <c r="X77" s="18"/>
      <c r="Y77" s="209">
        <f>SUM(Y9:Y66)</f>
        <v>370.90000000000003</v>
      </c>
      <c r="Z77" s="18"/>
      <c r="AA77" s="209">
        <f>SUM(AA9:AA66)</f>
        <v>371</v>
      </c>
      <c r="AB77" s="18"/>
      <c r="AC77" s="209">
        <f>SUM(AC9:AC66)</f>
        <v>355</v>
      </c>
      <c r="AD77" s="18"/>
      <c r="AE77" s="209">
        <f>SUM(AE9:AE66)</f>
        <v>0</v>
      </c>
      <c r="AF77" s="18"/>
      <c r="AG77" s="209">
        <f>SUM(AG9:AG66)</f>
        <v>0</v>
      </c>
      <c r="AH77" s="18"/>
      <c r="AI77" s="209">
        <f>SUM(AI9:AI66)</f>
        <v>0</v>
      </c>
      <c r="AJ77" s="18"/>
      <c r="AK77" s="209">
        <f>SUM(AK9:AK66)</f>
        <v>0</v>
      </c>
    </row>
    <row r="78" spans="1:40" ht="21" customHeight="1" thickBot="1" x14ac:dyDescent="0.4"/>
    <row r="79" spans="1:40" ht="43" customHeight="1" thickBot="1" x14ac:dyDescent="0.4">
      <c r="B79" s="850" t="s">
        <v>507</v>
      </c>
      <c r="C79" s="851"/>
      <c r="D79" s="852"/>
      <c r="E79" s="106"/>
      <c r="F79" s="28"/>
      <c r="G79" s="193"/>
      <c r="H79" s="194" t="s">
        <v>318</v>
      </c>
      <c r="I79" s="28"/>
      <c r="J79" s="28"/>
      <c r="K79" s="28"/>
      <c r="L79" s="104"/>
      <c r="M79" s="329"/>
      <c r="N79" s="194" t="s">
        <v>319</v>
      </c>
      <c r="O79" s="48"/>
      <c r="P79" s="18"/>
      <c r="Q79" s="48"/>
      <c r="R79" s="215"/>
      <c r="S79" s="194" t="s">
        <v>359</v>
      </c>
      <c r="T79" s="24"/>
      <c r="U79" s="24"/>
      <c r="V79" s="24"/>
    </row>
    <row r="80" spans="1:40" ht="31" customHeight="1" thickBot="1" x14ac:dyDescent="0.4"/>
    <row r="81" spans="1:41" s="16" customFormat="1" ht="27" customHeight="1" thickBot="1" x14ac:dyDescent="0.4">
      <c r="A81" s="897" t="s">
        <v>515</v>
      </c>
      <c r="B81" s="898"/>
      <c r="C81" s="898"/>
      <c r="D81" s="898"/>
      <c r="E81" s="899"/>
      <c r="F81" s="820">
        <v>45732</v>
      </c>
      <c r="G81" s="821"/>
      <c r="H81" s="820">
        <v>45746</v>
      </c>
      <c r="I81" s="821"/>
      <c r="J81" s="820">
        <v>45760</v>
      </c>
      <c r="K81" s="821"/>
      <c r="L81" s="820">
        <v>45774</v>
      </c>
      <c r="M81" s="821"/>
      <c r="N81" s="820">
        <v>45781</v>
      </c>
      <c r="O81" s="821"/>
      <c r="P81" s="820">
        <v>45802</v>
      </c>
      <c r="Q81" s="821"/>
      <c r="R81" s="820">
        <v>45830</v>
      </c>
      <c r="S81" s="821"/>
      <c r="T81" s="820">
        <v>45847</v>
      </c>
      <c r="U81" s="821"/>
      <c r="V81" s="820">
        <v>45872</v>
      </c>
      <c r="W81" s="821"/>
      <c r="X81" s="820">
        <v>45886</v>
      </c>
      <c r="Y81" s="821"/>
      <c r="Z81" s="820">
        <v>45911</v>
      </c>
      <c r="AA81" s="821"/>
      <c r="AB81" s="820">
        <v>45921</v>
      </c>
      <c r="AC81" s="821"/>
      <c r="AD81" s="822">
        <v>45942</v>
      </c>
      <c r="AE81" s="823"/>
      <c r="AF81" s="820">
        <v>45970</v>
      </c>
      <c r="AG81" s="821"/>
      <c r="AH81" s="820">
        <v>45924</v>
      </c>
      <c r="AI81" s="821"/>
      <c r="AJ81" s="822">
        <v>45998</v>
      </c>
      <c r="AK81" s="823"/>
    </row>
    <row r="82" spans="1:41" s="16" customFormat="1" ht="32.25" customHeight="1" x14ac:dyDescent="0.35">
      <c r="A82" s="900"/>
      <c r="B82" s="901"/>
      <c r="C82" s="901"/>
      <c r="D82" s="901"/>
      <c r="E82" s="902"/>
      <c r="F82" s="824" t="s">
        <v>503</v>
      </c>
      <c r="G82" s="828"/>
      <c r="H82" s="824" t="s">
        <v>549</v>
      </c>
      <c r="I82" s="828"/>
      <c r="J82" s="824" t="s">
        <v>561</v>
      </c>
      <c r="K82" s="828"/>
      <c r="L82" s="824" t="s">
        <v>581</v>
      </c>
      <c r="M82" s="828"/>
      <c r="N82" s="824" t="s">
        <v>583</v>
      </c>
      <c r="O82" s="828"/>
      <c r="P82" s="824" t="s">
        <v>607</v>
      </c>
      <c r="Q82" s="828"/>
      <c r="R82" s="824" t="s">
        <v>670</v>
      </c>
      <c r="S82" s="828"/>
      <c r="T82" s="824" t="s">
        <v>671</v>
      </c>
      <c r="U82" s="828"/>
      <c r="V82" s="824" t="s">
        <v>672</v>
      </c>
      <c r="W82" s="828"/>
      <c r="X82" s="824" t="s">
        <v>648</v>
      </c>
      <c r="Y82" s="828"/>
      <c r="Z82" s="824" t="s">
        <v>664</v>
      </c>
      <c r="AA82" s="828"/>
      <c r="AB82" s="824" t="s">
        <v>665</v>
      </c>
      <c r="AC82" s="828"/>
      <c r="AD82" s="824" t="s">
        <v>666</v>
      </c>
      <c r="AE82" s="828"/>
      <c r="AF82" s="824" t="s">
        <v>667</v>
      </c>
      <c r="AG82" s="825"/>
      <c r="AH82" s="824" t="s">
        <v>668</v>
      </c>
      <c r="AI82" s="825"/>
      <c r="AJ82" s="824" t="s">
        <v>669</v>
      </c>
      <c r="AK82" s="828"/>
      <c r="AL82" s="847" t="s">
        <v>104</v>
      </c>
    </row>
    <row r="83" spans="1:41" s="16" customFormat="1" ht="16" customHeight="1" thickBot="1" x14ac:dyDescent="0.4">
      <c r="A83" s="903"/>
      <c r="B83" s="904"/>
      <c r="C83" s="904"/>
      <c r="D83" s="904"/>
      <c r="E83" s="905"/>
      <c r="F83" s="826"/>
      <c r="G83" s="829"/>
      <c r="H83" s="826"/>
      <c r="I83" s="829"/>
      <c r="J83" s="826"/>
      <c r="K83" s="829"/>
      <c r="L83" s="826"/>
      <c r="M83" s="829"/>
      <c r="N83" s="826"/>
      <c r="O83" s="829"/>
      <c r="P83" s="832"/>
      <c r="Q83" s="833"/>
      <c r="R83" s="832"/>
      <c r="S83" s="833"/>
      <c r="T83" s="832"/>
      <c r="U83" s="833"/>
      <c r="V83" s="832"/>
      <c r="W83" s="833"/>
      <c r="X83" s="826"/>
      <c r="Y83" s="829"/>
      <c r="Z83" s="826"/>
      <c r="AA83" s="829"/>
      <c r="AB83" s="832"/>
      <c r="AC83" s="833"/>
      <c r="AD83" s="832"/>
      <c r="AE83" s="833"/>
      <c r="AF83" s="826"/>
      <c r="AG83" s="827"/>
      <c r="AH83" s="826"/>
      <c r="AI83" s="827"/>
      <c r="AJ83" s="826"/>
      <c r="AK83" s="829"/>
      <c r="AL83" s="848"/>
    </row>
    <row r="84" spans="1:41" s="16" customFormat="1" ht="20" thickBot="1" x14ac:dyDescent="0.4">
      <c r="A84" s="519" t="s">
        <v>205</v>
      </c>
      <c r="B84" s="262" t="s">
        <v>2</v>
      </c>
      <c r="C84" s="262" t="s">
        <v>130</v>
      </c>
      <c r="D84" s="262" t="s">
        <v>3</v>
      </c>
      <c r="E84" s="520" t="s">
        <v>4</v>
      </c>
      <c r="F84" s="20" t="s">
        <v>5</v>
      </c>
      <c r="G84" s="87" t="s">
        <v>6</v>
      </c>
      <c r="H84" s="20" t="s">
        <v>5</v>
      </c>
      <c r="I84" s="87" t="s">
        <v>6</v>
      </c>
      <c r="J84" s="21" t="s">
        <v>5</v>
      </c>
      <c r="K84" s="87" t="s">
        <v>6</v>
      </c>
      <c r="L84" s="20" t="s">
        <v>5</v>
      </c>
      <c r="M84" s="87" t="s">
        <v>6</v>
      </c>
      <c r="N84" s="20" t="s">
        <v>5</v>
      </c>
      <c r="O84" s="87" t="s">
        <v>6</v>
      </c>
      <c r="P84" s="20" t="s">
        <v>5</v>
      </c>
      <c r="Q84" s="87" t="s">
        <v>6</v>
      </c>
      <c r="R84" s="20" t="s">
        <v>5</v>
      </c>
      <c r="S84" s="87" t="s">
        <v>6</v>
      </c>
      <c r="T84" s="20" t="s">
        <v>5</v>
      </c>
      <c r="U84" s="87" t="s">
        <v>6</v>
      </c>
      <c r="V84" s="20" t="s">
        <v>5</v>
      </c>
      <c r="W84" s="87" t="s">
        <v>6</v>
      </c>
      <c r="X84" s="20" t="s">
        <v>5</v>
      </c>
      <c r="Y84" s="87" t="s">
        <v>6</v>
      </c>
      <c r="Z84" s="20" t="s">
        <v>5</v>
      </c>
      <c r="AA84" s="87" t="s">
        <v>6</v>
      </c>
      <c r="AB84" s="20" t="s">
        <v>5</v>
      </c>
      <c r="AC84" s="87" t="s">
        <v>6</v>
      </c>
      <c r="AD84" s="20" t="s">
        <v>5</v>
      </c>
      <c r="AE84" s="87" t="s">
        <v>6</v>
      </c>
      <c r="AF84" s="20" t="s">
        <v>5</v>
      </c>
      <c r="AG84" s="87" t="s">
        <v>6</v>
      </c>
      <c r="AH84" s="20" t="s">
        <v>5</v>
      </c>
      <c r="AI84" s="87" t="s">
        <v>6</v>
      </c>
      <c r="AJ84" s="20" t="s">
        <v>5</v>
      </c>
      <c r="AK84" s="87" t="s">
        <v>6</v>
      </c>
      <c r="AL84" s="848"/>
      <c r="AM84" s="300" t="s">
        <v>259</v>
      </c>
      <c r="AN84" s="301" t="s">
        <v>259</v>
      </c>
      <c r="AO84" s="17"/>
    </row>
    <row r="85" spans="1:41" x14ac:dyDescent="0.35">
      <c r="A85" s="355">
        <v>1</v>
      </c>
      <c r="B85" s="793" t="s">
        <v>112</v>
      </c>
      <c r="C85" s="794">
        <v>2014</v>
      </c>
      <c r="D85" s="806" t="s">
        <v>108</v>
      </c>
      <c r="E85" s="356">
        <f>G85+I85+K85+M85+O85+Q85+S85+U85+W85+Y85+AA85+AC85+AE85+AG85+AI85+AK85-M85-U85</f>
        <v>470</v>
      </c>
      <c r="F85" s="114">
        <v>39</v>
      </c>
      <c r="G85" s="115">
        <v>50</v>
      </c>
      <c r="H85" s="116">
        <v>37</v>
      </c>
      <c r="I85" s="117">
        <v>50</v>
      </c>
      <c r="J85" s="124">
        <v>42</v>
      </c>
      <c r="K85" s="117">
        <v>50</v>
      </c>
      <c r="L85" s="116">
        <v>39</v>
      </c>
      <c r="M85" s="585">
        <v>42.5</v>
      </c>
      <c r="N85" s="116">
        <v>41</v>
      </c>
      <c r="O85" s="117">
        <v>50</v>
      </c>
      <c r="P85" s="116">
        <v>36</v>
      </c>
      <c r="Q85" s="117">
        <v>50</v>
      </c>
      <c r="R85" s="116">
        <v>36</v>
      </c>
      <c r="S85" s="117">
        <v>50</v>
      </c>
      <c r="T85" s="116">
        <v>38</v>
      </c>
      <c r="U85" s="778">
        <v>35</v>
      </c>
      <c r="V85" s="116">
        <v>38</v>
      </c>
      <c r="W85" s="117">
        <v>50</v>
      </c>
      <c r="X85" s="116">
        <v>37</v>
      </c>
      <c r="Y85" s="117">
        <v>50</v>
      </c>
      <c r="Z85" s="116">
        <v>39</v>
      </c>
      <c r="AA85" s="117">
        <v>35</v>
      </c>
      <c r="AB85" s="116">
        <v>37</v>
      </c>
      <c r="AC85" s="117">
        <v>35</v>
      </c>
      <c r="AD85" s="116"/>
      <c r="AE85" s="115"/>
      <c r="AF85" s="116"/>
      <c r="AG85" s="115"/>
      <c r="AH85" s="116"/>
      <c r="AI85" s="115"/>
      <c r="AJ85" s="116"/>
      <c r="AK85" s="115"/>
      <c r="AL85" s="72">
        <v>1</v>
      </c>
      <c r="AM85" s="302">
        <v>1</v>
      </c>
      <c r="AN85" s="117">
        <v>50</v>
      </c>
    </row>
    <row r="86" spans="1:41" x14ac:dyDescent="0.35">
      <c r="A86" s="355">
        <v>2</v>
      </c>
      <c r="B86" s="431" t="s">
        <v>345</v>
      </c>
      <c r="C86" s="52">
        <v>2014</v>
      </c>
      <c r="D86" s="492" t="s">
        <v>155</v>
      </c>
      <c r="E86" s="356">
        <f>G86+I86+K86+M86+O86+Q86+S86+U86+W86+Y86+AA86+AC86+AE86+AG86+AI86+AK86-G86</f>
        <v>367.5</v>
      </c>
      <c r="F86" s="116">
        <v>42</v>
      </c>
      <c r="G86" s="585">
        <v>35</v>
      </c>
      <c r="H86" s="114">
        <v>41</v>
      </c>
      <c r="I86" s="117">
        <v>35</v>
      </c>
      <c r="J86" s="124">
        <v>49</v>
      </c>
      <c r="K86" s="117">
        <v>35</v>
      </c>
      <c r="L86" s="114">
        <v>39</v>
      </c>
      <c r="M86" s="117">
        <v>42.5</v>
      </c>
      <c r="N86" s="114">
        <v>44</v>
      </c>
      <c r="O86" s="117">
        <v>35</v>
      </c>
      <c r="P86" s="114">
        <v>42</v>
      </c>
      <c r="Q86" s="117">
        <v>35</v>
      </c>
      <c r="R86" s="114">
        <v>44</v>
      </c>
      <c r="S86" s="117">
        <v>35</v>
      </c>
      <c r="T86" s="114">
        <v>37</v>
      </c>
      <c r="U86" s="115">
        <v>50</v>
      </c>
      <c r="V86" s="114"/>
      <c r="W86" s="778"/>
      <c r="X86" s="114"/>
      <c r="Y86" s="115"/>
      <c r="Z86" s="114">
        <v>38</v>
      </c>
      <c r="AA86" s="117">
        <v>50</v>
      </c>
      <c r="AB86" s="114">
        <v>34</v>
      </c>
      <c r="AC86" s="117">
        <v>50</v>
      </c>
      <c r="AD86" s="114"/>
      <c r="AE86" s="115"/>
      <c r="AF86" s="114"/>
      <c r="AG86" s="115"/>
      <c r="AH86" s="114"/>
      <c r="AI86" s="115"/>
      <c r="AJ86" s="114"/>
      <c r="AK86" s="115"/>
      <c r="AL86" s="72">
        <v>2</v>
      </c>
      <c r="AM86" s="303">
        <f t="shared" ref="AM86" si="4">AM85+1</f>
        <v>2</v>
      </c>
      <c r="AN86" s="117">
        <v>35</v>
      </c>
    </row>
    <row r="87" spans="1:41" x14ac:dyDescent="0.35">
      <c r="A87" s="355">
        <v>3</v>
      </c>
      <c r="B87" s="431" t="s">
        <v>476</v>
      </c>
      <c r="C87" s="52">
        <v>2015</v>
      </c>
      <c r="D87" s="489" t="s">
        <v>475</v>
      </c>
      <c r="E87" s="356">
        <f>G87+I87+K87+M87+O87+Q87+S87+U87+W87+Y87+AA87+AC87+AE87+AG87+AI87+AK87-G87-S87</f>
        <v>260</v>
      </c>
      <c r="F87" s="118">
        <v>51</v>
      </c>
      <c r="G87" s="588">
        <v>25</v>
      </c>
      <c r="H87" s="118">
        <v>47</v>
      </c>
      <c r="I87" s="117">
        <v>25</v>
      </c>
      <c r="J87" s="229">
        <v>50</v>
      </c>
      <c r="K87" s="117">
        <v>25</v>
      </c>
      <c r="L87" s="118">
        <v>48</v>
      </c>
      <c r="M87" s="117">
        <v>25</v>
      </c>
      <c r="N87" s="118">
        <v>49</v>
      </c>
      <c r="O87" s="117">
        <v>25</v>
      </c>
      <c r="P87" s="118">
        <v>49</v>
      </c>
      <c r="Q87" s="117">
        <v>25</v>
      </c>
      <c r="R87" s="118">
        <v>51</v>
      </c>
      <c r="S87" s="758">
        <v>25</v>
      </c>
      <c r="T87" s="118">
        <v>52</v>
      </c>
      <c r="U87" s="120">
        <v>25</v>
      </c>
      <c r="V87" s="118">
        <v>45</v>
      </c>
      <c r="W87" s="117">
        <v>35</v>
      </c>
      <c r="X87" s="118">
        <v>52</v>
      </c>
      <c r="Y87" s="117">
        <v>25</v>
      </c>
      <c r="Z87" s="118">
        <v>44</v>
      </c>
      <c r="AA87" s="117">
        <v>25</v>
      </c>
      <c r="AB87" s="118">
        <v>45</v>
      </c>
      <c r="AC87" s="117">
        <v>25</v>
      </c>
      <c r="AD87" s="118"/>
      <c r="AE87" s="120"/>
      <c r="AF87" s="118"/>
      <c r="AG87" s="120"/>
      <c r="AH87" s="118"/>
      <c r="AI87" s="120"/>
      <c r="AJ87" s="118"/>
      <c r="AK87" s="120"/>
      <c r="AL87" s="72">
        <v>3</v>
      </c>
      <c r="AM87" s="302">
        <f t="shared" ref="AM87:AM94" si="5">AM86+1</f>
        <v>3</v>
      </c>
      <c r="AN87" s="117">
        <v>25</v>
      </c>
    </row>
    <row r="88" spans="1:41" x14ac:dyDescent="0.35">
      <c r="A88" s="355">
        <v>4</v>
      </c>
      <c r="B88" s="516" t="s">
        <v>541</v>
      </c>
      <c r="C88" s="52">
        <v>2014</v>
      </c>
      <c r="D88" s="517" t="s">
        <v>128</v>
      </c>
      <c r="E88" s="356">
        <f>G88+I88+K88+M88+O88+Q88+S88+U88+W88+Y88+AA88+AC88+AE88+AG88+AI88+AK88-O88</f>
        <v>195</v>
      </c>
      <c r="F88" s="114">
        <v>52</v>
      </c>
      <c r="G88" s="117">
        <v>20</v>
      </c>
      <c r="H88" s="116">
        <v>54</v>
      </c>
      <c r="I88" s="117">
        <v>20</v>
      </c>
      <c r="J88" s="124">
        <v>54</v>
      </c>
      <c r="K88" s="117">
        <v>20</v>
      </c>
      <c r="L88" s="116">
        <v>52</v>
      </c>
      <c r="M88" s="117">
        <v>20</v>
      </c>
      <c r="N88" s="116">
        <v>59</v>
      </c>
      <c r="O88" s="585">
        <v>12.5</v>
      </c>
      <c r="P88" s="116">
        <v>55</v>
      </c>
      <c r="Q88" s="117">
        <v>20</v>
      </c>
      <c r="R88" s="116"/>
      <c r="S88" s="778"/>
      <c r="T88" s="116"/>
      <c r="U88" s="115"/>
      <c r="V88" s="116">
        <v>58</v>
      </c>
      <c r="W88" s="117">
        <v>20</v>
      </c>
      <c r="X88" s="116">
        <v>50</v>
      </c>
      <c r="Y88" s="117">
        <v>35</v>
      </c>
      <c r="Z88" s="116">
        <v>49</v>
      </c>
      <c r="AA88" s="117">
        <v>20</v>
      </c>
      <c r="AB88" s="116">
        <v>57</v>
      </c>
      <c r="AC88" s="117">
        <v>20</v>
      </c>
      <c r="AD88" s="116"/>
      <c r="AE88" s="115"/>
      <c r="AF88" s="116"/>
      <c r="AG88" s="115"/>
      <c r="AH88" s="116"/>
      <c r="AI88" s="115"/>
      <c r="AJ88" s="116"/>
      <c r="AK88" s="115"/>
      <c r="AL88" s="72">
        <v>4</v>
      </c>
      <c r="AM88" s="303">
        <f t="shared" si="5"/>
        <v>4</v>
      </c>
      <c r="AN88" s="117">
        <v>20</v>
      </c>
      <c r="AO88" s="50"/>
    </row>
    <row r="89" spans="1:41" x14ac:dyDescent="0.35">
      <c r="A89" s="355">
        <v>5</v>
      </c>
      <c r="B89" s="490" t="s">
        <v>571</v>
      </c>
      <c r="C89" s="52">
        <v>2014</v>
      </c>
      <c r="D89" s="491" t="s">
        <v>573</v>
      </c>
      <c r="E89" s="356">
        <f t="shared" ref="E89:E105" si="6">G89+I89+K89+M89+O89+Q89+S89+U89+W89+Y89+AA89+AC89+AE89+AG89+AI89+AK89</f>
        <v>58</v>
      </c>
      <c r="F89" s="116"/>
      <c r="G89" s="585"/>
      <c r="H89" s="116"/>
      <c r="I89" s="117"/>
      <c r="J89" s="124">
        <v>68</v>
      </c>
      <c r="K89" s="117">
        <v>10</v>
      </c>
      <c r="L89" s="116"/>
      <c r="M89" s="115"/>
      <c r="N89" s="116">
        <v>62</v>
      </c>
      <c r="O89" s="117">
        <v>8</v>
      </c>
      <c r="P89" s="116">
        <v>61</v>
      </c>
      <c r="Q89" s="117">
        <v>15</v>
      </c>
      <c r="R89" s="114">
        <v>66</v>
      </c>
      <c r="S89" s="117">
        <v>10</v>
      </c>
      <c r="T89" s="114"/>
      <c r="U89" s="778"/>
      <c r="V89" s="114"/>
      <c r="W89" s="115"/>
      <c r="X89" s="114"/>
      <c r="Y89" s="115"/>
      <c r="Z89" s="114"/>
      <c r="AA89" s="115"/>
      <c r="AB89" s="114">
        <v>67</v>
      </c>
      <c r="AC89" s="117">
        <v>15</v>
      </c>
      <c r="AD89" s="114"/>
      <c r="AE89" s="115"/>
      <c r="AF89" s="114"/>
      <c r="AG89" s="115"/>
      <c r="AH89" s="114"/>
      <c r="AI89" s="115"/>
      <c r="AJ89" s="114"/>
      <c r="AK89" s="115"/>
      <c r="AL89" s="72">
        <v>5</v>
      </c>
      <c r="AM89" s="302">
        <f t="shared" si="5"/>
        <v>5</v>
      </c>
      <c r="AN89" s="117">
        <v>15</v>
      </c>
      <c r="AO89" s="50"/>
    </row>
    <row r="90" spans="1:41" ht="19" customHeight="1" x14ac:dyDescent="0.35">
      <c r="A90" s="355">
        <v>6</v>
      </c>
      <c r="B90" s="516" t="s">
        <v>542</v>
      </c>
      <c r="C90" s="52">
        <v>2014</v>
      </c>
      <c r="D90" s="517" t="s">
        <v>66</v>
      </c>
      <c r="E90" s="356">
        <f t="shared" si="6"/>
        <v>38</v>
      </c>
      <c r="F90" s="118">
        <v>58</v>
      </c>
      <c r="G90" s="115">
        <v>15</v>
      </c>
      <c r="H90" s="230">
        <v>61</v>
      </c>
      <c r="I90" s="117">
        <v>15</v>
      </c>
      <c r="J90" s="127"/>
      <c r="K90" s="596"/>
      <c r="L90" s="230"/>
      <c r="M90" s="115"/>
      <c r="N90" s="230"/>
      <c r="O90" s="117"/>
      <c r="P90" s="230"/>
      <c r="Q90" s="115"/>
      <c r="R90" s="118"/>
      <c r="S90" s="758"/>
      <c r="T90" s="118"/>
      <c r="U90" s="115"/>
      <c r="V90" s="118"/>
      <c r="W90" s="117"/>
      <c r="X90" s="118"/>
      <c r="Y90" s="117"/>
      <c r="Z90" s="118">
        <v>59</v>
      </c>
      <c r="AA90" s="117">
        <v>8</v>
      </c>
      <c r="AB90" s="118"/>
      <c r="AC90" s="117"/>
      <c r="AD90" s="118"/>
      <c r="AE90" s="117"/>
      <c r="AF90" s="118"/>
      <c r="AG90" s="117"/>
      <c r="AH90" s="118"/>
      <c r="AI90" s="117"/>
      <c r="AJ90" s="118"/>
      <c r="AK90" s="117"/>
      <c r="AL90" s="72">
        <v>6</v>
      </c>
      <c r="AM90" s="303">
        <f t="shared" si="5"/>
        <v>6</v>
      </c>
      <c r="AN90" s="117">
        <v>10</v>
      </c>
      <c r="AO90" s="50"/>
    </row>
    <row r="91" spans="1:41" x14ac:dyDescent="0.35">
      <c r="A91" s="355">
        <v>7</v>
      </c>
      <c r="B91" s="490" t="s">
        <v>570</v>
      </c>
      <c r="C91" s="52">
        <v>2014</v>
      </c>
      <c r="D91" s="491" t="s">
        <v>574</v>
      </c>
      <c r="E91" s="356">
        <f t="shared" si="6"/>
        <v>30</v>
      </c>
      <c r="F91" s="118"/>
      <c r="G91" s="585"/>
      <c r="H91" s="118"/>
      <c r="I91" s="117"/>
      <c r="J91" s="127">
        <v>61</v>
      </c>
      <c r="K91" s="117">
        <v>15</v>
      </c>
      <c r="L91" s="118"/>
      <c r="M91" s="117"/>
      <c r="N91" s="118"/>
      <c r="O91" s="117"/>
      <c r="P91" s="230"/>
      <c r="Q91" s="117"/>
      <c r="R91" s="230">
        <v>61</v>
      </c>
      <c r="S91" s="117">
        <v>15</v>
      </c>
      <c r="T91" s="118"/>
      <c r="U91" s="758"/>
      <c r="V91" s="118"/>
      <c r="W91" s="115"/>
      <c r="X91" s="118"/>
      <c r="Y91" s="115"/>
      <c r="Z91" s="118"/>
      <c r="AA91" s="115"/>
      <c r="AB91" s="118"/>
      <c r="AC91" s="115"/>
      <c r="AD91" s="118"/>
      <c r="AE91" s="115"/>
      <c r="AF91" s="118"/>
      <c r="AG91" s="115"/>
      <c r="AH91" s="118"/>
      <c r="AI91" s="115"/>
      <c r="AJ91" s="118"/>
      <c r="AK91" s="115"/>
      <c r="AL91" s="72">
        <v>7</v>
      </c>
      <c r="AM91" s="302">
        <f t="shared" si="5"/>
        <v>7</v>
      </c>
      <c r="AN91" s="117">
        <v>8</v>
      </c>
      <c r="AO91" s="50"/>
    </row>
    <row r="92" spans="1:41" x14ac:dyDescent="0.35">
      <c r="A92" s="355">
        <v>8</v>
      </c>
      <c r="B92" s="396" t="s">
        <v>459</v>
      </c>
      <c r="C92" s="52">
        <v>2014</v>
      </c>
      <c r="D92" s="386" t="s">
        <v>132</v>
      </c>
      <c r="E92" s="356">
        <f t="shared" si="6"/>
        <v>25</v>
      </c>
      <c r="F92" s="118"/>
      <c r="G92" s="596"/>
      <c r="H92" s="118"/>
      <c r="I92" s="115"/>
      <c r="J92" s="229"/>
      <c r="K92" s="115"/>
      <c r="L92" s="230"/>
      <c r="M92" s="117"/>
      <c r="N92" s="230"/>
      <c r="O92" s="117"/>
      <c r="P92" s="230"/>
      <c r="Q92" s="117"/>
      <c r="R92" s="230"/>
      <c r="S92" s="758"/>
      <c r="T92" s="230"/>
      <c r="U92" s="117"/>
      <c r="V92" s="230">
        <v>50</v>
      </c>
      <c r="W92" s="117">
        <v>25</v>
      </c>
      <c r="X92" s="230"/>
      <c r="Y92" s="117"/>
      <c r="Z92" s="230"/>
      <c r="AA92" s="117"/>
      <c r="AB92" s="230"/>
      <c r="AC92" s="117"/>
      <c r="AD92" s="230"/>
      <c r="AE92" s="117"/>
      <c r="AF92" s="230"/>
      <c r="AG92" s="117"/>
      <c r="AH92" s="230"/>
      <c r="AI92" s="117"/>
      <c r="AJ92" s="230"/>
      <c r="AK92" s="117"/>
      <c r="AL92" s="72">
        <v>8</v>
      </c>
      <c r="AM92" s="303">
        <f t="shared" si="5"/>
        <v>8</v>
      </c>
      <c r="AN92" s="117">
        <v>6</v>
      </c>
      <c r="AO92" s="50"/>
    </row>
    <row r="93" spans="1:41" x14ac:dyDescent="0.35">
      <c r="A93" s="355">
        <v>9</v>
      </c>
      <c r="B93" s="459" t="s">
        <v>424</v>
      </c>
      <c r="C93" s="52">
        <v>2014</v>
      </c>
      <c r="D93" s="460" t="s">
        <v>393</v>
      </c>
      <c r="E93" s="356">
        <f t="shared" si="6"/>
        <v>20</v>
      </c>
      <c r="F93" s="118"/>
      <c r="G93" s="596"/>
      <c r="H93" s="118"/>
      <c r="I93" s="117"/>
      <c r="J93" s="127"/>
      <c r="K93" s="117"/>
      <c r="L93" s="230"/>
      <c r="M93" s="117"/>
      <c r="N93" s="230"/>
      <c r="O93" s="115"/>
      <c r="P93" s="118"/>
      <c r="Q93" s="115"/>
      <c r="R93" s="118">
        <v>56</v>
      </c>
      <c r="S93" s="117">
        <v>20</v>
      </c>
      <c r="T93" s="230"/>
      <c r="U93" s="758"/>
      <c r="V93" s="230"/>
      <c r="W93" s="117"/>
      <c r="X93" s="118"/>
      <c r="Y93" s="117"/>
      <c r="Z93" s="118"/>
      <c r="AA93" s="117"/>
      <c r="AB93" s="118"/>
      <c r="AC93" s="117"/>
      <c r="AD93" s="118"/>
      <c r="AE93" s="117"/>
      <c r="AF93" s="118"/>
      <c r="AG93" s="117"/>
      <c r="AH93" s="118"/>
      <c r="AI93" s="117"/>
      <c r="AJ93" s="118"/>
      <c r="AK93" s="117"/>
      <c r="AL93" s="72">
        <v>9</v>
      </c>
      <c r="AM93" s="302">
        <f t="shared" si="5"/>
        <v>9</v>
      </c>
      <c r="AN93" s="117">
        <v>4</v>
      </c>
      <c r="AO93" s="50"/>
    </row>
    <row r="94" spans="1:41" x14ac:dyDescent="0.35">
      <c r="A94" s="355">
        <v>10</v>
      </c>
      <c r="B94" s="382" t="s">
        <v>391</v>
      </c>
      <c r="C94" s="52">
        <v>2014</v>
      </c>
      <c r="D94" s="433" t="s">
        <v>150</v>
      </c>
      <c r="E94" s="356">
        <f t="shared" si="6"/>
        <v>20</v>
      </c>
      <c r="F94" s="230"/>
      <c r="G94" s="588"/>
      <c r="H94" s="118"/>
      <c r="I94" s="119"/>
      <c r="J94" s="229"/>
      <c r="K94" s="119"/>
      <c r="L94" s="118"/>
      <c r="M94" s="120"/>
      <c r="N94" s="118">
        <v>57</v>
      </c>
      <c r="O94" s="117">
        <v>20</v>
      </c>
      <c r="P94" s="118"/>
      <c r="Q94" s="119"/>
      <c r="R94" s="118"/>
      <c r="S94" s="779"/>
      <c r="T94" s="118"/>
      <c r="U94" s="119"/>
      <c r="V94" s="118"/>
      <c r="W94" s="119"/>
      <c r="X94" s="118"/>
      <c r="Y94" s="120"/>
      <c r="Z94" s="118"/>
      <c r="AA94" s="120"/>
      <c r="AB94" s="118"/>
      <c r="AC94" s="120"/>
      <c r="AD94" s="118"/>
      <c r="AE94" s="120"/>
      <c r="AF94" s="118"/>
      <c r="AG94" s="120"/>
      <c r="AH94" s="118"/>
      <c r="AI94" s="120"/>
      <c r="AJ94" s="118"/>
      <c r="AK94" s="120"/>
      <c r="AL94" s="72">
        <v>10</v>
      </c>
      <c r="AM94" s="303">
        <f t="shared" si="5"/>
        <v>10</v>
      </c>
      <c r="AN94" s="117">
        <v>2</v>
      </c>
      <c r="AO94" s="50"/>
    </row>
    <row r="95" spans="1:41" x14ac:dyDescent="0.35">
      <c r="A95" s="355">
        <v>11</v>
      </c>
      <c r="B95" s="382" t="s">
        <v>389</v>
      </c>
      <c r="C95" s="52">
        <v>2014</v>
      </c>
      <c r="D95" s="433" t="s">
        <v>390</v>
      </c>
      <c r="E95" s="356">
        <f t="shared" si="6"/>
        <v>15</v>
      </c>
      <c r="F95" s="118"/>
      <c r="G95" s="585"/>
      <c r="H95" s="230"/>
      <c r="I95" s="117"/>
      <c r="J95" s="229"/>
      <c r="K95" s="117"/>
      <c r="L95" s="118"/>
      <c r="M95" s="117"/>
      <c r="N95" s="118"/>
      <c r="O95" s="117"/>
      <c r="P95" s="230"/>
      <c r="Q95" s="117"/>
      <c r="R95" s="230"/>
      <c r="S95" s="758"/>
      <c r="T95" s="230"/>
      <c r="U95" s="117"/>
      <c r="V95" s="230"/>
      <c r="W95" s="117"/>
      <c r="X95" s="230"/>
      <c r="Y95" s="117"/>
      <c r="Z95" s="230">
        <v>50</v>
      </c>
      <c r="AA95" s="117">
        <v>15</v>
      </c>
      <c r="AB95" s="118"/>
      <c r="AC95" s="117"/>
      <c r="AD95" s="118"/>
      <c r="AE95" s="117"/>
      <c r="AF95" s="118"/>
      <c r="AG95" s="117"/>
      <c r="AH95" s="118"/>
      <c r="AI95" s="117"/>
      <c r="AJ95" s="118"/>
      <c r="AK95" s="117"/>
      <c r="AL95" s="72">
        <v>11</v>
      </c>
      <c r="AM95" s="306"/>
      <c r="AN95" s="285"/>
      <c r="AO95" s="50"/>
    </row>
    <row r="96" spans="1:41" ht="17" thickBot="1" x14ac:dyDescent="0.4">
      <c r="A96" s="355">
        <v>12</v>
      </c>
      <c r="B96" s="490" t="s">
        <v>599</v>
      </c>
      <c r="C96" s="52">
        <v>2014</v>
      </c>
      <c r="D96" s="491" t="s">
        <v>150</v>
      </c>
      <c r="E96" s="356">
        <f t="shared" si="6"/>
        <v>12.5</v>
      </c>
      <c r="F96" s="118"/>
      <c r="G96" s="588"/>
      <c r="H96" s="118"/>
      <c r="I96" s="119"/>
      <c r="J96" s="127"/>
      <c r="K96" s="119"/>
      <c r="L96" s="118"/>
      <c r="M96" s="119"/>
      <c r="N96" s="118">
        <v>59</v>
      </c>
      <c r="O96" s="119">
        <v>12.5</v>
      </c>
      <c r="P96" s="118"/>
      <c r="Q96" s="119"/>
      <c r="R96" s="118"/>
      <c r="S96" s="762"/>
      <c r="T96" s="118"/>
      <c r="U96" s="120"/>
      <c r="V96" s="118"/>
      <c r="W96" s="120"/>
      <c r="X96" s="118"/>
      <c r="Y96" s="119"/>
      <c r="Z96" s="118"/>
      <c r="AA96" s="119"/>
      <c r="AB96" s="230"/>
      <c r="AC96" s="119"/>
      <c r="AD96" s="230"/>
      <c r="AE96" s="119"/>
      <c r="AF96" s="230"/>
      <c r="AG96" s="119"/>
      <c r="AH96" s="230"/>
      <c r="AI96" s="119"/>
      <c r="AJ96" s="230"/>
      <c r="AK96" s="119"/>
      <c r="AL96" s="72">
        <v>12</v>
      </c>
      <c r="AM96" s="304"/>
      <c r="AN96" s="307">
        <f>SUM(AN85:AN94)</f>
        <v>175</v>
      </c>
      <c r="AO96" s="50"/>
    </row>
    <row r="97" spans="1:41" x14ac:dyDescent="0.35">
      <c r="A97" s="355">
        <v>13</v>
      </c>
      <c r="B97" s="735" t="s">
        <v>680</v>
      </c>
      <c r="C97" s="52"/>
      <c r="D97" s="433" t="s">
        <v>390</v>
      </c>
      <c r="E97" s="356">
        <f t="shared" si="6"/>
        <v>10</v>
      </c>
      <c r="F97" s="118"/>
      <c r="G97" s="585"/>
      <c r="H97" s="118"/>
      <c r="I97" s="117"/>
      <c r="J97" s="127"/>
      <c r="K97" s="117"/>
      <c r="L97" s="118"/>
      <c r="M97" s="117"/>
      <c r="N97" s="118"/>
      <c r="O97" s="117"/>
      <c r="P97" s="118"/>
      <c r="Q97" s="117"/>
      <c r="R97" s="118"/>
      <c r="S97" s="758"/>
      <c r="T97" s="118"/>
      <c r="U97" s="117"/>
      <c r="V97" s="118"/>
      <c r="W97" s="117"/>
      <c r="X97" s="118"/>
      <c r="Y97" s="117"/>
      <c r="Z97" s="118">
        <v>57</v>
      </c>
      <c r="AA97" s="117">
        <v>10</v>
      </c>
      <c r="AB97" s="118"/>
      <c r="AC97" s="115"/>
      <c r="AD97" s="118"/>
      <c r="AE97" s="115"/>
      <c r="AF97" s="118"/>
      <c r="AG97" s="115"/>
      <c r="AH97" s="118"/>
      <c r="AI97" s="115"/>
      <c r="AJ97" s="118"/>
      <c r="AK97" s="115"/>
      <c r="AL97" s="72">
        <v>13</v>
      </c>
      <c r="AM97" s="93"/>
      <c r="AN97" s="93"/>
      <c r="AO97" s="50"/>
    </row>
    <row r="98" spans="1:41" x14ac:dyDescent="0.35">
      <c r="A98" s="355">
        <v>14</v>
      </c>
      <c r="B98" s="571" t="s">
        <v>601</v>
      </c>
      <c r="C98" s="52">
        <v>2014</v>
      </c>
      <c r="D98" s="491" t="s">
        <v>150</v>
      </c>
      <c r="E98" s="356">
        <f t="shared" si="6"/>
        <v>5</v>
      </c>
      <c r="F98" s="230"/>
      <c r="G98" s="585"/>
      <c r="H98" s="230"/>
      <c r="I98" s="117"/>
      <c r="J98" s="557"/>
      <c r="K98" s="117"/>
      <c r="L98" s="230"/>
      <c r="M98" s="117"/>
      <c r="N98" s="230">
        <v>63</v>
      </c>
      <c r="O98" s="117">
        <v>5</v>
      </c>
      <c r="P98" s="118"/>
      <c r="Q98" s="117"/>
      <c r="R98" s="118"/>
      <c r="S98" s="778"/>
      <c r="T98" s="118"/>
      <c r="U98" s="117"/>
      <c r="V98" s="118"/>
      <c r="W98" s="117"/>
      <c r="X98" s="230"/>
      <c r="Y98" s="117"/>
      <c r="Z98" s="230"/>
      <c r="AA98" s="117"/>
      <c r="AB98" s="118"/>
      <c r="AC98" s="117"/>
      <c r="AD98" s="118"/>
      <c r="AE98" s="117"/>
      <c r="AF98" s="118"/>
      <c r="AG98" s="117"/>
      <c r="AH98" s="118"/>
      <c r="AI98" s="117"/>
      <c r="AJ98" s="118"/>
      <c r="AK98" s="117"/>
      <c r="AL98" s="72">
        <v>14</v>
      </c>
      <c r="AM98" s="93"/>
      <c r="AN98" s="93"/>
      <c r="AO98" s="50"/>
    </row>
    <row r="99" spans="1:41" x14ac:dyDescent="0.35">
      <c r="A99" s="355">
        <v>15</v>
      </c>
      <c r="B99" s="571" t="s">
        <v>600</v>
      </c>
      <c r="C99" s="52">
        <v>2014</v>
      </c>
      <c r="D99" s="491" t="s">
        <v>150</v>
      </c>
      <c r="E99" s="356">
        <f t="shared" si="6"/>
        <v>5</v>
      </c>
      <c r="F99" s="230"/>
      <c r="G99" s="588"/>
      <c r="H99" s="230"/>
      <c r="I99" s="119"/>
      <c r="J99" s="557"/>
      <c r="K99" s="119"/>
      <c r="L99" s="230"/>
      <c r="M99" s="119"/>
      <c r="N99" s="230">
        <v>63</v>
      </c>
      <c r="O99" s="119">
        <v>5</v>
      </c>
      <c r="P99" s="118"/>
      <c r="Q99" s="120"/>
      <c r="R99" s="118"/>
      <c r="S99" s="762"/>
      <c r="T99" s="230"/>
      <c r="U99" s="119"/>
      <c r="V99" s="230"/>
      <c r="W99" s="119"/>
      <c r="X99" s="118"/>
      <c r="Y99" s="120"/>
      <c r="Z99" s="118"/>
      <c r="AA99" s="120"/>
      <c r="AB99" s="118"/>
      <c r="AC99" s="119"/>
      <c r="AD99" s="118"/>
      <c r="AE99" s="119"/>
      <c r="AF99" s="118"/>
      <c r="AG99" s="119"/>
      <c r="AH99" s="118"/>
      <c r="AI99" s="119"/>
      <c r="AJ99" s="118"/>
      <c r="AK99" s="119"/>
      <c r="AL99" s="72">
        <v>15</v>
      </c>
      <c r="AM99" s="93"/>
      <c r="AN99" s="93"/>
      <c r="AO99" s="50"/>
    </row>
    <row r="100" spans="1:41" x14ac:dyDescent="0.35">
      <c r="A100" s="355">
        <v>16</v>
      </c>
      <c r="B100" s="571" t="s">
        <v>602</v>
      </c>
      <c r="C100" s="52">
        <v>2015</v>
      </c>
      <c r="D100" s="491" t="s">
        <v>150</v>
      </c>
      <c r="E100" s="356">
        <f t="shared" si="6"/>
        <v>2</v>
      </c>
      <c r="F100" s="230"/>
      <c r="G100" s="588"/>
      <c r="H100" s="230"/>
      <c r="I100" s="119"/>
      <c r="J100" s="230"/>
      <c r="K100" s="119"/>
      <c r="L100" s="230"/>
      <c r="M100" s="119"/>
      <c r="N100" s="230">
        <v>68</v>
      </c>
      <c r="O100" s="119">
        <v>2</v>
      </c>
      <c r="P100" s="230"/>
      <c r="Q100" s="119"/>
      <c r="R100" s="230"/>
      <c r="S100" s="762"/>
      <c r="T100" s="118"/>
      <c r="U100" s="120"/>
      <c r="V100" s="118"/>
      <c r="W100" s="120"/>
      <c r="X100" s="118"/>
      <c r="Y100" s="119"/>
      <c r="Z100" s="118"/>
      <c r="AA100" s="119"/>
      <c r="AB100" s="118"/>
      <c r="AC100" s="119"/>
      <c r="AD100" s="118"/>
      <c r="AE100" s="119"/>
      <c r="AF100" s="118"/>
      <c r="AG100" s="119"/>
      <c r="AH100" s="118"/>
      <c r="AI100" s="119"/>
      <c r="AJ100" s="118"/>
      <c r="AK100" s="119"/>
      <c r="AL100" s="72">
        <v>16</v>
      </c>
      <c r="AM100" s="93"/>
      <c r="AN100" s="93"/>
      <c r="AO100" s="50"/>
    </row>
    <row r="101" spans="1:41" x14ac:dyDescent="0.35">
      <c r="A101" s="355">
        <v>17</v>
      </c>
      <c r="B101" s="487" t="s">
        <v>316</v>
      </c>
      <c r="C101" s="52">
        <v>2014</v>
      </c>
      <c r="D101" s="488" t="s">
        <v>314</v>
      </c>
      <c r="E101" s="356">
        <f t="shared" si="6"/>
        <v>0</v>
      </c>
      <c r="F101" s="118"/>
      <c r="G101" s="597"/>
      <c r="H101" s="118"/>
      <c r="I101" s="120"/>
      <c r="J101" s="230"/>
      <c r="K101" s="120"/>
      <c r="L101" s="118"/>
      <c r="M101" s="119"/>
      <c r="N101" s="118"/>
      <c r="O101" s="119"/>
      <c r="P101" s="118"/>
      <c r="Q101" s="119"/>
      <c r="R101" s="118"/>
      <c r="S101" s="762"/>
      <c r="T101" s="118"/>
      <c r="U101" s="119"/>
      <c r="V101" s="118"/>
      <c r="W101" s="119"/>
      <c r="X101" s="118"/>
      <c r="Y101" s="119"/>
      <c r="Z101" s="118"/>
      <c r="AA101" s="119"/>
      <c r="AB101" s="230"/>
      <c r="AC101" s="119"/>
      <c r="AD101" s="230"/>
      <c r="AE101" s="119"/>
      <c r="AF101" s="230"/>
      <c r="AG101" s="119"/>
      <c r="AH101" s="230"/>
      <c r="AI101" s="119"/>
      <c r="AJ101" s="230"/>
      <c r="AK101" s="119"/>
      <c r="AL101" s="72">
        <v>17</v>
      </c>
      <c r="AM101" s="93"/>
      <c r="AN101" s="93"/>
      <c r="AO101" s="50"/>
    </row>
    <row r="102" spans="1:41" x14ac:dyDescent="0.35">
      <c r="A102" s="355">
        <v>18</v>
      </c>
      <c r="B102" s="437" t="s">
        <v>386</v>
      </c>
      <c r="C102" s="52">
        <v>2014</v>
      </c>
      <c r="D102" s="381" t="s">
        <v>127</v>
      </c>
      <c r="E102" s="356">
        <f t="shared" si="6"/>
        <v>0</v>
      </c>
      <c r="F102" s="118"/>
      <c r="G102" s="597"/>
      <c r="H102" s="230"/>
      <c r="I102" s="119"/>
      <c r="J102" s="230"/>
      <c r="K102" s="119"/>
      <c r="L102" s="118"/>
      <c r="M102" s="120"/>
      <c r="N102" s="118"/>
      <c r="O102" s="120"/>
      <c r="P102" s="118"/>
      <c r="Q102" s="119"/>
      <c r="R102" s="118"/>
      <c r="S102" s="762"/>
      <c r="T102" s="118"/>
      <c r="U102" s="119"/>
      <c r="V102" s="118"/>
      <c r="W102" s="119"/>
      <c r="X102" s="118"/>
      <c r="Y102" s="119"/>
      <c r="Z102" s="118"/>
      <c r="AA102" s="119"/>
      <c r="AB102" s="230"/>
      <c r="AC102" s="119"/>
      <c r="AD102" s="230"/>
      <c r="AE102" s="119"/>
      <c r="AF102" s="230"/>
      <c r="AG102" s="119"/>
      <c r="AH102" s="230"/>
      <c r="AI102" s="119"/>
      <c r="AJ102" s="230"/>
      <c r="AK102" s="119"/>
      <c r="AL102" s="191"/>
      <c r="AM102" s="93"/>
      <c r="AN102" s="93"/>
      <c r="AO102" s="50"/>
    </row>
    <row r="103" spans="1:41" x14ac:dyDescent="0.35">
      <c r="A103" s="355">
        <v>19</v>
      </c>
      <c r="B103" s="484" t="s">
        <v>252</v>
      </c>
      <c r="C103" s="52">
        <v>2014</v>
      </c>
      <c r="D103" s="485" t="s">
        <v>174</v>
      </c>
      <c r="E103" s="356">
        <f t="shared" si="6"/>
        <v>0</v>
      </c>
      <c r="F103" s="230"/>
      <c r="G103" s="597"/>
      <c r="H103" s="118"/>
      <c r="I103" s="119"/>
      <c r="J103" s="230"/>
      <c r="K103" s="119"/>
      <c r="L103" s="118"/>
      <c r="M103" s="119"/>
      <c r="N103" s="118"/>
      <c r="O103" s="120"/>
      <c r="P103" s="118"/>
      <c r="Q103" s="119"/>
      <c r="R103" s="118"/>
      <c r="S103" s="762"/>
      <c r="T103" s="118"/>
      <c r="U103" s="119"/>
      <c r="V103" s="118"/>
      <c r="W103" s="119"/>
      <c r="X103" s="230"/>
      <c r="Y103" s="119"/>
      <c r="Z103" s="230"/>
      <c r="AA103" s="119"/>
      <c r="AB103" s="230"/>
      <c r="AC103" s="119"/>
      <c r="AD103" s="230"/>
      <c r="AE103" s="119"/>
      <c r="AF103" s="230"/>
      <c r="AG103" s="119"/>
      <c r="AH103" s="230"/>
      <c r="AI103" s="119"/>
      <c r="AJ103" s="230"/>
      <c r="AK103" s="119"/>
      <c r="AL103" s="191"/>
      <c r="AM103" s="93"/>
      <c r="AN103" s="93"/>
      <c r="AO103" s="50"/>
    </row>
    <row r="104" spans="1:41" x14ac:dyDescent="0.35">
      <c r="A104" s="355">
        <v>20</v>
      </c>
      <c r="B104" s="490" t="s">
        <v>419</v>
      </c>
      <c r="C104" s="52">
        <v>2015</v>
      </c>
      <c r="D104" s="491" t="s">
        <v>111</v>
      </c>
      <c r="E104" s="356">
        <f t="shared" si="6"/>
        <v>0</v>
      </c>
      <c r="F104" s="118"/>
      <c r="G104" s="597"/>
      <c r="H104" s="118"/>
      <c r="I104" s="120"/>
      <c r="J104" s="230"/>
      <c r="K104" s="120"/>
      <c r="L104" s="118"/>
      <c r="M104" s="119"/>
      <c r="N104" s="118"/>
      <c r="O104" s="119"/>
      <c r="P104" s="230"/>
      <c r="Q104" s="119"/>
      <c r="R104" s="230"/>
      <c r="S104" s="762"/>
      <c r="T104" s="230"/>
      <c r="U104" s="119"/>
      <c r="V104" s="230"/>
      <c r="W104" s="119"/>
      <c r="X104" s="230"/>
      <c r="Y104" s="119"/>
      <c r="Z104" s="230"/>
      <c r="AA104" s="119"/>
      <c r="AB104" s="118"/>
      <c r="AC104" s="119"/>
      <c r="AD104" s="118"/>
      <c r="AE104" s="119"/>
      <c r="AF104" s="118"/>
      <c r="AG104" s="119"/>
      <c r="AH104" s="118"/>
      <c r="AI104" s="119"/>
      <c r="AJ104" s="118"/>
      <c r="AK104" s="119"/>
      <c r="AL104" s="191"/>
      <c r="AM104" s="93"/>
      <c r="AN104" s="93"/>
      <c r="AO104" s="50"/>
    </row>
    <row r="105" spans="1:41" x14ac:dyDescent="0.35">
      <c r="A105" s="309"/>
      <c r="B105" s="739"/>
      <c r="C105" s="68"/>
      <c r="D105" s="740"/>
      <c r="E105" s="356">
        <f t="shared" si="6"/>
        <v>0</v>
      </c>
      <c r="F105" s="118"/>
      <c r="G105" s="588"/>
      <c r="H105" s="118"/>
      <c r="I105" s="119"/>
      <c r="J105" s="118"/>
      <c r="K105" s="119"/>
      <c r="L105" s="118"/>
      <c r="M105" s="119"/>
      <c r="N105" s="118"/>
      <c r="O105" s="119"/>
      <c r="P105" s="118"/>
      <c r="Q105" s="119"/>
      <c r="R105" s="118"/>
      <c r="S105" s="119"/>
      <c r="T105" s="118"/>
      <c r="U105" s="119"/>
      <c r="V105" s="118"/>
      <c r="W105" s="119"/>
      <c r="X105" s="118"/>
      <c r="Y105" s="119"/>
      <c r="Z105" s="118"/>
      <c r="AA105" s="119"/>
      <c r="AB105" s="118"/>
      <c r="AC105" s="119"/>
      <c r="AD105" s="118"/>
      <c r="AE105" s="119"/>
      <c r="AF105" s="118"/>
      <c r="AG105" s="119"/>
      <c r="AH105" s="118"/>
      <c r="AI105" s="119"/>
      <c r="AJ105" s="118"/>
      <c r="AK105" s="119"/>
      <c r="AL105" s="191"/>
      <c r="AM105" s="93"/>
      <c r="AN105" s="93"/>
      <c r="AO105" s="50"/>
    </row>
    <row r="106" spans="1:41" ht="17" thickBot="1" x14ac:dyDescent="0.4">
      <c r="A106" s="309"/>
      <c r="B106" s="493"/>
      <c r="C106" s="53"/>
      <c r="D106" s="494"/>
      <c r="E106" s="356">
        <f t="shared" ref="E106" si="7">G106+I106+K106+M106+O106+Q106+S106+U106+W106+Y106+AA106+AC106+AE106+AG106+AI106+AK106</f>
        <v>0</v>
      </c>
      <c r="F106" s="118"/>
      <c r="G106" s="120"/>
      <c r="H106" s="118"/>
      <c r="I106" s="120"/>
      <c r="J106" s="118"/>
      <c r="K106" s="120"/>
      <c r="L106" s="118"/>
      <c r="M106" s="120"/>
      <c r="N106" s="118"/>
      <c r="O106" s="120"/>
      <c r="P106" s="118"/>
      <c r="Q106" s="120"/>
      <c r="R106" s="118"/>
      <c r="S106" s="120"/>
      <c r="T106" s="118"/>
      <c r="U106" s="120"/>
      <c r="V106" s="118"/>
      <c r="W106" s="120"/>
      <c r="X106" s="118"/>
      <c r="Y106" s="120"/>
      <c r="Z106" s="118"/>
      <c r="AA106" s="120"/>
      <c r="AB106" s="118"/>
      <c r="AC106" s="120"/>
      <c r="AD106" s="118"/>
      <c r="AE106" s="120"/>
      <c r="AF106" s="118"/>
      <c r="AG106" s="120"/>
      <c r="AH106" s="118"/>
      <c r="AI106" s="120"/>
      <c r="AJ106" s="118"/>
      <c r="AK106" s="120"/>
      <c r="AL106" s="191"/>
      <c r="AM106" s="93"/>
      <c r="AN106" s="93"/>
      <c r="AO106" s="50"/>
    </row>
    <row r="107" spans="1:41" ht="17" thickBot="1" x14ac:dyDescent="0.4">
      <c r="A107" s="135"/>
      <c r="E107" s="84"/>
      <c r="F107" s="121"/>
      <c r="G107" s="209">
        <f>SUM(G84:G106)</f>
        <v>145</v>
      </c>
      <c r="H107" s="121"/>
      <c r="I107" s="209">
        <f>SUM(I84:I106)</f>
        <v>145</v>
      </c>
      <c r="J107" s="121"/>
      <c r="K107" s="209">
        <f>SUM(K84:K106)</f>
        <v>155</v>
      </c>
      <c r="L107" s="121"/>
      <c r="M107" s="209">
        <f>SUM(M84:M106)</f>
        <v>130</v>
      </c>
      <c r="N107" s="121"/>
      <c r="O107" s="209">
        <f>SUM(O84:O106)</f>
        <v>175</v>
      </c>
      <c r="P107" s="121"/>
      <c r="Q107" s="209">
        <f>SUM(Q84:Q106)</f>
        <v>145</v>
      </c>
      <c r="R107" s="121"/>
      <c r="S107" s="209">
        <f>SUM(S84:S106)</f>
        <v>155</v>
      </c>
      <c r="T107" s="121"/>
      <c r="U107" s="209">
        <f>SUM(U84:U106)</f>
        <v>110</v>
      </c>
      <c r="V107" s="121"/>
      <c r="W107" s="209">
        <f>SUM(W84:W106)</f>
        <v>130</v>
      </c>
      <c r="X107" s="121"/>
      <c r="Y107" s="209">
        <f>SUM(Y84:Y106)</f>
        <v>110</v>
      </c>
      <c r="Z107" s="121"/>
      <c r="AA107" s="209">
        <f>SUM(AA84:AA106)</f>
        <v>163</v>
      </c>
      <c r="AB107" s="121"/>
      <c r="AC107" s="209">
        <f>SUM(AC84:AC106)</f>
        <v>145</v>
      </c>
      <c r="AD107" s="121"/>
      <c r="AE107" s="209">
        <f>SUM(AE84:AE106)</f>
        <v>0</v>
      </c>
      <c r="AF107" s="121"/>
      <c r="AG107" s="209">
        <f>SUM(AG84:AG106)</f>
        <v>0</v>
      </c>
      <c r="AH107" s="121"/>
      <c r="AI107" s="209">
        <f>SUM(AI84:AI106)</f>
        <v>0</v>
      </c>
      <c r="AJ107" s="121"/>
      <c r="AK107" s="209">
        <f>SUM(AK84:AK106)</f>
        <v>0</v>
      </c>
      <c r="AL107" s="135"/>
      <c r="AM107" s="93"/>
      <c r="AN107" s="93"/>
      <c r="AO107" s="50"/>
    </row>
    <row r="108" spans="1:41" ht="17" thickBot="1" x14ac:dyDescent="0.4">
      <c r="AM108" s="93"/>
      <c r="AN108" s="50"/>
    </row>
    <row r="109" spans="1:41" ht="46" customHeight="1" thickBot="1" x14ac:dyDescent="0.4">
      <c r="B109" s="850" t="s">
        <v>507</v>
      </c>
      <c r="C109" s="851"/>
      <c r="D109" s="852"/>
      <c r="E109" s="106"/>
      <c r="F109" s="28"/>
      <c r="G109" s="193"/>
      <c r="H109" s="194" t="s">
        <v>318</v>
      </c>
      <c r="I109" s="28"/>
      <c r="J109" s="28"/>
      <c r="K109" s="28"/>
      <c r="L109" s="104"/>
      <c r="M109" s="329"/>
      <c r="N109" s="194" t="s">
        <v>319</v>
      </c>
      <c r="O109" s="48"/>
      <c r="P109" s="18"/>
      <c r="Q109" s="48"/>
      <c r="S109" s="215"/>
      <c r="T109" s="194" t="s">
        <v>359</v>
      </c>
      <c r="U109" s="24"/>
      <c r="V109" s="24"/>
      <c r="W109" s="24"/>
    </row>
  </sheetData>
  <sheetProtection algorithmName="SHA-512" hashValue="jhgS+8cfqeJSw33T7fM5cHQHalMiOS2vspHXN7yPXZJsrK/xprgJW3yZ2c/PoK0me0x7+52Q4BDmG4rwK8HPOQ==" saltValue="z+80XDOE94w+MX82PKWr8Q==" spinCount="100000" sheet="1" objects="1" scenarios="1"/>
  <sortState ref="B85:AC105">
    <sortCondition descending="1" ref="E85:E105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72">
    <mergeCell ref="B109:D109"/>
    <mergeCell ref="A1:AL1"/>
    <mergeCell ref="A3:AL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T5:U5"/>
    <mergeCell ref="F6:G7"/>
    <mergeCell ref="H6:I7"/>
    <mergeCell ref="A6:E7"/>
    <mergeCell ref="B79:D79"/>
    <mergeCell ref="P82:Q83"/>
    <mergeCell ref="R82:S83"/>
    <mergeCell ref="P6:Q7"/>
    <mergeCell ref="J5:K5"/>
    <mergeCell ref="N82:O83"/>
    <mergeCell ref="J82:K83"/>
    <mergeCell ref="L81:M81"/>
    <mergeCell ref="N6:O7"/>
    <mergeCell ref="L6:M7"/>
    <mergeCell ref="T81:U81"/>
    <mergeCell ref="A81:E83"/>
    <mergeCell ref="F81:G81"/>
    <mergeCell ref="H81:I81"/>
    <mergeCell ref="AH6:AI7"/>
    <mergeCell ref="N81:O81"/>
    <mergeCell ref="P81:Q81"/>
    <mergeCell ref="R6:S7"/>
    <mergeCell ref="R81:S81"/>
    <mergeCell ref="Z81:AA81"/>
    <mergeCell ref="AB81:AC81"/>
    <mergeCell ref="J81:K81"/>
    <mergeCell ref="J6:K7"/>
    <mergeCell ref="F82:G83"/>
    <mergeCell ref="H82:I83"/>
    <mergeCell ref="L82:M83"/>
    <mergeCell ref="V81:W81"/>
    <mergeCell ref="X81:Y81"/>
    <mergeCell ref="AH82:AI83"/>
    <mergeCell ref="AF82:AG83"/>
    <mergeCell ref="T6:U7"/>
    <mergeCell ref="V6:W7"/>
    <mergeCell ref="X6:Y7"/>
    <mergeCell ref="Z6:AA7"/>
    <mergeCell ref="AB6:AC7"/>
    <mergeCell ref="AD81:AE81"/>
    <mergeCell ref="AD82:AE83"/>
    <mergeCell ref="T82:U83"/>
    <mergeCell ref="V82:W83"/>
    <mergeCell ref="X82:Y83"/>
    <mergeCell ref="Z82:AA83"/>
    <mergeCell ref="AB82:AC83"/>
    <mergeCell ref="AL6:AL8"/>
    <mergeCell ref="AL82:AL84"/>
    <mergeCell ref="AH81:AI81"/>
    <mergeCell ref="AF81:AG81"/>
    <mergeCell ref="AJ6:AK7"/>
    <mergeCell ref="AJ81:AK81"/>
    <mergeCell ref="AJ82:AK83"/>
    <mergeCell ref="AD5:AE5"/>
    <mergeCell ref="AD6:AE7"/>
    <mergeCell ref="AF5:AG5"/>
    <mergeCell ref="AF6:AG7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P94"/>
  <sheetViews>
    <sheetView zoomScale="50" zoomScaleNormal="50" workbookViewId="0">
      <selection activeCell="F62" sqref="F62"/>
    </sheetView>
  </sheetViews>
  <sheetFormatPr baseColWidth="10" defaultColWidth="10.81640625" defaultRowHeight="16.5" x14ac:dyDescent="0.35"/>
  <cols>
    <col min="1" max="1" width="5.81640625" style="17" bestFit="1" customWidth="1"/>
    <col min="2" max="2" width="27.1796875" style="17" customWidth="1"/>
    <col min="3" max="3" width="8.6328125" style="18" customWidth="1"/>
    <col min="4" max="4" width="32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customWidth="1"/>
    <col min="23" max="23" width="8.6328125" style="17" customWidth="1"/>
    <col min="24" max="24" width="7.1796875" style="17" customWidth="1"/>
    <col min="25" max="27" width="8.453125" style="17" customWidth="1"/>
    <col min="28" max="28" width="7.1796875" style="17" customWidth="1"/>
    <col min="29" max="29" width="8.453125" style="17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6328125" style="17" customWidth="1"/>
    <col min="39" max="39" width="4.453125" style="16" hidden="1" customWidth="1"/>
    <col min="40" max="40" width="5.1796875" style="16" hidden="1" customWidth="1"/>
    <col min="41" max="41" width="10.81640625" style="16" customWidth="1"/>
    <col min="42" max="16384" width="10.81640625" style="16"/>
  </cols>
  <sheetData>
    <row r="1" spans="1:42" s="58" customFormat="1" ht="45" x14ac:dyDescent="0.35">
      <c r="A1" s="817" t="s">
        <v>198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</row>
    <row r="2" spans="1:42" s="17" customFormat="1" ht="6.5" customHeight="1" x14ac:dyDescent="0.35">
      <c r="C2" s="18"/>
      <c r="F2" s="18"/>
      <c r="G2" s="18"/>
    </row>
    <row r="3" spans="1:42" s="17" customFormat="1" ht="49" customHeight="1" x14ac:dyDescent="0.35">
      <c r="A3" s="895" t="s">
        <v>516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6"/>
      <c r="AB3" s="896"/>
      <c r="AC3" s="896"/>
      <c r="AD3" s="896"/>
      <c r="AE3" s="896"/>
      <c r="AF3" s="896"/>
      <c r="AG3" s="896"/>
      <c r="AH3" s="896"/>
      <c r="AI3" s="896"/>
      <c r="AJ3" s="896"/>
      <c r="AK3" s="896"/>
      <c r="AL3" s="896"/>
    </row>
    <row r="4" spans="1:42" s="17" customFormat="1" ht="9" customHeight="1" thickBot="1" x14ac:dyDescent="0.4">
      <c r="C4" s="18"/>
      <c r="F4" s="18"/>
      <c r="G4" s="18"/>
    </row>
    <row r="5" spans="1:42" ht="28" customHeight="1" thickBot="1" x14ac:dyDescent="0.4">
      <c r="F5" s="820">
        <v>45732</v>
      </c>
      <c r="G5" s="821"/>
      <c r="H5" s="820">
        <v>45746</v>
      </c>
      <c r="I5" s="821"/>
      <c r="J5" s="820">
        <v>45760</v>
      </c>
      <c r="K5" s="821"/>
      <c r="L5" s="820">
        <v>45774</v>
      </c>
      <c r="M5" s="821"/>
      <c r="N5" s="820">
        <v>45781</v>
      </c>
      <c r="O5" s="821"/>
      <c r="P5" s="820">
        <v>45802</v>
      </c>
      <c r="Q5" s="821"/>
      <c r="R5" s="820">
        <v>45830</v>
      </c>
      <c r="S5" s="821"/>
      <c r="T5" s="820">
        <v>45847</v>
      </c>
      <c r="U5" s="821"/>
      <c r="V5" s="820">
        <v>45872</v>
      </c>
      <c r="W5" s="821"/>
      <c r="X5" s="820">
        <v>45886</v>
      </c>
      <c r="Y5" s="821"/>
      <c r="Z5" s="820">
        <v>45911</v>
      </c>
      <c r="AA5" s="821"/>
      <c r="AB5" s="820">
        <v>45921</v>
      </c>
      <c r="AC5" s="821"/>
      <c r="AD5" s="822">
        <v>45942</v>
      </c>
      <c r="AE5" s="823"/>
      <c r="AF5" s="820">
        <v>45970</v>
      </c>
      <c r="AG5" s="821"/>
      <c r="AH5" s="820">
        <v>45924</v>
      </c>
      <c r="AI5" s="821"/>
      <c r="AJ5" s="822">
        <v>45998</v>
      </c>
      <c r="AK5" s="823"/>
    </row>
    <row r="6" spans="1:42" ht="16" customHeight="1" x14ac:dyDescent="0.35">
      <c r="A6" s="912" t="s">
        <v>517</v>
      </c>
      <c r="B6" s="913"/>
      <c r="C6" s="913"/>
      <c r="D6" s="913"/>
      <c r="E6" s="914"/>
      <c r="F6" s="824" t="s">
        <v>503</v>
      </c>
      <c r="G6" s="828"/>
      <c r="H6" s="824" t="s">
        <v>549</v>
      </c>
      <c r="I6" s="828"/>
      <c r="J6" s="824" t="s">
        <v>561</v>
      </c>
      <c r="K6" s="828"/>
      <c r="L6" s="824" t="s">
        <v>581</v>
      </c>
      <c r="M6" s="828"/>
      <c r="N6" s="824" t="s">
        <v>583</v>
      </c>
      <c r="O6" s="828"/>
      <c r="P6" s="824" t="s">
        <v>607</v>
      </c>
      <c r="Q6" s="828"/>
      <c r="R6" s="824" t="s">
        <v>670</v>
      </c>
      <c r="S6" s="828"/>
      <c r="T6" s="824" t="s">
        <v>671</v>
      </c>
      <c r="U6" s="828"/>
      <c r="V6" s="824" t="s">
        <v>672</v>
      </c>
      <c r="W6" s="828"/>
      <c r="X6" s="824" t="s">
        <v>648</v>
      </c>
      <c r="Y6" s="828"/>
      <c r="Z6" s="824" t="s">
        <v>664</v>
      </c>
      <c r="AA6" s="828"/>
      <c r="AB6" s="824" t="s">
        <v>665</v>
      </c>
      <c r="AC6" s="828"/>
      <c r="AD6" s="824" t="s">
        <v>666</v>
      </c>
      <c r="AE6" s="828"/>
      <c r="AF6" s="824" t="s">
        <v>667</v>
      </c>
      <c r="AG6" s="825"/>
      <c r="AH6" s="824" t="s">
        <v>668</v>
      </c>
      <c r="AI6" s="825"/>
      <c r="AJ6" s="824" t="s">
        <v>669</v>
      </c>
      <c r="AK6" s="828"/>
      <c r="AL6" s="847" t="s">
        <v>104</v>
      </c>
    </row>
    <row r="7" spans="1:42" ht="48" customHeight="1" thickBot="1" x14ac:dyDescent="0.4">
      <c r="A7" s="915"/>
      <c r="B7" s="916"/>
      <c r="C7" s="916"/>
      <c r="D7" s="916"/>
      <c r="E7" s="917"/>
      <c r="F7" s="826"/>
      <c r="G7" s="829"/>
      <c r="H7" s="826"/>
      <c r="I7" s="829"/>
      <c r="J7" s="826"/>
      <c r="K7" s="829"/>
      <c r="L7" s="826"/>
      <c r="M7" s="829"/>
      <c r="N7" s="826"/>
      <c r="O7" s="829"/>
      <c r="P7" s="832"/>
      <c r="Q7" s="833"/>
      <c r="R7" s="832"/>
      <c r="S7" s="833"/>
      <c r="T7" s="832"/>
      <c r="U7" s="833"/>
      <c r="V7" s="832"/>
      <c r="W7" s="833"/>
      <c r="X7" s="826"/>
      <c r="Y7" s="829"/>
      <c r="Z7" s="826"/>
      <c r="AA7" s="829"/>
      <c r="AB7" s="832"/>
      <c r="AC7" s="833"/>
      <c r="AD7" s="832"/>
      <c r="AE7" s="833"/>
      <c r="AF7" s="826"/>
      <c r="AG7" s="827"/>
      <c r="AH7" s="826"/>
      <c r="AI7" s="827"/>
      <c r="AJ7" s="826"/>
      <c r="AK7" s="829"/>
      <c r="AL7" s="848"/>
    </row>
    <row r="8" spans="1:42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59" t="s">
        <v>4</v>
      </c>
      <c r="F8" s="88" t="s">
        <v>5</v>
      </c>
      <c r="G8" s="94" t="s">
        <v>6</v>
      </c>
      <c r="H8" s="88" t="s">
        <v>5</v>
      </c>
      <c r="I8" s="94" t="s">
        <v>6</v>
      </c>
      <c r="J8" s="88" t="s">
        <v>5</v>
      </c>
      <c r="K8" s="94" t="s">
        <v>6</v>
      </c>
      <c r="L8" s="88" t="s">
        <v>5</v>
      </c>
      <c r="M8" s="94" t="s">
        <v>6</v>
      </c>
      <c r="N8" s="88" t="s">
        <v>5</v>
      </c>
      <c r="O8" s="94" t="s">
        <v>6</v>
      </c>
      <c r="P8" s="88" t="s">
        <v>5</v>
      </c>
      <c r="Q8" s="94" t="s">
        <v>6</v>
      </c>
      <c r="R8" s="88" t="s">
        <v>5</v>
      </c>
      <c r="S8" s="94" t="s">
        <v>6</v>
      </c>
      <c r="T8" s="88" t="s">
        <v>5</v>
      </c>
      <c r="U8" s="94" t="s">
        <v>6</v>
      </c>
      <c r="V8" s="88" t="s">
        <v>5</v>
      </c>
      <c r="W8" s="94" t="s">
        <v>6</v>
      </c>
      <c r="X8" s="88" t="s">
        <v>5</v>
      </c>
      <c r="Y8" s="94" t="s">
        <v>6</v>
      </c>
      <c r="Z8" s="88" t="s">
        <v>5</v>
      </c>
      <c r="AA8" s="94" t="s">
        <v>6</v>
      </c>
      <c r="AB8" s="88" t="s">
        <v>5</v>
      </c>
      <c r="AC8" s="94" t="s">
        <v>6</v>
      </c>
      <c r="AD8" s="88" t="s">
        <v>5</v>
      </c>
      <c r="AE8" s="94" t="s">
        <v>6</v>
      </c>
      <c r="AF8" s="88" t="s">
        <v>5</v>
      </c>
      <c r="AG8" s="94" t="s">
        <v>6</v>
      </c>
      <c r="AH8" s="88" t="s">
        <v>5</v>
      </c>
      <c r="AI8" s="94" t="s">
        <v>6</v>
      </c>
      <c r="AJ8" s="88" t="s">
        <v>5</v>
      </c>
      <c r="AK8" s="94" t="s">
        <v>6</v>
      </c>
      <c r="AL8" s="241"/>
      <c r="AM8" s="522" t="s">
        <v>259</v>
      </c>
      <c r="AN8" s="523" t="s">
        <v>259</v>
      </c>
      <c r="AO8" s="73"/>
      <c r="AP8" s="73"/>
    </row>
    <row r="9" spans="1:42" s="27" customFormat="1" ht="20.25" customHeight="1" x14ac:dyDescent="0.35">
      <c r="A9" s="355">
        <v>1</v>
      </c>
      <c r="B9" s="793" t="s">
        <v>347</v>
      </c>
      <c r="C9" s="807">
        <v>2016</v>
      </c>
      <c r="D9" s="808" t="s">
        <v>186</v>
      </c>
      <c r="E9" s="356">
        <f>G9+I9+K9+M9+O9+Q9+S9+U9+W9+Y9+AA9+AC9+AE9+AG9+AI9+AK9-G9-S9</f>
        <v>1000</v>
      </c>
      <c r="F9" s="495">
        <v>39</v>
      </c>
      <c r="G9" s="593">
        <v>85</v>
      </c>
      <c r="H9" s="495">
        <v>39</v>
      </c>
      <c r="I9" s="425">
        <v>100</v>
      </c>
      <c r="J9" s="495">
        <v>35</v>
      </c>
      <c r="K9" s="425">
        <v>100</v>
      </c>
      <c r="L9" s="495">
        <v>36</v>
      </c>
      <c r="M9" s="425">
        <v>100</v>
      </c>
      <c r="N9" s="495">
        <v>36</v>
      </c>
      <c r="O9" s="425">
        <v>100</v>
      </c>
      <c r="P9" s="495">
        <v>41</v>
      </c>
      <c r="Q9" s="425">
        <v>100</v>
      </c>
      <c r="R9" s="495">
        <v>39</v>
      </c>
      <c r="S9" s="768">
        <v>100</v>
      </c>
      <c r="T9" s="495">
        <v>37</v>
      </c>
      <c r="U9" s="425">
        <v>100</v>
      </c>
      <c r="V9" s="495">
        <v>36</v>
      </c>
      <c r="W9" s="425">
        <v>100</v>
      </c>
      <c r="X9" s="495">
        <v>40</v>
      </c>
      <c r="Y9" s="425">
        <v>100</v>
      </c>
      <c r="Z9" s="495">
        <v>38</v>
      </c>
      <c r="AA9" s="425">
        <v>100</v>
      </c>
      <c r="AB9" s="495">
        <v>35</v>
      </c>
      <c r="AC9" s="425">
        <v>100</v>
      </c>
      <c r="AD9" s="495"/>
      <c r="AE9" s="496"/>
      <c r="AF9" s="495"/>
      <c r="AG9" s="496"/>
      <c r="AH9" s="495"/>
      <c r="AI9" s="496"/>
      <c r="AJ9" s="495"/>
      <c r="AK9" s="496"/>
      <c r="AL9" s="355">
        <v>1</v>
      </c>
      <c r="AM9" s="525">
        <v>1</v>
      </c>
      <c r="AN9" s="425">
        <v>100</v>
      </c>
    </row>
    <row r="10" spans="1:42" s="27" customFormat="1" ht="20.25" customHeight="1" x14ac:dyDescent="0.35">
      <c r="A10" s="355">
        <v>2</v>
      </c>
      <c r="B10" s="809" t="s">
        <v>544</v>
      </c>
      <c r="C10" s="783">
        <v>2016</v>
      </c>
      <c r="D10" s="810" t="s">
        <v>338</v>
      </c>
      <c r="E10" s="356">
        <f>G10+I10+K10+M10+O10+Q10+S10+U10+W10+Y10+AA10+AC10+AE10+AG10+AI10+AK10-U10</f>
        <v>510</v>
      </c>
      <c r="F10" s="118">
        <v>48</v>
      </c>
      <c r="G10" s="138">
        <v>45</v>
      </c>
      <c r="H10" s="118">
        <v>42</v>
      </c>
      <c r="I10" s="138">
        <v>70</v>
      </c>
      <c r="J10" s="118">
        <v>47</v>
      </c>
      <c r="K10" s="138">
        <v>60</v>
      </c>
      <c r="L10" s="118"/>
      <c r="M10" s="585"/>
      <c r="N10" s="118">
        <v>47</v>
      </c>
      <c r="O10" s="138">
        <v>20</v>
      </c>
      <c r="P10" s="118"/>
      <c r="Q10" s="117"/>
      <c r="R10" s="118">
        <v>44</v>
      </c>
      <c r="S10" s="138">
        <v>70</v>
      </c>
      <c r="T10" s="118">
        <v>50</v>
      </c>
      <c r="U10" s="767">
        <v>25</v>
      </c>
      <c r="V10" s="118">
        <v>43</v>
      </c>
      <c r="W10" s="138">
        <v>70</v>
      </c>
      <c r="X10" s="118">
        <v>42</v>
      </c>
      <c r="Y10" s="138">
        <v>60</v>
      </c>
      <c r="Z10" s="118">
        <v>44</v>
      </c>
      <c r="AA10" s="138">
        <v>45</v>
      </c>
      <c r="AB10" s="118">
        <v>36</v>
      </c>
      <c r="AC10" s="138">
        <v>70</v>
      </c>
      <c r="AD10" s="118"/>
      <c r="AE10" s="119"/>
      <c r="AF10" s="118"/>
      <c r="AG10" s="119"/>
      <c r="AH10" s="118"/>
      <c r="AI10" s="119"/>
      <c r="AJ10" s="118"/>
      <c r="AK10" s="119"/>
      <c r="AL10" s="355">
        <v>2</v>
      </c>
      <c r="AM10" s="297">
        <f t="shared" ref="AM10" si="0">AM9+1</f>
        <v>2</v>
      </c>
      <c r="AN10" s="138">
        <v>70</v>
      </c>
    </row>
    <row r="11" spans="1:42" s="27" customFormat="1" ht="20.25" customHeight="1" x14ac:dyDescent="0.35">
      <c r="A11" s="355">
        <v>3</v>
      </c>
      <c r="B11" s="809" t="s">
        <v>543</v>
      </c>
      <c r="C11" s="783">
        <v>2017</v>
      </c>
      <c r="D11" s="810" t="s">
        <v>128</v>
      </c>
      <c r="E11" s="356">
        <f>G11+I11+K11+M11+O11+Q11+S11+U11+W11+Y11+AA11+AC11+AE11+AG11+AI11+AK11-M11</f>
        <v>510</v>
      </c>
      <c r="F11" s="118">
        <v>39</v>
      </c>
      <c r="G11" s="138">
        <v>85</v>
      </c>
      <c r="H11" s="118">
        <v>43</v>
      </c>
      <c r="I11" s="138">
        <v>45</v>
      </c>
      <c r="J11" s="118">
        <v>47</v>
      </c>
      <c r="K11" s="138">
        <v>60</v>
      </c>
      <c r="L11" s="118">
        <v>46</v>
      </c>
      <c r="M11" s="590">
        <v>30</v>
      </c>
      <c r="N11" s="118">
        <v>43</v>
      </c>
      <c r="O11" s="138">
        <v>45</v>
      </c>
      <c r="P11" s="118">
        <v>48</v>
      </c>
      <c r="Q11" s="138">
        <v>70</v>
      </c>
      <c r="R11" s="118"/>
      <c r="S11" s="758"/>
      <c r="T11" s="118"/>
      <c r="U11" s="117"/>
      <c r="V11" s="118">
        <v>48</v>
      </c>
      <c r="W11" s="138">
        <v>50</v>
      </c>
      <c r="X11" s="118">
        <v>42</v>
      </c>
      <c r="Y11" s="138">
        <v>60</v>
      </c>
      <c r="Z11" s="118">
        <v>44</v>
      </c>
      <c r="AA11" s="138">
        <v>45</v>
      </c>
      <c r="AB11" s="118">
        <v>39</v>
      </c>
      <c r="AC11" s="138">
        <v>50</v>
      </c>
      <c r="AD11" s="118"/>
      <c r="AE11" s="119"/>
      <c r="AF11" s="118"/>
      <c r="AG11" s="119"/>
      <c r="AH11" s="118"/>
      <c r="AI11" s="119"/>
      <c r="AJ11" s="118"/>
      <c r="AK11" s="119"/>
      <c r="AL11" s="355">
        <v>3</v>
      </c>
      <c r="AM11" s="296">
        <f t="shared" ref="AM11:AM12" si="1">AM10+1</f>
        <v>3</v>
      </c>
      <c r="AN11" s="138">
        <v>50</v>
      </c>
    </row>
    <row r="12" spans="1:42" s="27" customFormat="1" ht="20.25" customHeight="1" x14ac:dyDescent="0.35">
      <c r="A12" s="355">
        <v>4</v>
      </c>
      <c r="B12" s="431" t="s">
        <v>417</v>
      </c>
      <c r="C12" s="52">
        <v>2017</v>
      </c>
      <c r="D12" s="491" t="s">
        <v>111</v>
      </c>
      <c r="E12" s="356">
        <f>G12+I12+K12+M12+O12+Q12+S12+U12+W12+Y12+AA12+AC12+AE12+AG12+AI12+AK12</f>
        <v>332.5</v>
      </c>
      <c r="F12" s="118">
        <v>50</v>
      </c>
      <c r="G12" s="138">
        <v>17.5</v>
      </c>
      <c r="H12" s="118">
        <v>43</v>
      </c>
      <c r="I12" s="138">
        <v>45</v>
      </c>
      <c r="J12" s="118">
        <v>54</v>
      </c>
      <c r="K12" s="138">
        <v>40</v>
      </c>
      <c r="L12" s="118">
        <v>50</v>
      </c>
      <c r="M12" s="138">
        <v>20</v>
      </c>
      <c r="N12" s="118"/>
      <c r="O12" s="585"/>
      <c r="P12" s="118"/>
      <c r="Q12" s="117"/>
      <c r="R12" s="118">
        <v>49</v>
      </c>
      <c r="S12" s="138">
        <v>40</v>
      </c>
      <c r="T12" s="118">
        <v>49</v>
      </c>
      <c r="U12" s="138">
        <v>40</v>
      </c>
      <c r="V12" s="118">
        <v>49</v>
      </c>
      <c r="W12" s="138">
        <v>35</v>
      </c>
      <c r="X12" s="118"/>
      <c r="Y12" s="758"/>
      <c r="Z12" s="118">
        <v>42</v>
      </c>
      <c r="AA12" s="138">
        <v>70</v>
      </c>
      <c r="AB12" s="118">
        <v>47</v>
      </c>
      <c r="AC12" s="138">
        <v>25</v>
      </c>
      <c r="AD12" s="118"/>
      <c r="AE12" s="117"/>
      <c r="AF12" s="118"/>
      <c r="AG12" s="117"/>
      <c r="AH12" s="118"/>
      <c r="AI12" s="117"/>
      <c r="AJ12" s="118"/>
      <c r="AK12" s="117"/>
      <c r="AL12" s="355">
        <v>4</v>
      </c>
      <c r="AM12" s="296">
        <f t="shared" si="1"/>
        <v>4</v>
      </c>
      <c r="AN12" s="138">
        <v>40</v>
      </c>
    </row>
    <row r="13" spans="1:42" s="27" customFormat="1" ht="20.25" customHeight="1" x14ac:dyDescent="0.35">
      <c r="A13" s="355">
        <v>5</v>
      </c>
      <c r="B13" s="408" t="s">
        <v>352</v>
      </c>
      <c r="C13" s="52">
        <v>2016</v>
      </c>
      <c r="D13" s="366" t="s">
        <v>111</v>
      </c>
      <c r="E13" s="356">
        <f>G13+I13+K13+M13+O13+Q13+S13+U13+W13+Y13+AA13+AC13+AE13+AG13+AI13+AK13-U13</f>
        <v>296</v>
      </c>
      <c r="F13" s="118">
        <v>49</v>
      </c>
      <c r="G13" s="138">
        <v>30</v>
      </c>
      <c r="H13" s="118">
        <v>44</v>
      </c>
      <c r="I13" s="138">
        <v>30</v>
      </c>
      <c r="J13" s="118">
        <v>57</v>
      </c>
      <c r="K13" s="138">
        <v>25</v>
      </c>
      <c r="L13" s="118"/>
      <c r="M13" s="585"/>
      <c r="N13" s="118">
        <v>61</v>
      </c>
      <c r="O13" s="138">
        <v>4</v>
      </c>
      <c r="P13" s="118">
        <v>52</v>
      </c>
      <c r="Q13" s="138">
        <v>35</v>
      </c>
      <c r="R13" s="118">
        <v>45</v>
      </c>
      <c r="S13" s="138">
        <v>50</v>
      </c>
      <c r="T13" s="118">
        <v>53</v>
      </c>
      <c r="U13" s="767">
        <v>13.5</v>
      </c>
      <c r="V13" s="118">
        <v>49</v>
      </c>
      <c r="W13" s="138">
        <v>35</v>
      </c>
      <c r="X13" s="118">
        <v>43</v>
      </c>
      <c r="Y13" s="138">
        <v>35</v>
      </c>
      <c r="Z13" s="118">
        <v>51</v>
      </c>
      <c r="AA13" s="138">
        <v>12</v>
      </c>
      <c r="AB13" s="118">
        <v>44</v>
      </c>
      <c r="AC13" s="138">
        <v>40</v>
      </c>
      <c r="AD13" s="118"/>
      <c r="AE13" s="117"/>
      <c r="AF13" s="118"/>
      <c r="AG13" s="117"/>
      <c r="AH13" s="118"/>
      <c r="AI13" s="117"/>
      <c r="AJ13" s="118"/>
      <c r="AK13" s="117"/>
      <c r="AL13" s="355">
        <v>5</v>
      </c>
      <c r="AM13" s="297">
        <f t="shared" ref="AM13:AM22" si="2">AM12+1</f>
        <v>5</v>
      </c>
      <c r="AN13" s="138">
        <v>30</v>
      </c>
    </row>
    <row r="14" spans="1:42" s="27" customFormat="1" ht="20.25" customHeight="1" x14ac:dyDescent="0.35">
      <c r="A14" s="355">
        <v>6</v>
      </c>
      <c r="B14" s="379" t="s">
        <v>289</v>
      </c>
      <c r="C14" s="52">
        <v>2016</v>
      </c>
      <c r="D14" s="380" t="s">
        <v>107</v>
      </c>
      <c r="E14" s="356">
        <f>G14+I14+K14+M14+O14+Q14+S14+U14+W14+Y14+AA14+AC14+AE14+AG14+AI14+AK14-K14</f>
        <v>261.5</v>
      </c>
      <c r="F14" s="118">
        <v>50</v>
      </c>
      <c r="G14" s="138">
        <v>17.5</v>
      </c>
      <c r="H14" s="118">
        <v>54</v>
      </c>
      <c r="I14" s="138">
        <v>12</v>
      </c>
      <c r="J14" s="118">
        <v>61</v>
      </c>
      <c r="K14" s="590">
        <v>11</v>
      </c>
      <c r="L14" s="118">
        <v>43</v>
      </c>
      <c r="M14" s="138">
        <v>70</v>
      </c>
      <c r="N14" s="118">
        <v>54</v>
      </c>
      <c r="O14" s="138">
        <v>11</v>
      </c>
      <c r="P14" s="118">
        <v>50</v>
      </c>
      <c r="Q14" s="138">
        <v>50</v>
      </c>
      <c r="R14" s="118"/>
      <c r="S14" s="758"/>
      <c r="T14" s="118">
        <v>50</v>
      </c>
      <c r="U14" s="138">
        <v>25</v>
      </c>
      <c r="V14" s="118">
        <v>51</v>
      </c>
      <c r="W14" s="138">
        <v>20</v>
      </c>
      <c r="X14" s="118">
        <v>52</v>
      </c>
      <c r="Y14" s="138">
        <v>11</v>
      </c>
      <c r="Z14" s="118">
        <v>49</v>
      </c>
      <c r="AA14" s="138">
        <v>20</v>
      </c>
      <c r="AB14" s="118">
        <v>47</v>
      </c>
      <c r="AC14" s="138">
        <v>25</v>
      </c>
      <c r="AD14" s="118"/>
      <c r="AE14" s="117"/>
      <c r="AF14" s="118"/>
      <c r="AG14" s="117"/>
      <c r="AH14" s="118"/>
      <c r="AI14" s="117"/>
      <c r="AJ14" s="118"/>
      <c r="AK14" s="117"/>
      <c r="AL14" s="355">
        <v>6</v>
      </c>
      <c r="AM14" s="297">
        <f t="shared" si="2"/>
        <v>6</v>
      </c>
      <c r="AN14" s="138">
        <v>20</v>
      </c>
    </row>
    <row r="15" spans="1:42" s="27" customFormat="1" ht="20.25" customHeight="1" x14ac:dyDescent="0.35">
      <c r="A15" s="355">
        <v>7</v>
      </c>
      <c r="B15" s="431" t="s">
        <v>418</v>
      </c>
      <c r="C15" s="52">
        <v>2016</v>
      </c>
      <c r="D15" s="491" t="s">
        <v>111</v>
      </c>
      <c r="E15" s="356">
        <f t="shared" ref="E15:E29" si="3">G15+I15+K15+M15+O15+Q15+S15+U15+W15+Y15+AA15+AC15+AE15+AG15+AI15+AK15</f>
        <v>212</v>
      </c>
      <c r="F15" s="118">
        <v>48</v>
      </c>
      <c r="G15" s="138">
        <v>45</v>
      </c>
      <c r="H15" s="118">
        <v>45</v>
      </c>
      <c r="I15" s="138">
        <v>20</v>
      </c>
      <c r="J15" s="118">
        <v>57</v>
      </c>
      <c r="K15" s="138">
        <v>25</v>
      </c>
      <c r="L15" s="118">
        <v>56</v>
      </c>
      <c r="M15" s="138">
        <v>12</v>
      </c>
      <c r="N15" s="118"/>
      <c r="O15" s="585"/>
      <c r="P15" s="118"/>
      <c r="Q15" s="119"/>
      <c r="R15" s="118">
        <v>52</v>
      </c>
      <c r="S15" s="138">
        <v>30</v>
      </c>
      <c r="T15" s="118">
        <v>47</v>
      </c>
      <c r="U15" s="138">
        <v>50</v>
      </c>
      <c r="V15" s="118">
        <v>53</v>
      </c>
      <c r="W15" s="138">
        <v>15</v>
      </c>
      <c r="X15" s="118"/>
      <c r="Y15" s="758"/>
      <c r="Z15" s="118"/>
      <c r="AA15" s="117"/>
      <c r="AB15" s="118">
        <v>49</v>
      </c>
      <c r="AC15" s="138">
        <v>15</v>
      </c>
      <c r="AD15" s="118"/>
      <c r="AE15" s="119"/>
      <c r="AF15" s="118"/>
      <c r="AG15" s="119"/>
      <c r="AH15" s="118"/>
      <c r="AI15" s="119"/>
      <c r="AJ15" s="118"/>
      <c r="AK15" s="119"/>
      <c r="AL15" s="355">
        <v>7</v>
      </c>
      <c r="AM15" s="296">
        <f t="shared" si="2"/>
        <v>7</v>
      </c>
      <c r="AN15" s="138">
        <v>15</v>
      </c>
    </row>
    <row r="16" spans="1:42" s="27" customFormat="1" ht="20.25" customHeight="1" x14ac:dyDescent="0.35">
      <c r="A16" s="355">
        <v>8</v>
      </c>
      <c r="B16" s="516" t="s">
        <v>545</v>
      </c>
      <c r="C16" s="52">
        <v>2017</v>
      </c>
      <c r="D16" s="517" t="s">
        <v>150</v>
      </c>
      <c r="E16" s="356">
        <f t="shared" si="3"/>
        <v>197.5</v>
      </c>
      <c r="F16" s="118">
        <v>52</v>
      </c>
      <c r="G16" s="138">
        <v>12</v>
      </c>
      <c r="H16" s="118">
        <v>48</v>
      </c>
      <c r="I16" s="138">
        <v>15</v>
      </c>
      <c r="J16" s="118">
        <v>58</v>
      </c>
      <c r="K16" s="138">
        <v>15</v>
      </c>
      <c r="L16" s="118">
        <v>45</v>
      </c>
      <c r="M16" s="138">
        <v>45</v>
      </c>
      <c r="N16" s="118"/>
      <c r="O16" s="585"/>
      <c r="P16" s="118">
        <v>52</v>
      </c>
      <c r="Q16" s="138">
        <v>35</v>
      </c>
      <c r="R16" s="118"/>
      <c r="S16" s="758"/>
      <c r="T16" s="118">
        <v>53</v>
      </c>
      <c r="U16" s="138">
        <v>13.5</v>
      </c>
      <c r="V16" s="118">
        <v>60</v>
      </c>
      <c r="W16" s="138">
        <v>12</v>
      </c>
      <c r="X16" s="118">
        <v>46</v>
      </c>
      <c r="Y16" s="138">
        <v>20</v>
      </c>
      <c r="Z16" s="118">
        <v>48</v>
      </c>
      <c r="AA16" s="138">
        <v>30</v>
      </c>
      <c r="AB16" s="118"/>
      <c r="AC16" s="117"/>
      <c r="AD16" s="118"/>
      <c r="AE16" s="117"/>
      <c r="AF16" s="118"/>
      <c r="AG16" s="117"/>
      <c r="AH16" s="118"/>
      <c r="AI16" s="117"/>
      <c r="AJ16" s="118"/>
      <c r="AK16" s="117"/>
      <c r="AL16" s="355">
        <v>8</v>
      </c>
      <c r="AM16" s="297">
        <f t="shared" si="2"/>
        <v>8</v>
      </c>
      <c r="AN16" s="138">
        <v>12</v>
      </c>
    </row>
    <row r="17" spans="1:40" s="27" customFormat="1" ht="20.25" customHeight="1" x14ac:dyDescent="0.35">
      <c r="A17" s="355">
        <v>9</v>
      </c>
      <c r="B17" s="568" t="s">
        <v>582</v>
      </c>
      <c r="C17" s="52">
        <v>2017</v>
      </c>
      <c r="D17" s="569" t="s">
        <v>127</v>
      </c>
      <c r="E17" s="356">
        <f t="shared" si="3"/>
        <v>135</v>
      </c>
      <c r="F17" s="118"/>
      <c r="G17" s="585"/>
      <c r="H17" s="118"/>
      <c r="I17" s="117"/>
      <c r="J17" s="118"/>
      <c r="K17" s="117"/>
      <c r="L17" s="118">
        <v>45</v>
      </c>
      <c r="M17" s="138">
        <v>45</v>
      </c>
      <c r="N17" s="118"/>
      <c r="O17" s="117"/>
      <c r="P17" s="118"/>
      <c r="Q17" s="117"/>
      <c r="R17" s="118">
        <v>53</v>
      </c>
      <c r="S17" s="138">
        <v>20</v>
      </c>
      <c r="T17" s="118">
        <v>46</v>
      </c>
      <c r="U17" s="138">
        <v>70</v>
      </c>
      <c r="V17" s="118"/>
      <c r="W17" s="758"/>
      <c r="X17" s="118"/>
      <c r="Y17" s="117"/>
      <c r="Z17" s="118"/>
      <c r="AA17" s="117"/>
      <c r="AB17" s="118"/>
      <c r="AC17" s="117"/>
      <c r="AD17" s="118"/>
      <c r="AE17" s="117"/>
      <c r="AF17" s="118"/>
      <c r="AG17" s="117"/>
      <c r="AH17" s="118"/>
      <c r="AI17" s="117"/>
      <c r="AJ17" s="118"/>
      <c r="AK17" s="117"/>
      <c r="AL17" s="355">
        <v>9</v>
      </c>
      <c r="AM17" s="296">
        <f t="shared" si="2"/>
        <v>9</v>
      </c>
      <c r="AN17" s="138">
        <v>10</v>
      </c>
    </row>
    <row r="18" spans="1:40" s="27" customFormat="1" ht="20.25" customHeight="1" x14ac:dyDescent="0.35">
      <c r="A18" s="355">
        <v>10</v>
      </c>
      <c r="B18" s="555" t="s">
        <v>572</v>
      </c>
      <c r="C18" s="52">
        <v>2016</v>
      </c>
      <c r="D18" s="480" t="s">
        <v>139</v>
      </c>
      <c r="E18" s="356">
        <f t="shared" si="3"/>
        <v>78</v>
      </c>
      <c r="F18" s="118"/>
      <c r="G18" s="585"/>
      <c r="H18" s="118"/>
      <c r="I18" s="117"/>
      <c r="J18" s="118">
        <v>61</v>
      </c>
      <c r="K18" s="138">
        <v>11</v>
      </c>
      <c r="L18" s="118">
        <v>58</v>
      </c>
      <c r="M18" s="138">
        <v>10</v>
      </c>
      <c r="N18" s="118">
        <v>57</v>
      </c>
      <c r="O18" s="138">
        <v>8</v>
      </c>
      <c r="P18" s="118"/>
      <c r="Q18" s="117"/>
      <c r="R18" s="118">
        <v>61</v>
      </c>
      <c r="S18" s="138">
        <v>12</v>
      </c>
      <c r="T18" s="118">
        <v>56</v>
      </c>
      <c r="U18" s="138">
        <v>10</v>
      </c>
      <c r="V18" s="118">
        <v>66</v>
      </c>
      <c r="W18" s="138">
        <v>10</v>
      </c>
      <c r="X18" s="118">
        <v>58</v>
      </c>
      <c r="Y18" s="138">
        <v>7</v>
      </c>
      <c r="Z18" s="118">
        <v>56</v>
      </c>
      <c r="AA18" s="138">
        <v>10</v>
      </c>
      <c r="AB18" s="118"/>
      <c r="AC18" s="758"/>
      <c r="AD18" s="118"/>
      <c r="AE18" s="117"/>
      <c r="AF18" s="118"/>
      <c r="AG18" s="117"/>
      <c r="AH18" s="118"/>
      <c r="AI18" s="117"/>
      <c r="AJ18" s="118"/>
      <c r="AK18" s="117"/>
      <c r="AL18" s="355">
        <v>10</v>
      </c>
      <c r="AM18" s="297">
        <f t="shared" si="2"/>
        <v>10</v>
      </c>
      <c r="AN18" s="138">
        <v>8</v>
      </c>
    </row>
    <row r="19" spans="1:40" s="27" customFormat="1" ht="20.25" customHeight="1" x14ac:dyDescent="0.35">
      <c r="A19" s="355">
        <v>11</v>
      </c>
      <c r="B19" s="571" t="s">
        <v>603</v>
      </c>
      <c r="C19" s="52">
        <v>2016</v>
      </c>
      <c r="D19" s="572" t="s">
        <v>150</v>
      </c>
      <c r="E19" s="356">
        <f t="shared" si="3"/>
        <v>70</v>
      </c>
      <c r="F19" s="118"/>
      <c r="G19" s="590"/>
      <c r="H19" s="118"/>
      <c r="I19" s="138"/>
      <c r="J19" s="118"/>
      <c r="K19" s="138"/>
      <c r="L19" s="118"/>
      <c r="M19" s="138"/>
      <c r="N19" s="118">
        <v>39</v>
      </c>
      <c r="O19" s="138">
        <v>70</v>
      </c>
      <c r="P19" s="118"/>
      <c r="Q19" s="117"/>
      <c r="R19" s="118"/>
      <c r="S19" s="758"/>
      <c r="T19" s="118"/>
      <c r="U19" s="117"/>
      <c r="V19" s="118"/>
      <c r="W19" s="117"/>
      <c r="X19" s="118"/>
      <c r="Y19" s="117"/>
      <c r="Z19" s="118"/>
      <c r="AA19" s="117"/>
      <c r="AB19" s="118"/>
      <c r="AC19" s="117"/>
      <c r="AD19" s="118"/>
      <c r="AE19" s="117"/>
      <c r="AF19" s="118"/>
      <c r="AG19" s="117"/>
      <c r="AH19" s="118"/>
      <c r="AI19" s="117"/>
      <c r="AJ19" s="118"/>
      <c r="AK19" s="117"/>
      <c r="AL19" s="355">
        <v>11</v>
      </c>
      <c r="AM19" s="296">
        <f t="shared" si="2"/>
        <v>11</v>
      </c>
      <c r="AN19" s="138">
        <v>6</v>
      </c>
    </row>
    <row r="20" spans="1:40" s="27" customFormat="1" ht="20.25" customHeight="1" x14ac:dyDescent="0.35">
      <c r="A20" s="355">
        <v>12</v>
      </c>
      <c r="B20" s="382" t="s">
        <v>396</v>
      </c>
      <c r="C20" s="52">
        <v>2016</v>
      </c>
      <c r="D20" s="433" t="s">
        <v>150</v>
      </c>
      <c r="E20" s="356">
        <f t="shared" si="3"/>
        <v>45</v>
      </c>
      <c r="F20" s="118"/>
      <c r="G20" s="585"/>
      <c r="H20" s="118"/>
      <c r="I20" s="117"/>
      <c r="J20" s="118"/>
      <c r="K20" s="117"/>
      <c r="L20" s="118"/>
      <c r="M20" s="117"/>
      <c r="N20" s="118">
        <v>43</v>
      </c>
      <c r="O20" s="138">
        <v>45</v>
      </c>
      <c r="P20" s="118"/>
      <c r="Q20" s="117"/>
      <c r="R20" s="118"/>
      <c r="S20" s="758"/>
      <c r="T20" s="118"/>
      <c r="U20" s="117"/>
      <c r="V20" s="118"/>
      <c r="W20" s="117"/>
      <c r="X20" s="118"/>
      <c r="Y20" s="117"/>
      <c r="Z20" s="118"/>
      <c r="AA20" s="117"/>
      <c r="AB20" s="118"/>
      <c r="AC20" s="117"/>
      <c r="AD20" s="118"/>
      <c r="AE20" s="117"/>
      <c r="AF20" s="118"/>
      <c r="AG20" s="117"/>
      <c r="AH20" s="118"/>
      <c r="AI20" s="117"/>
      <c r="AJ20" s="118"/>
      <c r="AK20" s="117"/>
      <c r="AL20" s="355">
        <v>12</v>
      </c>
      <c r="AM20" s="297">
        <f t="shared" si="2"/>
        <v>12</v>
      </c>
      <c r="AN20" s="138">
        <v>4</v>
      </c>
    </row>
    <row r="21" spans="1:40" s="27" customFormat="1" ht="20.25" customHeight="1" x14ac:dyDescent="0.35">
      <c r="A21" s="355">
        <v>13</v>
      </c>
      <c r="B21" s="665" t="s">
        <v>657</v>
      </c>
      <c r="C21" s="52">
        <v>2016</v>
      </c>
      <c r="D21" s="666" t="s">
        <v>139</v>
      </c>
      <c r="E21" s="356">
        <f t="shared" si="3"/>
        <v>35</v>
      </c>
      <c r="F21" s="118"/>
      <c r="G21" s="138"/>
      <c r="H21" s="118"/>
      <c r="I21" s="138"/>
      <c r="J21" s="118"/>
      <c r="K21" s="590"/>
      <c r="L21" s="118"/>
      <c r="M21" s="138"/>
      <c r="N21" s="118"/>
      <c r="O21" s="138"/>
      <c r="P21" s="118"/>
      <c r="Q21" s="138"/>
      <c r="R21" s="118"/>
      <c r="S21" s="758"/>
      <c r="T21" s="118"/>
      <c r="U21" s="138"/>
      <c r="V21" s="118"/>
      <c r="W21" s="138"/>
      <c r="X21" s="118">
        <v>43</v>
      </c>
      <c r="Y21" s="138">
        <v>35</v>
      </c>
      <c r="Z21" s="118"/>
      <c r="AA21" s="117"/>
      <c r="AB21" s="118"/>
      <c r="AC21" s="117"/>
      <c r="AD21" s="118"/>
      <c r="AE21" s="117"/>
      <c r="AF21" s="118"/>
      <c r="AG21" s="117"/>
      <c r="AH21" s="118"/>
      <c r="AI21" s="117"/>
      <c r="AJ21" s="118"/>
      <c r="AK21" s="117"/>
      <c r="AL21" s="355">
        <v>13</v>
      </c>
      <c r="AM21" s="296">
        <f t="shared" si="2"/>
        <v>13</v>
      </c>
      <c r="AN21" s="138">
        <v>3</v>
      </c>
    </row>
    <row r="22" spans="1:40" s="27" customFormat="1" ht="20" customHeight="1" x14ac:dyDescent="0.35">
      <c r="A22" s="355">
        <v>14</v>
      </c>
      <c r="B22" s="396" t="s">
        <v>462</v>
      </c>
      <c r="C22" s="52">
        <v>2017</v>
      </c>
      <c r="D22" s="386" t="s">
        <v>174</v>
      </c>
      <c r="E22" s="356">
        <f t="shared" si="3"/>
        <v>31</v>
      </c>
      <c r="F22" s="118">
        <v>64</v>
      </c>
      <c r="G22" s="138">
        <v>10</v>
      </c>
      <c r="H22" s="118"/>
      <c r="I22" s="585"/>
      <c r="J22" s="118"/>
      <c r="K22" s="117"/>
      <c r="L22" s="118">
        <v>52</v>
      </c>
      <c r="M22" s="138">
        <v>15</v>
      </c>
      <c r="N22" s="118">
        <v>59</v>
      </c>
      <c r="O22" s="138">
        <v>6</v>
      </c>
      <c r="P22" s="118"/>
      <c r="Q22" s="117"/>
      <c r="R22" s="118"/>
      <c r="S22" s="758"/>
      <c r="T22" s="118"/>
      <c r="U22" s="117"/>
      <c r="V22" s="118"/>
      <c r="W22" s="117"/>
      <c r="X22" s="118"/>
      <c r="Y22" s="117"/>
      <c r="Z22" s="118"/>
      <c r="AA22" s="117"/>
      <c r="AB22" s="118"/>
      <c r="AC22" s="117"/>
      <c r="AD22" s="118"/>
      <c r="AE22" s="117"/>
      <c r="AF22" s="118"/>
      <c r="AG22" s="117"/>
      <c r="AH22" s="118"/>
      <c r="AI22" s="117"/>
      <c r="AJ22" s="118"/>
      <c r="AK22" s="117"/>
      <c r="AL22" s="355">
        <v>14</v>
      </c>
      <c r="AM22" s="297">
        <f t="shared" si="2"/>
        <v>14</v>
      </c>
      <c r="AN22" s="138">
        <v>2</v>
      </c>
    </row>
    <row r="23" spans="1:40" s="27" customFormat="1" ht="20.25" customHeight="1" x14ac:dyDescent="0.35">
      <c r="A23" s="355">
        <v>15</v>
      </c>
      <c r="B23" s="616" t="s">
        <v>628</v>
      </c>
      <c r="C23" s="52">
        <v>2017</v>
      </c>
      <c r="D23" s="615" t="s">
        <v>103</v>
      </c>
      <c r="E23" s="356">
        <f t="shared" si="3"/>
        <v>30</v>
      </c>
      <c r="F23" s="118"/>
      <c r="G23" s="585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>
        <v>59</v>
      </c>
      <c r="S23" s="138">
        <v>15</v>
      </c>
      <c r="T23" s="118"/>
      <c r="U23" s="758"/>
      <c r="V23" s="118"/>
      <c r="W23" s="117"/>
      <c r="X23" s="118"/>
      <c r="Y23" s="117"/>
      <c r="Z23" s="118">
        <v>50</v>
      </c>
      <c r="AA23" s="138">
        <v>15</v>
      </c>
      <c r="AB23" s="118"/>
      <c r="AC23" s="117"/>
      <c r="AD23" s="118"/>
      <c r="AE23" s="117"/>
      <c r="AF23" s="118"/>
      <c r="AG23" s="117"/>
      <c r="AH23" s="118"/>
      <c r="AI23" s="117"/>
      <c r="AJ23" s="118"/>
      <c r="AK23" s="117"/>
      <c r="AL23" s="355">
        <v>15</v>
      </c>
      <c r="AM23" s="296">
        <v>15</v>
      </c>
      <c r="AN23" s="138">
        <v>1</v>
      </c>
    </row>
    <row r="24" spans="1:40" s="27" customFormat="1" ht="20.25" customHeight="1" thickBot="1" x14ac:dyDescent="0.4">
      <c r="A24" s="355">
        <v>16</v>
      </c>
      <c r="B24" s="571" t="s">
        <v>604</v>
      </c>
      <c r="C24" s="52">
        <v>2016</v>
      </c>
      <c r="D24" s="572" t="s">
        <v>150</v>
      </c>
      <c r="E24" s="356">
        <f t="shared" si="3"/>
        <v>30</v>
      </c>
      <c r="F24" s="118"/>
      <c r="G24" s="590"/>
      <c r="H24" s="118"/>
      <c r="I24" s="138"/>
      <c r="J24" s="118"/>
      <c r="K24" s="138"/>
      <c r="L24" s="118"/>
      <c r="M24" s="138"/>
      <c r="N24" s="118">
        <v>46</v>
      </c>
      <c r="O24" s="138">
        <v>30</v>
      </c>
      <c r="P24" s="118"/>
      <c r="Q24" s="117"/>
      <c r="R24" s="118"/>
      <c r="S24" s="758"/>
      <c r="T24" s="118"/>
      <c r="U24" s="117"/>
      <c r="V24" s="118"/>
      <c r="W24" s="117"/>
      <c r="X24" s="118"/>
      <c r="Y24" s="117"/>
      <c r="Z24" s="118"/>
      <c r="AA24" s="117"/>
      <c r="AB24" s="118"/>
      <c r="AC24" s="117"/>
      <c r="AD24" s="118"/>
      <c r="AE24" s="117"/>
      <c r="AF24" s="118"/>
      <c r="AG24" s="117"/>
      <c r="AH24" s="118"/>
      <c r="AI24" s="117"/>
      <c r="AJ24" s="118"/>
      <c r="AK24" s="117"/>
      <c r="AL24" s="355">
        <v>16</v>
      </c>
      <c r="AM24" s="526"/>
      <c r="AN24" s="305"/>
    </row>
    <row r="25" spans="1:40" s="27" customFormat="1" ht="20.25" customHeight="1" thickBot="1" x14ac:dyDescent="0.4">
      <c r="A25" s="355">
        <v>17</v>
      </c>
      <c r="B25" s="382" t="s">
        <v>395</v>
      </c>
      <c r="C25" s="52">
        <v>2016</v>
      </c>
      <c r="D25" s="433" t="s">
        <v>150</v>
      </c>
      <c r="E25" s="356">
        <f t="shared" si="3"/>
        <v>15</v>
      </c>
      <c r="F25" s="118"/>
      <c r="G25" s="585"/>
      <c r="H25" s="118"/>
      <c r="I25" s="117"/>
      <c r="J25" s="118"/>
      <c r="K25" s="117"/>
      <c r="L25" s="118"/>
      <c r="M25" s="117"/>
      <c r="N25" s="118">
        <v>48</v>
      </c>
      <c r="O25" s="138">
        <v>15</v>
      </c>
      <c r="P25" s="118"/>
      <c r="Q25" s="117"/>
      <c r="R25" s="118"/>
      <c r="S25" s="758"/>
      <c r="T25" s="118"/>
      <c r="U25" s="117"/>
      <c r="V25" s="118"/>
      <c r="W25" s="117"/>
      <c r="X25" s="118"/>
      <c r="Y25" s="117"/>
      <c r="Z25" s="118"/>
      <c r="AA25" s="117"/>
      <c r="AB25" s="118"/>
      <c r="AC25" s="117"/>
      <c r="AD25" s="118"/>
      <c r="AE25" s="117"/>
      <c r="AF25" s="118"/>
      <c r="AG25" s="117"/>
      <c r="AH25" s="118"/>
      <c r="AI25" s="117"/>
      <c r="AJ25" s="118"/>
      <c r="AK25" s="117"/>
      <c r="AL25" s="355">
        <v>17</v>
      </c>
      <c r="AM25" s="308"/>
      <c r="AN25" s="524">
        <f>SUM(AN9:AN24)</f>
        <v>371</v>
      </c>
    </row>
    <row r="26" spans="1:40" s="27" customFormat="1" ht="20.25" customHeight="1" x14ac:dyDescent="0.35">
      <c r="A26" s="355">
        <v>18</v>
      </c>
      <c r="B26" s="665" t="s">
        <v>658</v>
      </c>
      <c r="C26" s="52">
        <v>2018</v>
      </c>
      <c r="D26" s="666" t="s">
        <v>139</v>
      </c>
      <c r="E26" s="356">
        <f t="shared" si="3"/>
        <v>15</v>
      </c>
      <c r="F26" s="118"/>
      <c r="G26" s="138"/>
      <c r="H26" s="118"/>
      <c r="I26" s="138"/>
      <c r="J26" s="118"/>
      <c r="K26" s="590"/>
      <c r="L26" s="118"/>
      <c r="M26" s="138"/>
      <c r="N26" s="118"/>
      <c r="O26" s="138"/>
      <c r="P26" s="118"/>
      <c r="Q26" s="138"/>
      <c r="R26" s="118"/>
      <c r="S26" s="758"/>
      <c r="T26" s="118"/>
      <c r="U26" s="138"/>
      <c r="V26" s="118"/>
      <c r="W26" s="138"/>
      <c r="X26" s="118">
        <v>49</v>
      </c>
      <c r="Y26" s="138">
        <v>15</v>
      </c>
      <c r="Z26" s="118"/>
      <c r="AA26" s="117"/>
      <c r="AB26" s="118"/>
      <c r="AC26" s="117"/>
      <c r="AD26" s="118"/>
      <c r="AE26" s="117"/>
      <c r="AF26" s="118"/>
      <c r="AG26" s="117"/>
      <c r="AH26" s="118"/>
      <c r="AI26" s="117"/>
      <c r="AJ26" s="118"/>
      <c r="AK26" s="117"/>
      <c r="AL26" s="355">
        <v>18</v>
      </c>
      <c r="AM26" s="16"/>
    </row>
    <row r="27" spans="1:40" s="27" customFormat="1" ht="20.25" customHeight="1" x14ac:dyDescent="0.35">
      <c r="A27" s="355">
        <v>19</v>
      </c>
      <c r="B27" s="665" t="s">
        <v>659</v>
      </c>
      <c r="C27" s="52">
        <v>2016</v>
      </c>
      <c r="D27" s="666" t="s">
        <v>139</v>
      </c>
      <c r="E27" s="356">
        <f t="shared" si="3"/>
        <v>11</v>
      </c>
      <c r="F27" s="118"/>
      <c r="G27" s="138"/>
      <c r="H27" s="118"/>
      <c r="I27" s="138"/>
      <c r="J27" s="118"/>
      <c r="K27" s="590"/>
      <c r="L27" s="118"/>
      <c r="M27" s="138"/>
      <c r="N27" s="118"/>
      <c r="O27" s="138"/>
      <c r="P27" s="118"/>
      <c r="Q27" s="138"/>
      <c r="R27" s="118"/>
      <c r="S27" s="758"/>
      <c r="T27" s="118"/>
      <c r="U27" s="138"/>
      <c r="V27" s="118"/>
      <c r="W27" s="138"/>
      <c r="X27" s="118">
        <v>52</v>
      </c>
      <c r="Y27" s="138">
        <v>11</v>
      </c>
      <c r="Z27" s="118"/>
      <c r="AA27" s="117"/>
      <c r="AB27" s="118"/>
      <c r="AC27" s="117"/>
      <c r="AD27" s="118"/>
      <c r="AE27" s="117"/>
      <c r="AF27" s="118"/>
      <c r="AG27" s="117"/>
      <c r="AH27" s="118"/>
      <c r="AI27" s="117"/>
      <c r="AJ27" s="118"/>
      <c r="AK27" s="117"/>
      <c r="AL27" s="355">
        <v>19</v>
      </c>
      <c r="AM27" s="16"/>
    </row>
    <row r="28" spans="1:40" s="27" customFormat="1" ht="20.25" customHeight="1" x14ac:dyDescent="0.35">
      <c r="A28" s="355">
        <v>20</v>
      </c>
      <c r="B28" s="571" t="s">
        <v>605</v>
      </c>
      <c r="C28" s="52">
        <v>2016</v>
      </c>
      <c r="D28" s="572" t="s">
        <v>150</v>
      </c>
      <c r="E28" s="356">
        <f t="shared" si="3"/>
        <v>11</v>
      </c>
      <c r="F28" s="118"/>
      <c r="G28" s="590"/>
      <c r="H28" s="118"/>
      <c r="I28" s="138"/>
      <c r="J28" s="118"/>
      <c r="K28" s="138"/>
      <c r="L28" s="118"/>
      <c r="M28" s="138"/>
      <c r="N28" s="118">
        <v>54</v>
      </c>
      <c r="O28" s="138">
        <v>11</v>
      </c>
      <c r="P28" s="118"/>
      <c r="Q28" s="117"/>
      <c r="R28" s="118"/>
      <c r="S28" s="758"/>
      <c r="T28" s="118"/>
      <c r="U28" s="117"/>
      <c r="V28" s="118"/>
      <c r="W28" s="117"/>
      <c r="X28" s="118"/>
      <c r="Y28" s="117"/>
      <c r="Z28" s="118"/>
      <c r="AA28" s="117"/>
      <c r="AB28" s="118"/>
      <c r="AC28" s="117"/>
      <c r="AD28" s="118"/>
      <c r="AE28" s="117"/>
      <c r="AF28" s="118"/>
      <c r="AG28" s="117"/>
      <c r="AH28" s="118"/>
      <c r="AI28" s="117"/>
      <c r="AJ28" s="118"/>
      <c r="AK28" s="117"/>
      <c r="AL28" s="355">
        <v>20</v>
      </c>
      <c r="AM28" s="16"/>
    </row>
    <row r="29" spans="1:40" s="27" customFormat="1" ht="20.25" customHeight="1" x14ac:dyDescent="0.35">
      <c r="A29" s="355">
        <v>21</v>
      </c>
      <c r="B29" s="735" t="s">
        <v>681</v>
      </c>
      <c r="C29" s="52"/>
      <c r="D29" s="736" t="s">
        <v>682</v>
      </c>
      <c r="E29" s="356">
        <f t="shared" si="3"/>
        <v>8</v>
      </c>
      <c r="F29" s="118"/>
      <c r="G29" s="138"/>
      <c r="H29" s="118"/>
      <c r="I29" s="138"/>
      <c r="J29" s="118"/>
      <c r="K29" s="590"/>
      <c r="L29" s="118"/>
      <c r="M29" s="138"/>
      <c r="N29" s="118"/>
      <c r="O29" s="138"/>
      <c r="P29" s="118"/>
      <c r="Q29" s="138"/>
      <c r="R29" s="118"/>
      <c r="S29" s="758"/>
      <c r="T29" s="118"/>
      <c r="U29" s="138"/>
      <c r="V29" s="118"/>
      <c r="W29" s="138"/>
      <c r="X29" s="118"/>
      <c r="Y29" s="138"/>
      <c r="Z29" s="118">
        <v>59</v>
      </c>
      <c r="AA29" s="138">
        <v>8</v>
      </c>
      <c r="AB29" s="118"/>
      <c r="AC29" s="117"/>
      <c r="AD29" s="118"/>
      <c r="AE29" s="117"/>
      <c r="AF29" s="118"/>
      <c r="AG29" s="117"/>
      <c r="AH29" s="118"/>
      <c r="AI29" s="117"/>
      <c r="AJ29" s="118"/>
      <c r="AK29" s="117"/>
      <c r="AL29" s="355">
        <v>21</v>
      </c>
      <c r="AM29" s="16"/>
      <c r="AN29" s="16"/>
    </row>
    <row r="30" spans="1:40" s="27" customFormat="1" ht="20.25" customHeight="1" x14ac:dyDescent="0.35">
      <c r="A30" s="355">
        <v>22</v>
      </c>
      <c r="B30" s="665" t="s">
        <v>660</v>
      </c>
      <c r="C30" s="52">
        <v>2018</v>
      </c>
      <c r="D30" s="666" t="s">
        <v>139</v>
      </c>
      <c r="E30" s="356">
        <f t="shared" ref="E30:E37" si="4">G30+I30+K30+M30+O30+Q30+S30+U30+W30+Y30+AA30+AC30+AE30+AG30+AI30+AK30</f>
        <v>7</v>
      </c>
      <c r="F30" s="118"/>
      <c r="G30" s="138"/>
      <c r="H30" s="118"/>
      <c r="I30" s="138"/>
      <c r="J30" s="118"/>
      <c r="K30" s="590"/>
      <c r="L30" s="118"/>
      <c r="M30" s="138"/>
      <c r="N30" s="118"/>
      <c r="O30" s="138"/>
      <c r="P30" s="118"/>
      <c r="Q30" s="138"/>
      <c r="R30" s="118"/>
      <c r="S30" s="758"/>
      <c r="T30" s="118"/>
      <c r="U30" s="138"/>
      <c r="V30" s="118"/>
      <c r="W30" s="138"/>
      <c r="X30" s="118">
        <v>58</v>
      </c>
      <c r="Y30" s="138">
        <v>7</v>
      </c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355">
        <v>22</v>
      </c>
      <c r="AM30" s="16"/>
      <c r="AN30" s="16"/>
    </row>
    <row r="31" spans="1:40" s="27" customFormat="1" ht="20.25" customHeight="1" x14ac:dyDescent="0.35">
      <c r="A31" s="355">
        <v>23</v>
      </c>
      <c r="B31" s="665" t="s">
        <v>661</v>
      </c>
      <c r="C31" s="52">
        <v>2016</v>
      </c>
      <c r="D31" s="666" t="s">
        <v>139</v>
      </c>
      <c r="E31" s="356">
        <f t="shared" si="4"/>
        <v>4</v>
      </c>
      <c r="F31" s="118"/>
      <c r="G31" s="138"/>
      <c r="H31" s="118"/>
      <c r="I31" s="138"/>
      <c r="J31" s="118"/>
      <c r="K31" s="590"/>
      <c r="L31" s="118"/>
      <c r="M31" s="138"/>
      <c r="N31" s="118"/>
      <c r="O31" s="138"/>
      <c r="P31" s="118"/>
      <c r="Q31" s="138"/>
      <c r="R31" s="118"/>
      <c r="S31" s="758"/>
      <c r="T31" s="118"/>
      <c r="U31" s="138"/>
      <c r="V31" s="118"/>
      <c r="W31" s="138"/>
      <c r="X31" s="118">
        <v>61</v>
      </c>
      <c r="Y31" s="138">
        <v>4</v>
      </c>
      <c r="Z31" s="118"/>
      <c r="AA31" s="117"/>
      <c r="AB31" s="118"/>
      <c r="AC31" s="117"/>
      <c r="AD31" s="118"/>
      <c r="AE31" s="117"/>
      <c r="AF31" s="118"/>
      <c r="AG31" s="117"/>
      <c r="AH31" s="118"/>
      <c r="AI31" s="117"/>
      <c r="AJ31" s="118"/>
      <c r="AK31" s="117"/>
      <c r="AL31" s="355">
        <v>23</v>
      </c>
      <c r="AM31" s="16"/>
      <c r="AN31" s="16"/>
    </row>
    <row r="32" spans="1:40" s="27" customFormat="1" ht="20.25" customHeight="1" x14ac:dyDescent="0.35">
      <c r="A32" s="355">
        <v>24</v>
      </c>
      <c r="B32" s="665" t="s">
        <v>662</v>
      </c>
      <c r="C32" s="52">
        <v>2017</v>
      </c>
      <c r="D32" s="666" t="s">
        <v>103</v>
      </c>
      <c r="E32" s="356">
        <f t="shared" si="4"/>
        <v>3</v>
      </c>
      <c r="F32" s="118"/>
      <c r="G32" s="585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758"/>
      <c r="T32" s="118"/>
      <c r="U32" s="117"/>
      <c r="V32" s="118"/>
      <c r="W32" s="117"/>
      <c r="X32" s="118">
        <v>64</v>
      </c>
      <c r="Y32" s="138">
        <v>3</v>
      </c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355">
        <v>24</v>
      </c>
      <c r="AM32" s="16"/>
      <c r="AN32" s="16"/>
    </row>
    <row r="33" spans="1:42" s="27" customFormat="1" ht="20.25" customHeight="1" x14ac:dyDescent="0.35">
      <c r="A33" s="355">
        <v>25</v>
      </c>
      <c r="B33" s="382" t="s">
        <v>394</v>
      </c>
      <c r="C33" s="52">
        <v>2016</v>
      </c>
      <c r="D33" s="433" t="s">
        <v>150</v>
      </c>
      <c r="E33" s="356">
        <f t="shared" si="4"/>
        <v>0</v>
      </c>
      <c r="F33" s="118"/>
      <c r="G33" s="585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758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355">
        <v>25</v>
      </c>
      <c r="AM33" s="16"/>
      <c r="AN33" s="16"/>
    </row>
    <row r="34" spans="1:42" s="27" customFormat="1" ht="20.25" customHeight="1" x14ac:dyDescent="0.35">
      <c r="A34" s="355">
        <v>26</v>
      </c>
      <c r="B34" s="434" t="s">
        <v>485</v>
      </c>
      <c r="C34" s="52">
        <v>2016</v>
      </c>
      <c r="D34" s="383" t="s">
        <v>128</v>
      </c>
      <c r="E34" s="356">
        <f t="shared" si="4"/>
        <v>0</v>
      </c>
      <c r="F34" s="118"/>
      <c r="G34" s="585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758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355">
        <v>26</v>
      </c>
      <c r="AM34" s="16"/>
      <c r="AN34" s="16"/>
    </row>
    <row r="35" spans="1:42" s="27" customFormat="1" ht="20.25" customHeight="1" x14ac:dyDescent="0.35">
      <c r="A35" s="355">
        <v>27</v>
      </c>
      <c r="B35" s="471" t="s">
        <v>278</v>
      </c>
      <c r="C35" s="52">
        <v>2016</v>
      </c>
      <c r="D35" s="470" t="s">
        <v>135</v>
      </c>
      <c r="E35" s="356">
        <f t="shared" si="4"/>
        <v>0</v>
      </c>
      <c r="F35" s="118"/>
      <c r="G35" s="585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  <c r="S35" s="758"/>
      <c r="T35" s="118"/>
      <c r="U35" s="117"/>
      <c r="V35" s="118"/>
      <c r="W35" s="117"/>
      <c r="X35" s="118"/>
      <c r="Y35" s="117"/>
      <c r="Z35" s="118"/>
      <c r="AA35" s="117"/>
      <c r="AB35" s="118"/>
      <c r="AC35" s="117"/>
      <c r="AD35" s="118"/>
      <c r="AE35" s="117"/>
      <c r="AF35" s="118"/>
      <c r="AG35" s="117"/>
      <c r="AH35" s="118"/>
      <c r="AI35" s="117"/>
      <c r="AJ35" s="118"/>
      <c r="AK35" s="117"/>
      <c r="AL35" s="355">
        <v>27</v>
      </c>
      <c r="AM35" s="16"/>
      <c r="AN35" s="16"/>
    </row>
    <row r="36" spans="1:42" s="27" customFormat="1" ht="20.25" customHeight="1" x14ac:dyDescent="0.35">
      <c r="A36" s="355"/>
      <c r="B36" s="417" t="s">
        <v>357</v>
      </c>
      <c r="C36" s="52">
        <v>2016</v>
      </c>
      <c r="D36" s="497" t="s">
        <v>152</v>
      </c>
      <c r="E36" s="356">
        <f t="shared" si="4"/>
        <v>0</v>
      </c>
      <c r="F36" s="118"/>
      <c r="G36" s="588"/>
      <c r="H36" s="118"/>
      <c r="I36" s="119"/>
      <c r="J36" s="118"/>
      <c r="K36" s="119"/>
      <c r="L36" s="118"/>
      <c r="M36" s="119"/>
      <c r="N36" s="118"/>
      <c r="O36" s="119"/>
      <c r="P36" s="118"/>
      <c r="Q36" s="119"/>
      <c r="R36" s="118"/>
      <c r="S36" s="762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355"/>
      <c r="AM36" s="16"/>
      <c r="AN36" s="16"/>
    </row>
    <row r="37" spans="1:42" s="27" customFormat="1" ht="20.25" customHeight="1" x14ac:dyDescent="0.35">
      <c r="A37" s="355"/>
      <c r="B37" s="379"/>
      <c r="C37" s="52"/>
      <c r="D37" s="380"/>
      <c r="E37" s="356">
        <f t="shared" si="4"/>
        <v>0</v>
      </c>
      <c r="F37" s="118"/>
      <c r="G37" s="652"/>
      <c r="H37" s="118"/>
      <c r="I37" s="652"/>
      <c r="J37" s="118"/>
      <c r="K37" s="719"/>
      <c r="L37" s="118"/>
      <c r="M37" s="652"/>
      <c r="N37" s="118"/>
      <c r="O37" s="652"/>
      <c r="P37" s="118"/>
      <c r="Q37" s="652"/>
      <c r="R37" s="118"/>
      <c r="S37" s="119"/>
      <c r="T37" s="118"/>
      <c r="U37" s="652"/>
      <c r="V37" s="118"/>
      <c r="W37" s="652"/>
      <c r="X37" s="118"/>
      <c r="Y37" s="652"/>
      <c r="Z37" s="118"/>
      <c r="AA37" s="119"/>
      <c r="AB37" s="118"/>
      <c r="AC37" s="119"/>
      <c r="AD37" s="118"/>
      <c r="AE37" s="119"/>
      <c r="AF37" s="118"/>
      <c r="AG37" s="119"/>
      <c r="AH37" s="118"/>
      <c r="AI37" s="119"/>
      <c r="AJ37" s="118"/>
      <c r="AK37" s="119"/>
      <c r="AL37" s="355"/>
      <c r="AM37" s="16"/>
      <c r="AN37" s="16"/>
    </row>
    <row r="38" spans="1:42" s="27" customFormat="1" ht="20.25" customHeight="1" thickBot="1" x14ac:dyDescent="0.4">
      <c r="A38" s="355"/>
      <c r="B38" s="387"/>
      <c r="C38" s="52"/>
      <c r="D38" s="336"/>
      <c r="E38" s="356">
        <f t="shared" ref="E38" si="5">G38+I38+K38+M38+O38+Q38+S38+U38+W38+Y38+AA38+AC38+AE38+AG38+AI38+AK38</f>
        <v>0</v>
      </c>
      <c r="F38" s="121"/>
      <c r="G38" s="122"/>
      <c r="H38" s="121"/>
      <c r="I38" s="122"/>
      <c r="J38" s="121"/>
      <c r="K38" s="122"/>
      <c r="L38" s="121"/>
      <c r="M38" s="122"/>
      <c r="N38" s="121"/>
      <c r="O38" s="122"/>
      <c r="P38" s="121"/>
      <c r="Q38" s="122"/>
      <c r="R38" s="121"/>
      <c r="S38" s="122"/>
      <c r="T38" s="121"/>
      <c r="U38" s="122"/>
      <c r="V38" s="121"/>
      <c r="W38" s="122"/>
      <c r="X38" s="121"/>
      <c r="Y38" s="122"/>
      <c r="Z38" s="121"/>
      <c r="AA38" s="122"/>
      <c r="AB38" s="121"/>
      <c r="AC38" s="122"/>
      <c r="AD38" s="121"/>
      <c r="AE38" s="122"/>
      <c r="AF38" s="121"/>
      <c r="AG38" s="122"/>
      <c r="AH38" s="121"/>
      <c r="AI38" s="122"/>
      <c r="AJ38" s="121"/>
      <c r="AK38" s="122"/>
      <c r="AL38" s="355"/>
      <c r="AM38" s="16"/>
      <c r="AN38" s="16"/>
    </row>
    <row r="39" spans="1:42" ht="20.25" customHeight="1" thickBot="1" x14ac:dyDescent="0.4">
      <c r="A39" s="105"/>
      <c r="B39" s="103"/>
      <c r="C39" s="28"/>
      <c r="D39" s="103"/>
      <c r="E39" s="106"/>
      <c r="F39" s="28"/>
      <c r="G39" s="270">
        <f>SUM(G9:G38)</f>
        <v>347</v>
      </c>
      <c r="H39" s="28"/>
      <c r="I39" s="270">
        <f>SUM(I9:I38)</f>
        <v>337</v>
      </c>
      <c r="J39" s="28"/>
      <c r="K39" s="270">
        <f>SUM(K9:K38)</f>
        <v>347</v>
      </c>
      <c r="L39" s="28"/>
      <c r="M39" s="270">
        <f>SUM(M9:M38)</f>
        <v>347</v>
      </c>
      <c r="N39" s="28"/>
      <c r="O39" s="270">
        <f>SUM(O9:O38)</f>
        <v>365</v>
      </c>
      <c r="P39" s="28"/>
      <c r="Q39" s="270">
        <f>SUM(Q9:Q38)</f>
        <v>290</v>
      </c>
      <c r="R39" s="28"/>
      <c r="S39" s="270">
        <f>SUM(S9:S38)</f>
        <v>337</v>
      </c>
      <c r="T39" s="28"/>
      <c r="U39" s="270">
        <f>SUM(U9:U38)</f>
        <v>347</v>
      </c>
      <c r="V39" s="28"/>
      <c r="W39" s="270">
        <f>SUM(W9:W38)</f>
        <v>347</v>
      </c>
      <c r="X39" s="28"/>
      <c r="Y39" s="270">
        <f>SUM(Y9:Y38)</f>
        <v>368</v>
      </c>
      <c r="Z39" s="28"/>
      <c r="AA39" s="270">
        <f>SUM(AA9:AA38)</f>
        <v>355</v>
      </c>
      <c r="AB39" s="28"/>
      <c r="AC39" s="270">
        <f>SUM(AC9:AC38)</f>
        <v>325</v>
      </c>
      <c r="AD39" s="28"/>
      <c r="AE39" s="270">
        <f>SUM(AE9:AE38)</f>
        <v>0</v>
      </c>
      <c r="AF39" s="28"/>
      <c r="AG39" s="270">
        <f>SUM(AG9:AG38)</f>
        <v>0</v>
      </c>
      <c r="AH39" s="28"/>
      <c r="AI39" s="270">
        <f>SUM(AI9:AI38)</f>
        <v>0</v>
      </c>
      <c r="AJ39" s="28"/>
      <c r="AK39" s="270">
        <f>SUM(AK9:AK38)</f>
        <v>0</v>
      </c>
      <c r="AL39" s="105"/>
    </row>
    <row r="40" spans="1:42" ht="28" customHeight="1" thickBot="1" x14ac:dyDescent="0.4">
      <c r="D40" s="18"/>
      <c r="E40" s="18"/>
      <c r="G40" s="48"/>
      <c r="H40" s="18"/>
      <c r="I40" s="18"/>
      <c r="J40" s="18"/>
      <c r="K40" s="48"/>
      <c r="L40" s="18"/>
      <c r="M40" s="48"/>
      <c r="N40" s="18"/>
      <c r="O40" s="48"/>
      <c r="P40" s="18"/>
      <c r="Q40" s="48"/>
      <c r="R40" s="18"/>
      <c r="S40" s="48"/>
      <c r="T40" s="18"/>
      <c r="U40" s="48"/>
      <c r="V40" s="18"/>
      <c r="W40" s="48"/>
      <c r="X40" s="18"/>
      <c r="Y40" s="48"/>
      <c r="Z40" s="18"/>
      <c r="AA40" s="48"/>
      <c r="AB40" s="18"/>
      <c r="AC40" s="48"/>
      <c r="AD40" s="48"/>
      <c r="AE40" s="48"/>
      <c r="AF40" s="48"/>
      <c r="AG40" s="48"/>
      <c r="AH40" s="48"/>
      <c r="AI40" s="48"/>
      <c r="AJ40" s="18"/>
      <c r="AK40" s="48"/>
      <c r="AL40" s="48"/>
    </row>
    <row r="41" spans="1:42" ht="42" customHeight="1" thickBot="1" x14ac:dyDescent="0.4">
      <c r="A41" s="105"/>
      <c r="B41" s="850" t="s">
        <v>507</v>
      </c>
      <c r="C41" s="851"/>
      <c r="D41" s="852"/>
      <c r="E41" s="106"/>
      <c r="F41" s="28"/>
      <c r="G41" s="193"/>
      <c r="H41" s="194" t="s">
        <v>318</v>
      </c>
      <c r="I41" s="28"/>
      <c r="J41" s="28"/>
      <c r="K41" s="28"/>
      <c r="L41" s="104"/>
      <c r="M41" s="329"/>
      <c r="N41" s="194" t="s">
        <v>319</v>
      </c>
      <c r="O41" s="48"/>
      <c r="P41" s="18"/>
      <c r="Q41" s="48"/>
      <c r="R41" s="18"/>
      <c r="S41" s="215"/>
      <c r="T41" s="194" t="s">
        <v>359</v>
      </c>
      <c r="U41" s="24"/>
      <c r="V41" s="24"/>
      <c r="W41" s="24"/>
      <c r="X41" s="28"/>
      <c r="Y41" s="28"/>
      <c r="Z41" s="28"/>
      <c r="AA41" s="28"/>
      <c r="AB41" s="28"/>
      <c r="AC41" s="28"/>
      <c r="AD41" s="18"/>
      <c r="AE41" s="48"/>
      <c r="AF41" s="18"/>
      <c r="AG41" s="48"/>
      <c r="AH41" s="18"/>
      <c r="AI41" s="48"/>
      <c r="AJ41" s="18"/>
      <c r="AK41" s="48"/>
      <c r="AL41" s="105"/>
    </row>
    <row r="42" spans="1:42" ht="34" customHeight="1" thickBot="1" x14ac:dyDescent="0.4">
      <c r="D42" s="18"/>
      <c r="E42" s="18"/>
      <c r="G42" s="48"/>
      <c r="H42" s="18"/>
      <c r="I42" s="18"/>
      <c r="J42" s="18"/>
      <c r="K42" s="48"/>
      <c r="L42" s="18"/>
      <c r="M42" s="48"/>
      <c r="N42" s="18"/>
      <c r="O42" s="48"/>
      <c r="P42" s="18"/>
      <c r="Q42" s="48"/>
      <c r="R42" s="18"/>
      <c r="S42" s="48"/>
      <c r="T42" s="18"/>
      <c r="U42" s="48"/>
      <c r="V42" s="18"/>
      <c r="W42" s="48"/>
      <c r="X42" s="18"/>
      <c r="Y42" s="48"/>
      <c r="Z42" s="18"/>
      <c r="AA42" s="48"/>
      <c r="AB42" s="18"/>
      <c r="AC42" s="48"/>
      <c r="AD42" s="48"/>
      <c r="AE42" s="48"/>
      <c r="AF42" s="48"/>
      <c r="AG42" s="48"/>
      <c r="AH42" s="48"/>
      <c r="AI42" s="48"/>
      <c r="AJ42" s="18"/>
      <c r="AK42" s="48"/>
      <c r="AL42" s="48"/>
      <c r="AO42" s="17"/>
      <c r="AP42" s="17"/>
    </row>
    <row r="43" spans="1:42" ht="26.25" customHeight="1" thickBot="1" x14ac:dyDescent="0.4">
      <c r="F43" s="820">
        <v>45732</v>
      </c>
      <c r="G43" s="821"/>
      <c r="H43" s="820">
        <v>45746</v>
      </c>
      <c r="I43" s="821"/>
      <c r="J43" s="820">
        <v>45760</v>
      </c>
      <c r="K43" s="821"/>
      <c r="L43" s="820">
        <v>45774</v>
      </c>
      <c r="M43" s="821"/>
      <c r="N43" s="820">
        <v>45781</v>
      </c>
      <c r="O43" s="821"/>
      <c r="P43" s="820">
        <v>45802</v>
      </c>
      <c r="Q43" s="821"/>
      <c r="R43" s="820">
        <v>45830</v>
      </c>
      <c r="S43" s="821"/>
      <c r="T43" s="820">
        <v>45847</v>
      </c>
      <c r="U43" s="821"/>
      <c r="V43" s="820">
        <v>45872</v>
      </c>
      <c r="W43" s="821"/>
      <c r="X43" s="820">
        <v>45886</v>
      </c>
      <c r="Y43" s="821"/>
      <c r="Z43" s="820">
        <v>45911</v>
      </c>
      <c r="AA43" s="821"/>
      <c r="AB43" s="820">
        <v>45921</v>
      </c>
      <c r="AC43" s="821"/>
      <c r="AD43" s="822">
        <v>45942</v>
      </c>
      <c r="AE43" s="823"/>
      <c r="AF43" s="820">
        <v>45970</v>
      </c>
      <c r="AG43" s="821"/>
      <c r="AH43" s="820">
        <v>45924</v>
      </c>
      <c r="AI43" s="821"/>
      <c r="AJ43" s="822">
        <v>45998</v>
      </c>
      <c r="AK43" s="823"/>
    </row>
    <row r="44" spans="1:42" ht="28" customHeight="1" x14ac:dyDescent="0.35">
      <c r="A44" s="897" t="s">
        <v>518</v>
      </c>
      <c r="B44" s="898"/>
      <c r="C44" s="898"/>
      <c r="D44" s="898"/>
      <c r="E44" s="899"/>
      <c r="F44" s="824" t="s">
        <v>503</v>
      </c>
      <c r="G44" s="828"/>
      <c r="H44" s="824" t="s">
        <v>549</v>
      </c>
      <c r="I44" s="828"/>
      <c r="J44" s="824" t="s">
        <v>561</v>
      </c>
      <c r="K44" s="828"/>
      <c r="L44" s="824" t="s">
        <v>581</v>
      </c>
      <c r="M44" s="828"/>
      <c r="N44" s="824" t="s">
        <v>583</v>
      </c>
      <c r="O44" s="828"/>
      <c r="P44" s="824" t="s">
        <v>607</v>
      </c>
      <c r="Q44" s="828"/>
      <c r="R44" s="824" t="s">
        <v>670</v>
      </c>
      <c r="S44" s="828"/>
      <c r="T44" s="824" t="s">
        <v>671</v>
      </c>
      <c r="U44" s="828"/>
      <c r="V44" s="824" t="s">
        <v>672</v>
      </c>
      <c r="W44" s="828"/>
      <c r="X44" s="824" t="s">
        <v>648</v>
      </c>
      <c r="Y44" s="828"/>
      <c r="Z44" s="824" t="s">
        <v>664</v>
      </c>
      <c r="AA44" s="828"/>
      <c r="AB44" s="824" t="s">
        <v>665</v>
      </c>
      <c r="AC44" s="828"/>
      <c r="AD44" s="824" t="s">
        <v>666</v>
      </c>
      <c r="AE44" s="828"/>
      <c r="AF44" s="824" t="s">
        <v>667</v>
      </c>
      <c r="AG44" s="825"/>
      <c r="AH44" s="824" t="s">
        <v>668</v>
      </c>
      <c r="AI44" s="825"/>
      <c r="AJ44" s="824" t="s">
        <v>669</v>
      </c>
      <c r="AK44" s="828"/>
      <c r="AL44" s="847" t="s">
        <v>104</v>
      </c>
    </row>
    <row r="45" spans="1:42" ht="33" customHeight="1" thickBot="1" x14ac:dyDescent="0.4">
      <c r="A45" s="903"/>
      <c r="B45" s="904"/>
      <c r="C45" s="904"/>
      <c r="D45" s="904"/>
      <c r="E45" s="905"/>
      <c r="F45" s="826"/>
      <c r="G45" s="829"/>
      <c r="H45" s="826"/>
      <c r="I45" s="829"/>
      <c r="J45" s="826"/>
      <c r="K45" s="829"/>
      <c r="L45" s="826"/>
      <c r="M45" s="829"/>
      <c r="N45" s="826"/>
      <c r="O45" s="829"/>
      <c r="P45" s="832"/>
      <c r="Q45" s="833"/>
      <c r="R45" s="832"/>
      <c r="S45" s="833"/>
      <c r="T45" s="832"/>
      <c r="U45" s="833"/>
      <c r="V45" s="832"/>
      <c r="W45" s="833"/>
      <c r="X45" s="826"/>
      <c r="Y45" s="829"/>
      <c r="Z45" s="826"/>
      <c r="AA45" s="829"/>
      <c r="AB45" s="832"/>
      <c r="AC45" s="833"/>
      <c r="AD45" s="832"/>
      <c r="AE45" s="833"/>
      <c r="AF45" s="826"/>
      <c r="AG45" s="827"/>
      <c r="AH45" s="826"/>
      <c r="AI45" s="827"/>
      <c r="AJ45" s="826"/>
      <c r="AK45" s="829"/>
      <c r="AL45" s="849"/>
    </row>
    <row r="46" spans="1:42" ht="23.25" customHeight="1" thickBot="1" x14ac:dyDescent="0.4">
      <c r="A46" s="57" t="s">
        <v>205</v>
      </c>
      <c r="B46" s="159" t="s">
        <v>2</v>
      </c>
      <c r="C46" s="159" t="s">
        <v>130</v>
      </c>
      <c r="D46" s="745" t="s">
        <v>3</v>
      </c>
      <c r="E46" s="57" t="s">
        <v>4</v>
      </c>
      <c r="F46" s="20" t="s">
        <v>5</v>
      </c>
      <c r="G46" s="87" t="s">
        <v>6</v>
      </c>
      <c r="H46" s="20" t="s">
        <v>5</v>
      </c>
      <c r="I46" s="87" t="s">
        <v>6</v>
      </c>
      <c r="J46" s="20" t="s">
        <v>5</v>
      </c>
      <c r="K46" s="87" t="s">
        <v>6</v>
      </c>
      <c r="L46" s="20" t="s">
        <v>5</v>
      </c>
      <c r="M46" s="87" t="s">
        <v>6</v>
      </c>
      <c r="N46" s="20" t="s">
        <v>5</v>
      </c>
      <c r="O46" s="87" t="s">
        <v>6</v>
      </c>
      <c r="P46" s="20" t="s">
        <v>5</v>
      </c>
      <c r="Q46" s="87" t="s">
        <v>6</v>
      </c>
      <c r="R46" s="20" t="s">
        <v>5</v>
      </c>
      <c r="S46" s="87" t="s">
        <v>6</v>
      </c>
      <c r="T46" s="20" t="s">
        <v>5</v>
      </c>
      <c r="U46" s="87" t="s">
        <v>6</v>
      </c>
      <c r="V46" s="20" t="s">
        <v>5</v>
      </c>
      <c r="W46" s="87" t="s">
        <v>6</v>
      </c>
      <c r="X46" s="20" t="s">
        <v>5</v>
      </c>
      <c r="Y46" s="87" t="s">
        <v>6</v>
      </c>
      <c r="Z46" s="20" t="s">
        <v>5</v>
      </c>
      <c r="AA46" s="87" t="s">
        <v>6</v>
      </c>
      <c r="AB46" s="20" t="s">
        <v>5</v>
      </c>
      <c r="AC46" s="87" t="s">
        <v>6</v>
      </c>
      <c r="AD46" s="20" t="s">
        <v>5</v>
      </c>
      <c r="AE46" s="87" t="s">
        <v>6</v>
      </c>
      <c r="AF46" s="20" t="s">
        <v>5</v>
      </c>
      <c r="AG46" s="87" t="s">
        <v>6</v>
      </c>
      <c r="AH46" s="20" t="s">
        <v>5</v>
      </c>
      <c r="AI46" s="87" t="s">
        <v>6</v>
      </c>
      <c r="AJ46" s="20" t="s">
        <v>5</v>
      </c>
      <c r="AK46" s="87" t="s">
        <v>6</v>
      </c>
      <c r="AL46" s="527"/>
      <c r="AM46" s="294" t="s">
        <v>259</v>
      </c>
      <c r="AN46" s="295" t="s">
        <v>259</v>
      </c>
    </row>
    <row r="47" spans="1:42" s="27" customFormat="1" ht="20.25" customHeight="1" x14ac:dyDescent="0.35">
      <c r="A47" s="71">
        <v>1</v>
      </c>
      <c r="B47" s="521" t="s">
        <v>546</v>
      </c>
      <c r="C47" s="68">
        <v>2017</v>
      </c>
      <c r="D47" s="514" t="s">
        <v>66</v>
      </c>
      <c r="E47" s="26">
        <f t="shared" ref="E47:E55" si="6">G47+I47+K47+M47+O47+Q47+S47+U47+W47+Y47+AA47+AC47+AE47+AG47+AI47+AK47</f>
        <v>350</v>
      </c>
      <c r="F47" s="349">
        <v>50</v>
      </c>
      <c r="G47" s="226">
        <v>50</v>
      </c>
      <c r="H47" s="349">
        <v>44</v>
      </c>
      <c r="I47" s="226">
        <v>50</v>
      </c>
      <c r="J47" s="349"/>
      <c r="K47" s="592"/>
      <c r="L47" s="349">
        <v>51</v>
      </c>
      <c r="M47" s="226">
        <v>50</v>
      </c>
      <c r="N47" s="349">
        <v>50</v>
      </c>
      <c r="O47" s="226">
        <v>50</v>
      </c>
      <c r="P47" s="349">
        <v>56</v>
      </c>
      <c r="Q47" s="226">
        <v>50</v>
      </c>
      <c r="R47" s="349"/>
      <c r="S47" s="773"/>
      <c r="T47" s="349"/>
      <c r="U47" s="226"/>
      <c r="V47" s="349">
        <v>51</v>
      </c>
      <c r="W47" s="226">
        <v>50</v>
      </c>
      <c r="X47" s="349">
        <v>49</v>
      </c>
      <c r="Y47" s="226">
        <v>50</v>
      </c>
      <c r="Z47" s="349"/>
      <c r="AA47" s="746"/>
      <c r="AB47" s="349"/>
      <c r="AC47" s="226"/>
      <c r="AD47" s="748"/>
      <c r="AE47" s="226"/>
      <c r="AF47" s="349"/>
      <c r="AG47" s="226"/>
      <c r="AH47" s="349"/>
      <c r="AI47" s="226"/>
      <c r="AJ47" s="349"/>
      <c r="AK47" s="226"/>
      <c r="AL47" s="71">
        <v>1</v>
      </c>
      <c r="AM47" s="302">
        <v>1</v>
      </c>
      <c r="AN47" s="117">
        <v>50</v>
      </c>
    </row>
    <row r="48" spans="1:42" s="27" customFormat="1" ht="20.25" customHeight="1" x14ac:dyDescent="0.35">
      <c r="A48" s="72">
        <v>2</v>
      </c>
      <c r="B48" s="673" t="s">
        <v>663</v>
      </c>
      <c r="C48" s="68"/>
      <c r="D48" s="656" t="s">
        <v>103</v>
      </c>
      <c r="E48" s="26">
        <f t="shared" si="6"/>
        <v>135</v>
      </c>
      <c r="F48" s="116"/>
      <c r="G48" s="117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758"/>
      <c r="T48" s="116"/>
      <c r="U48" s="117"/>
      <c r="V48" s="116"/>
      <c r="W48" s="117"/>
      <c r="X48" s="116">
        <v>55</v>
      </c>
      <c r="Y48" s="117">
        <v>35</v>
      </c>
      <c r="Z48" s="116">
        <v>54</v>
      </c>
      <c r="AA48" s="51">
        <v>50</v>
      </c>
      <c r="AB48" s="116">
        <v>47</v>
      </c>
      <c r="AC48" s="117">
        <v>50</v>
      </c>
      <c r="AD48" s="124"/>
      <c r="AE48" s="117"/>
      <c r="AF48" s="116"/>
      <c r="AG48" s="117"/>
      <c r="AH48" s="116"/>
      <c r="AI48" s="117"/>
      <c r="AJ48" s="116"/>
      <c r="AK48" s="117"/>
      <c r="AL48" s="72">
        <v>2</v>
      </c>
      <c r="AM48" s="303">
        <f t="shared" ref="AM48:AM56" si="7">AM47+1</f>
        <v>2</v>
      </c>
      <c r="AN48" s="117">
        <v>35</v>
      </c>
    </row>
    <row r="49" spans="1:40" s="27" customFormat="1" ht="20.25" customHeight="1" x14ac:dyDescent="0.35">
      <c r="A49" s="72">
        <v>3</v>
      </c>
      <c r="B49" s="335"/>
      <c r="C49" s="68"/>
      <c r="D49" s="334"/>
      <c r="E49" s="26">
        <f t="shared" si="6"/>
        <v>0</v>
      </c>
      <c r="F49" s="116"/>
      <c r="G49" s="117"/>
      <c r="H49" s="116"/>
      <c r="I49" s="117"/>
      <c r="J49" s="116"/>
      <c r="K49" s="117"/>
      <c r="L49" s="116"/>
      <c r="M49" s="117"/>
      <c r="N49" s="116"/>
      <c r="O49" s="117"/>
      <c r="P49" s="116"/>
      <c r="Q49" s="117"/>
      <c r="R49" s="116"/>
      <c r="S49" s="117"/>
      <c r="T49" s="116"/>
      <c r="U49" s="117"/>
      <c r="V49" s="116"/>
      <c r="W49" s="117"/>
      <c r="X49" s="116"/>
      <c r="Y49" s="117"/>
      <c r="Z49" s="116"/>
      <c r="AA49" s="51"/>
      <c r="AB49" s="116"/>
      <c r="AC49" s="117"/>
      <c r="AD49" s="124"/>
      <c r="AE49" s="117"/>
      <c r="AF49" s="116"/>
      <c r="AG49" s="117"/>
      <c r="AH49" s="116"/>
      <c r="AI49" s="117"/>
      <c r="AJ49" s="116"/>
      <c r="AK49" s="117"/>
      <c r="AL49" s="72">
        <v>3</v>
      </c>
      <c r="AM49" s="302">
        <f t="shared" si="7"/>
        <v>3</v>
      </c>
      <c r="AN49" s="117">
        <v>25</v>
      </c>
    </row>
    <row r="50" spans="1:40" s="27" customFormat="1" ht="20.25" customHeight="1" x14ac:dyDescent="0.35">
      <c r="A50" s="72">
        <v>4</v>
      </c>
      <c r="B50" s="218"/>
      <c r="C50" s="68"/>
      <c r="D50" s="242"/>
      <c r="E50" s="26">
        <f t="shared" si="6"/>
        <v>0</v>
      </c>
      <c r="F50" s="116"/>
      <c r="G50" s="117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117"/>
      <c r="T50" s="116"/>
      <c r="U50" s="117"/>
      <c r="V50" s="116"/>
      <c r="W50" s="117"/>
      <c r="X50" s="116"/>
      <c r="Y50" s="117"/>
      <c r="Z50" s="116"/>
      <c r="AA50" s="51"/>
      <c r="AB50" s="116"/>
      <c r="AC50" s="117"/>
      <c r="AD50" s="124"/>
      <c r="AE50" s="117"/>
      <c r="AF50" s="116"/>
      <c r="AG50" s="117"/>
      <c r="AH50" s="116"/>
      <c r="AI50" s="117"/>
      <c r="AJ50" s="116"/>
      <c r="AK50" s="117"/>
      <c r="AL50" s="72">
        <v>4</v>
      </c>
      <c r="AM50" s="303">
        <f t="shared" si="7"/>
        <v>4</v>
      </c>
      <c r="AN50" s="117">
        <v>20</v>
      </c>
    </row>
    <row r="51" spans="1:40" s="27" customFormat="1" ht="20.25" customHeight="1" x14ac:dyDescent="0.35">
      <c r="A51" s="72">
        <v>5</v>
      </c>
      <c r="B51" s="218"/>
      <c r="C51" s="68"/>
      <c r="D51" s="242"/>
      <c r="E51" s="26">
        <f t="shared" si="6"/>
        <v>0</v>
      </c>
      <c r="F51" s="116"/>
      <c r="G51" s="117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51"/>
      <c r="AB51" s="116"/>
      <c r="AC51" s="117"/>
      <c r="AD51" s="124"/>
      <c r="AE51" s="117"/>
      <c r="AF51" s="116"/>
      <c r="AG51" s="117"/>
      <c r="AH51" s="116"/>
      <c r="AI51" s="117"/>
      <c r="AJ51" s="116"/>
      <c r="AK51" s="117"/>
      <c r="AL51" s="72">
        <v>4</v>
      </c>
      <c r="AM51" s="302">
        <f t="shared" si="7"/>
        <v>5</v>
      </c>
      <c r="AN51" s="117">
        <v>15</v>
      </c>
    </row>
    <row r="52" spans="1:40" s="27" customFormat="1" ht="20.25" customHeight="1" x14ac:dyDescent="0.35">
      <c r="A52" s="72">
        <v>5</v>
      </c>
      <c r="B52" s="217"/>
      <c r="C52" s="52"/>
      <c r="D52" s="231"/>
      <c r="E52" s="26">
        <f t="shared" si="6"/>
        <v>0</v>
      </c>
      <c r="F52" s="118"/>
      <c r="G52" s="119"/>
      <c r="H52" s="118"/>
      <c r="I52" s="119"/>
      <c r="J52" s="118"/>
      <c r="K52" s="119"/>
      <c r="L52" s="118"/>
      <c r="M52" s="119"/>
      <c r="N52" s="118"/>
      <c r="O52" s="119"/>
      <c r="P52" s="11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228"/>
      <c r="AB52" s="116"/>
      <c r="AC52" s="117"/>
      <c r="AD52" s="127"/>
      <c r="AE52" s="119"/>
      <c r="AF52" s="118"/>
      <c r="AG52" s="119"/>
      <c r="AH52" s="118"/>
      <c r="AI52" s="119"/>
      <c r="AJ52" s="118"/>
      <c r="AK52" s="119"/>
      <c r="AL52" s="72">
        <v>5</v>
      </c>
      <c r="AM52" s="303">
        <f t="shared" si="7"/>
        <v>6</v>
      </c>
      <c r="AN52" s="117">
        <v>10</v>
      </c>
    </row>
    <row r="53" spans="1:40" s="27" customFormat="1" ht="20.25" customHeight="1" x14ac:dyDescent="0.35">
      <c r="A53" s="191">
        <v>6</v>
      </c>
      <c r="B53" s="217"/>
      <c r="C53" s="52"/>
      <c r="D53" s="231"/>
      <c r="E53" s="26">
        <f t="shared" si="6"/>
        <v>0</v>
      </c>
      <c r="F53" s="118"/>
      <c r="G53" s="119"/>
      <c r="H53" s="118"/>
      <c r="I53" s="119"/>
      <c r="J53" s="118"/>
      <c r="K53" s="119"/>
      <c r="L53" s="118"/>
      <c r="M53" s="119"/>
      <c r="N53" s="118"/>
      <c r="O53" s="119"/>
      <c r="P53" s="118"/>
      <c r="Q53" s="119"/>
      <c r="R53" s="118"/>
      <c r="S53" s="119"/>
      <c r="T53" s="118"/>
      <c r="U53" s="119"/>
      <c r="V53" s="118"/>
      <c r="W53" s="119"/>
      <c r="X53" s="118"/>
      <c r="Y53" s="119"/>
      <c r="Z53" s="118"/>
      <c r="AA53" s="228"/>
      <c r="AB53" s="116"/>
      <c r="AC53" s="117"/>
      <c r="AD53" s="127"/>
      <c r="AE53" s="119"/>
      <c r="AF53" s="118"/>
      <c r="AG53" s="119"/>
      <c r="AH53" s="118"/>
      <c r="AI53" s="119"/>
      <c r="AJ53" s="118"/>
      <c r="AK53" s="119"/>
      <c r="AL53" s="191">
        <v>6</v>
      </c>
      <c r="AM53" s="302">
        <f t="shared" si="7"/>
        <v>7</v>
      </c>
      <c r="AN53" s="117">
        <v>8</v>
      </c>
    </row>
    <row r="54" spans="1:40" s="27" customFormat="1" ht="20.25" customHeight="1" x14ac:dyDescent="0.35">
      <c r="A54" s="191"/>
      <c r="B54" s="217"/>
      <c r="C54" s="52"/>
      <c r="D54" s="231"/>
      <c r="E54" s="26">
        <f t="shared" si="6"/>
        <v>0</v>
      </c>
      <c r="F54" s="118"/>
      <c r="G54" s="119"/>
      <c r="H54" s="118"/>
      <c r="I54" s="119"/>
      <c r="J54" s="118"/>
      <c r="K54" s="119"/>
      <c r="L54" s="118"/>
      <c r="M54" s="119"/>
      <c r="N54" s="118"/>
      <c r="O54" s="119"/>
      <c r="P54" s="118"/>
      <c r="Q54" s="119"/>
      <c r="R54" s="118"/>
      <c r="S54" s="119"/>
      <c r="T54" s="118"/>
      <c r="U54" s="119"/>
      <c r="V54" s="118"/>
      <c r="W54" s="119"/>
      <c r="X54" s="118"/>
      <c r="Y54" s="119"/>
      <c r="Z54" s="118"/>
      <c r="AA54" s="228"/>
      <c r="AB54" s="116"/>
      <c r="AC54" s="117"/>
      <c r="AD54" s="127"/>
      <c r="AE54" s="119"/>
      <c r="AF54" s="118"/>
      <c r="AG54" s="119"/>
      <c r="AH54" s="118"/>
      <c r="AI54" s="119"/>
      <c r="AJ54" s="118"/>
      <c r="AK54" s="119"/>
      <c r="AL54" s="191"/>
      <c r="AM54" s="303">
        <f t="shared" si="7"/>
        <v>8</v>
      </c>
      <c r="AN54" s="117">
        <v>6</v>
      </c>
    </row>
    <row r="55" spans="1:40" s="27" customFormat="1" ht="20.25" customHeight="1" x14ac:dyDescent="0.35">
      <c r="A55" s="191"/>
      <c r="B55" s="217"/>
      <c r="C55" s="52"/>
      <c r="D55" s="231"/>
      <c r="E55" s="26">
        <f t="shared" si="6"/>
        <v>0</v>
      </c>
      <c r="F55" s="118"/>
      <c r="G55" s="119"/>
      <c r="H55" s="118"/>
      <c r="I55" s="119"/>
      <c r="J55" s="118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228"/>
      <c r="AB55" s="116"/>
      <c r="AC55" s="117"/>
      <c r="AD55" s="127"/>
      <c r="AE55" s="119"/>
      <c r="AF55" s="118"/>
      <c r="AG55" s="119"/>
      <c r="AH55" s="118"/>
      <c r="AI55" s="119"/>
      <c r="AJ55" s="118"/>
      <c r="AK55" s="119"/>
      <c r="AL55" s="191"/>
      <c r="AM55" s="302">
        <f t="shared" si="7"/>
        <v>9</v>
      </c>
      <c r="AN55" s="117">
        <v>4</v>
      </c>
    </row>
    <row r="56" spans="1:40" s="27" customFormat="1" ht="20.25" customHeight="1" thickBot="1" x14ac:dyDescent="0.4">
      <c r="A56" s="135"/>
      <c r="B56" s="219"/>
      <c r="C56" s="53"/>
      <c r="D56" s="245"/>
      <c r="E56" s="84"/>
      <c r="F56" s="121"/>
      <c r="G56" s="122"/>
      <c r="H56" s="121"/>
      <c r="I56" s="122"/>
      <c r="J56" s="121"/>
      <c r="K56" s="122"/>
      <c r="L56" s="121"/>
      <c r="M56" s="122"/>
      <c r="N56" s="121"/>
      <c r="O56" s="122"/>
      <c r="P56" s="121"/>
      <c r="Q56" s="122"/>
      <c r="R56" s="121"/>
      <c r="S56" s="122"/>
      <c r="T56" s="121"/>
      <c r="U56" s="122"/>
      <c r="V56" s="121"/>
      <c r="W56" s="122"/>
      <c r="X56" s="121"/>
      <c r="Y56" s="122"/>
      <c r="Z56" s="121"/>
      <c r="AA56" s="747"/>
      <c r="AB56" s="121"/>
      <c r="AC56" s="122"/>
      <c r="AD56" s="130"/>
      <c r="AE56" s="122"/>
      <c r="AF56" s="121"/>
      <c r="AG56" s="122"/>
      <c r="AH56" s="121"/>
      <c r="AI56" s="122"/>
      <c r="AJ56" s="121"/>
      <c r="AK56" s="122"/>
      <c r="AL56" s="135"/>
      <c r="AM56" s="303">
        <f t="shared" si="7"/>
        <v>10</v>
      </c>
      <c r="AN56" s="117">
        <v>2</v>
      </c>
    </row>
    <row r="57" spans="1:40" s="27" customFormat="1" ht="20.25" customHeight="1" thickBot="1" x14ac:dyDescent="0.4">
      <c r="B57" s="17"/>
      <c r="C57" s="18"/>
      <c r="D57" s="17"/>
      <c r="G57" s="216">
        <f>SUM(G47:G55)</f>
        <v>50</v>
      </c>
      <c r="I57" s="216">
        <f>SUM(I47:I55)</f>
        <v>50</v>
      </c>
      <c r="K57" s="216">
        <f>SUM(K47:K55)</f>
        <v>0</v>
      </c>
      <c r="M57" s="216">
        <f>SUM(M47:M55)</f>
        <v>50</v>
      </c>
      <c r="O57" s="216">
        <f>SUM(O47:O55)</f>
        <v>50</v>
      </c>
      <c r="Q57" s="216">
        <f>SUM(Q47:Q55)</f>
        <v>50</v>
      </c>
      <c r="S57" s="216">
        <f>SUM(S47:S55)</f>
        <v>0</v>
      </c>
      <c r="U57" s="216">
        <f>SUM(U47:U55)</f>
        <v>0</v>
      </c>
      <c r="W57" s="216">
        <f>SUM(W47:W55)</f>
        <v>50</v>
      </c>
      <c r="Y57" s="216">
        <f>SUM(Y47:Y55)</f>
        <v>85</v>
      </c>
      <c r="AA57" s="216">
        <f>SUM(AA47:AA55)</f>
        <v>50</v>
      </c>
      <c r="AC57" s="216">
        <f>SUM(AC47:AC55)</f>
        <v>50</v>
      </c>
      <c r="AE57" s="216">
        <f>SUM(AE47:AE55)</f>
        <v>0</v>
      </c>
      <c r="AG57" s="216">
        <f>SUM(AG47:AG55)</f>
        <v>0</v>
      </c>
      <c r="AI57" s="216">
        <f>SUM(AI47:AI55)</f>
        <v>0</v>
      </c>
      <c r="AK57" s="216">
        <f>SUM(AK47:AK55)</f>
        <v>0</v>
      </c>
      <c r="AM57" s="303"/>
      <c r="AN57" s="117"/>
    </row>
    <row r="58" spans="1:40" ht="18" customHeight="1" thickBot="1" x14ac:dyDescent="0.4">
      <c r="E58" s="18"/>
      <c r="G58" s="48"/>
      <c r="H58" s="18"/>
      <c r="I58" s="18"/>
      <c r="J58" s="18"/>
      <c r="K58" s="48"/>
      <c r="L58" s="18"/>
      <c r="M58" s="48"/>
      <c r="N58" s="18"/>
      <c r="O58" s="48"/>
      <c r="P58" s="18"/>
      <c r="Q58" s="48"/>
      <c r="R58" s="18"/>
      <c r="S58" s="48"/>
      <c r="T58" s="18"/>
      <c r="U58" s="48"/>
      <c r="V58" s="18"/>
      <c r="W58" s="48"/>
      <c r="X58" s="18"/>
      <c r="Y58" s="48"/>
      <c r="Z58" s="18"/>
      <c r="AA58" s="48"/>
      <c r="AB58" s="18"/>
      <c r="AC58" s="48"/>
      <c r="AD58" s="48"/>
      <c r="AE58" s="48"/>
      <c r="AF58" s="48"/>
      <c r="AG58" s="48"/>
      <c r="AH58" s="48"/>
      <c r="AI58" s="48"/>
      <c r="AJ58" s="18"/>
      <c r="AK58" s="48"/>
      <c r="AL58" s="48"/>
      <c r="AM58" s="306"/>
      <c r="AN58" s="285"/>
    </row>
    <row r="59" spans="1:40" ht="48" customHeight="1" thickBot="1" x14ac:dyDescent="0.4">
      <c r="B59" s="850" t="s">
        <v>507</v>
      </c>
      <c r="C59" s="851"/>
      <c r="D59" s="852"/>
      <c r="E59" s="16"/>
      <c r="F59" s="16"/>
      <c r="G59" s="193"/>
      <c r="H59" s="194" t="s">
        <v>318</v>
      </c>
      <c r="I59" s="28"/>
      <c r="J59" s="28"/>
      <c r="K59" s="28"/>
      <c r="L59" s="104"/>
      <c r="M59" s="329"/>
      <c r="N59" s="194" t="s">
        <v>319</v>
      </c>
      <c r="O59" s="48"/>
      <c r="P59" s="18"/>
      <c r="Q59" s="48"/>
      <c r="R59" s="18"/>
      <c r="S59" s="215"/>
      <c r="T59" s="194" t="s">
        <v>359</v>
      </c>
      <c r="U59" s="24"/>
      <c r="V59" s="24"/>
      <c r="W59" s="24"/>
      <c r="AM59" s="304"/>
      <c r="AN59" s="307">
        <f>SUM(AN47:AN57)</f>
        <v>175</v>
      </c>
    </row>
    <row r="61" spans="1:40" ht="26" customHeight="1" x14ac:dyDescent="0.35">
      <c r="H61" s="16"/>
    </row>
    <row r="62" spans="1:40" ht="21" customHeight="1" x14ac:dyDescent="0.35"/>
    <row r="63" spans="1:40" x14ac:dyDescent="0.35">
      <c r="H63" s="16"/>
    </row>
    <row r="76" spans="1:38" x14ac:dyDescent="0.35">
      <c r="M76" s="16"/>
      <c r="N76" s="16"/>
      <c r="P76" s="16"/>
      <c r="R76" s="16"/>
      <c r="T76" s="16"/>
      <c r="V76" s="16"/>
      <c r="X76" s="16"/>
      <c r="Z76" s="16"/>
      <c r="AB76" s="16"/>
      <c r="AJ76" s="16"/>
    </row>
    <row r="77" spans="1:38" x14ac:dyDescent="0.35">
      <c r="B77" s="16"/>
      <c r="C77" s="75"/>
      <c r="D77" s="16"/>
    </row>
    <row r="78" spans="1:38" x14ac:dyDescent="0.35">
      <c r="B78" s="16"/>
      <c r="C78" s="75"/>
      <c r="D78" s="16"/>
    </row>
    <row r="79" spans="1:38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C86" s="75"/>
      <c r="F86" s="18"/>
      <c r="G86" s="18"/>
    </row>
    <row r="87" spans="2:7" s="16" customFormat="1" x14ac:dyDescent="0.35">
      <c r="C87" s="75"/>
      <c r="F87" s="18"/>
      <c r="G87" s="18"/>
    </row>
    <row r="88" spans="2:7" s="16" customFormat="1" x14ac:dyDescent="0.35">
      <c r="C88" s="75"/>
      <c r="F88" s="18"/>
      <c r="G88" s="18"/>
    </row>
    <row r="89" spans="2:7" s="16" customFormat="1" x14ac:dyDescent="0.35">
      <c r="C89" s="75"/>
      <c r="F89" s="18"/>
      <c r="G89" s="18"/>
    </row>
    <row r="90" spans="2:7" s="16" customFormat="1" x14ac:dyDescent="0.35">
      <c r="C90" s="75"/>
      <c r="F90" s="18"/>
      <c r="G90" s="18"/>
    </row>
    <row r="91" spans="2:7" s="16" customFormat="1" x14ac:dyDescent="0.35">
      <c r="C91" s="75"/>
      <c r="F91" s="18"/>
      <c r="G91" s="18"/>
    </row>
    <row r="92" spans="2:7" s="16" customFormat="1" x14ac:dyDescent="0.35">
      <c r="C92" s="75"/>
      <c r="F92" s="18"/>
      <c r="G92" s="18"/>
    </row>
    <row r="93" spans="2:7" s="16" customFormat="1" x14ac:dyDescent="0.35">
      <c r="B93" s="17"/>
      <c r="C93" s="18"/>
      <c r="D93" s="17"/>
      <c r="F93" s="18"/>
      <c r="G93" s="18"/>
    </row>
    <row r="94" spans="2:7" s="16" customFormat="1" x14ac:dyDescent="0.35">
      <c r="B94" s="17"/>
      <c r="C94" s="18"/>
      <c r="D94" s="17"/>
      <c r="F94" s="18"/>
      <c r="G94" s="18"/>
    </row>
  </sheetData>
  <sheetProtection algorithmName="SHA-512" hashValue="FDGeH2NZi0Z/zcrQF2E/xj3UmOaVeqp5D3/ci5W0A9F+VI5AMOoQWGT+Ajwrlzqd7xdVHoAcT+gX8uDgVXC2Rw==" saltValue="/WoouAOpzfQW1SqlKZDTDg==" spinCount="100000" sheet="1" objects="1" scenarios="1"/>
  <sortState ref="B9:AC36">
    <sortCondition descending="1" ref="E9:E36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72">
    <mergeCell ref="B59:D59"/>
    <mergeCell ref="A44:E45"/>
    <mergeCell ref="H6:I7"/>
    <mergeCell ref="J6:K7"/>
    <mergeCell ref="L6:M7"/>
    <mergeCell ref="F6:G7"/>
    <mergeCell ref="A6:E7"/>
    <mergeCell ref="F43:G43"/>
    <mergeCell ref="H43:I43"/>
    <mergeCell ref="J43:K43"/>
    <mergeCell ref="B41:D41"/>
    <mergeCell ref="F44:G45"/>
    <mergeCell ref="H44:I45"/>
    <mergeCell ref="J44:K45"/>
    <mergeCell ref="P6:Q7"/>
    <mergeCell ref="L44:M45"/>
    <mergeCell ref="T6:U7"/>
    <mergeCell ref="R6:S7"/>
    <mergeCell ref="X6:Y7"/>
    <mergeCell ref="V43:W43"/>
    <mergeCell ref="V6:W7"/>
    <mergeCell ref="N6:O7"/>
    <mergeCell ref="L43:M43"/>
    <mergeCell ref="N43:O43"/>
    <mergeCell ref="R43:S43"/>
    <mergeCell ref="R44:S45"/>
    <mergeCell ref="N44:O45"/>
    <mergeCell ref="P43:Q43"/>
    <mergeCell ref="P44:Q45"/>
    <mergeCell ref="T43:U43"/>
    <mergeCell ref="V5:W5"/>
    <mergeCell ref="Z5:AA5"/>
    <mergeCell ref="AF5:AG5"/>
    <mergeCell ref="AF6:AG7"/>
    <mergeCell ref="A1:AL1"/>
    <mergeCell ref="A3:AL3"/>
    <mergeCell ref="F5:G5"/>
    <mergeCell ref="H5:I5"/>
    <mergeCell ref="J5:K5"/>
    <mergeCell ref="L5:M5"/>
    <mergeCell ref="N5:O5"/>
    <mergeCell ref="P5:Q5"/>
    <mergeCell ref="R5:S5"/>
    <mergeCell ref="T5:U5"/>
    <mergeCell ref="X5:Y5"/>
    <mergeCell ref="AD5:AE5"/>
    <mergeCell ref="AH5:AI5"/>
    <mergeCell ref="AH6:AI7"/>
    <mergeCell ref="AB6:AC7"/>
    <mergeCell ref="AB5:AC5"/>
    <mergeCell ref="X44:Y45"/>
    <mergeCell ref="AD43:AE43"/>
    <mergeCell ref="AD44:AE45"/>
    <mergeCell ref="AB43:AC43"/>
    <mergeCell ref="AH43:AI43"/>
    <mergeCell ref="AH44:AI45"/>
    <mergeCell ref="Z43:AA43"/>
    <mergeCell ref="Z6:AA7"/>
    <mergeCell ref="AB44:AC45"/>
    <mergeCell ref="AF44:AG45"/>
    <mergeCell ref="AD6:AE7"/>
    <mergeCell ref="T44:U45"/>
    <mergeCell ref="V44:W45"/>
    <mergeCell ref="Z44:AA45"/>
    <mergeCell ref="AF43:AG43"/>
    <mergeCell ref="X43:Y43"/>
    <mergeCell ref="AL6:AL7"/>
    <mergeCell ref="AJ5:AK5"/>
    <mergeCell ref="AJ6:AK7"/>
    <mergeCell ref="AJ43:AK43"/>
    <mergeCell ref="AJ44:AK45"/>
    <mergeCell ref="AL44:AL45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topLeftCell="A8" zoomScale="135" zoomScaleNormal="110" workbookViewId="0">
      <selection activeCell="C32" sqref="C32"/>
    </sheetView>
  </sheetViews>
  <sheetFormatPr baseColWidth="10" defaultRowHeight="14.5" x14ac:dyDescent="0.35"/>
  <cols>
    <col min="2" max="2" width="32.1796875" bestFit="1" customWidth="1"/>
  </cols>
  <sheetData>
    <row r="2" spans="2:3" ht="15" thickBot="1" x14ac:dyDescent="0.4"/>
    <row r="3" spans="2:3" ht="16.5" x14ac:dyDescent="0.35">
      <c r="B3" s="57" t="s">
        <v>3</v>
      </c>
      <c r="C3" s="86" t="s">
        <v>6</v>
      </c>
    </row>
    <row r="4" spans="2:3" ht="15.5" x14ac:dyDescent="0.35">
      <c r="B4" s="90" t="s">
        <v>11</v>
      </c>
      <c r="C4" s="52">
        <v>130</v>
      </c>
    </row>
    <row r="5" spans="2:3" ht="15.5" x14ac:dyDescent="0.35">
      <c r="B5" s="142" t="s">
        <v>306</v>
      </c>
      <c r="C5" s="753">
        <v>46</v>
      </c>
    </row>
    <row r="6" spans="2:3" ht="15.5" x14ac:dyDescent="0.35">
      <c r="B6" s="515" t="s">
        <v>34</v>
      </c>
      <c r="C6" s="52">
        <v>282.62</v>
      </c>
    </row>
    <row r="7" spans="2:3" ht="15.5" x14ac:dyDescent="0.35">
      <c r="B7" s="142" t="s">
        <v>254</v>
      </c>
      <c r="C7" s="52">
        <v>120.5</v>
      </c>
    </row>
    <row r="8" spans="2:3" ht="15.5" x14ac:dyDescent="0.35">
      <c r="B8" s="79" t="s">
        <v>101</v>
      </c>
      <c r="C8" s="52">
        <v>45.5</v>
      </c>
    </row>
    <row r="9" spans="2:3" ht="15.5" x14ac:dyDescent="0.35">
      <c r="B9" s="663" t="s">
        <v>136</v>
      </c>
      <c r="C9" s="52">
        <v>110.5</v>
      </c>
    </row>
    <row r="10" spans="2:3" ht="15.5" x14ac:dyDescent="0.35">
      <c r="B10" s="142" t="s">
        <v>427</v>
      </c>
      <c r="C10" s="753">
        <v>78.5</v>
      </c>
    </row>
    <row r="11" spans="2:3" ht="15.5" x14ac:dyDescent="0.35">
      <c r="B11" s="275" t="s">
        <v>18</v>
      </c>
      <c r="C11" s="52">
        <v>280.8</v>
      </c>
    </row>
    <row r="12" spans="2:3" ht="15.5" x14ac:dyDescent="0.35">
      <c r="B12" s="136" t="s">
        <v>27</v>
      </c>
      <c r="C12" s="52">
        <v>19.66</v>
      </c>
    </row>
    <row r="13" spans="2:3" ht="15.5" x14ac:dyDescent="0.35">
      <c r="B13" s="324" t="s">
        <v>155</v>
      </c>
      <c r="C13" s="52">
        <v>50</v>
      </c>
    </row>
    <row r="14" spans="2:3" ht="15.5" x14ac:dyDescent="0.35">
      <c r="B14" s="701" t="s">
        <v>87</v>
      </c>
      <c r="C14" s="753">
        <v>65</v>
      </c>
    </row>
    <row r="15" spans="2:3" ht="15.5" x14ac:dyDescent="0.35">
      <c r="B15" s="150" t="s">
        <v>182</v>
      </c>
      <c r="C15" s="52">
        <v>11.7</v>
      </c>
    </row>
    <row r="16" spans="2:3" ht="15.5" x14ac:dyDescent="0.35">
      <c r="B16" s="252" t="s">
        <v>68</v>
      </c>
      <c r="C16" s="52">
        <v>10.4</v>
      </c>
    </row>
    <row r="17" spans="2:3" ht="15.5" x14ac:dyDescent="0.35">
      <c r="B17" s="515" t="s">
        <v>16</v>
      </c>
      <c r="C17" s="52">
        <v>175.5</v>
      </c>
    </row>
    <row r="18" spans="2:3" ht="15.5" x14ac:dyDescent="0.35">
      <c r="B18" s="142" t="s">
        <v>45</v>
      </c>
      <c r="C18" s="52">
        <v>33</v>
      </c>
    </row>
    <row r="19" spans="2:3" ht="15.5" x14ac:dyDescent="0.35">
      <c r="B19" s="325" t="s">
        <v>475</v>
      </c>
      <c r="C19" s="52">
        <v>25</v>
      </c>
    </row>
    <row r="20" spans="2:3" ht="15.5" x14ac:dyDescent="0.35">
      <c r="B20" s="136" t="s">
        <v>40</v>
      </c>
      <c r="C20" s="52">
        <v>170.7</v>
      </c>
    </row>
    <row r="21" spans="2:3" ht="15.5" x14ac:dyDescent="0.35">
      <c r="B21" s="700" t="s">
        <v>551</v>
      </c>
      <c r="C21" s="52">
        <v>10.4</v>
      </c>
    </row>
    <row r="22" spans="2:3" ht="15.5" x14ac:dyDescent="0.35">
      <c r="B22" s="136" t="s">
        <v>33</v>
      </c>
      <c r="C22" s="52">
        <v>40</v>
      </c>
    </row>
    <row r="23" spans="2:3" ht="15.5" x14ac:dyDescent="0.35">
      <c r="B23" s="251" t="s">
        <v>393</v>
      </c>
      <c r="C23" s="78">
        <v>320</v>
      </c>
    </row>
    <row r="24" spans="2:3" ht="15.5" x14ac:dyDescent="0.35">
      <c r="B24" s="754" t="s">
        <v>29</v>
      </c>
      <c r="C24" s="52">
        <v>170</v>
      </c>
    </row>
    <row r="25" spans="2:3" ht="15.5" x14ac:dyDescent="0.35">
      <c r="B25" s="515" t="s">
        <v>69</v>
      </c>
      <c r="C25" s="52">
        <v>221</v>
      </c>
    </row>
    <row r="26" spans="2:3" ht="15.5" x14ac:dyDescent="0.35">
      <c r="B26" s="314" t="s">
        <v>38</v>
      </c>
      <c r="C26" s="753">
        <v>350.25</v>
      </c>
    </row>
    <row r="27" spans="2:3" ht="15.5" x14ac:dyDescent="0.35">
      <c r="B27" s="515" t="s">
        <v>128</v>
      </c>
      <c r="C27" s="52">
        <v>112.5</v>
      </c>
    </row>
    <row r="28" spans="2:3" ht="15.5" x14ac:dyDescent="0.35">
      <c r="B28" s="90" t="s">
        <v>19</v>
      </c>
      <c r="C28" s="52">
        <v>181.6</v>
      </c>
    </row>
    <row r="29" spans="2:3" ht="15.5" x14ac:dyDescent="0.35">
      <c r="B29" s="663" t="s">
        <v>28</v>
      </c>
      <c r="C29" s="52">
        <v>11.7</v>
      </c>
    </row>
    <row r="30" spans="2:3" ht="15.5" x14ac:dyDescent="0.35">
      <c r="B30" s="702" t="s">
        <v>95</v>
      </c>
      <c r="C30" s="52">
        <v>78</v>
      </c>
    </row>
    <row r="31" spans="2:3" ht="15.5" x14ac:dyDescent="0.35">
      <c r="B31" s="629" t="s">
        <v>7</v>
      </c>
      <c r="C31" s="52">
        <v>232.5</v>
      </c>
    </row>
  </sheetData>
  <sortState ref="B4:C31">
    <sortCondition ref="B4:B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0" t="s">
        <v>186</v>
      </c>
      <c r="C1" s="78">
        <v>199</v>
      </c>
    </row>
    <row r="2" spans="2:3" ht="15.5" x14ac:dyDescent="0.35">
      <c r="B2" s="314" t="s">
        <v>101</v>
      </c>
      <c r="C2" s="78">
        <v>1</v>
      </c>
    </row>
    <row r="3" spans="2:3" ht="15.5" x14ac:dyDescent="0.35">
      <c r="B3" s="323" t="s">
        <v>111</v>
      </c>
      <c r="C3" s="78">
        <v>55</v>
      </c>
    </row>
    <row r="4" spans="2:3" ht="15.5" x14ac:dyDescent="0.35">
      <c r="B4" s="90" t="s">
        <v>133</v>
      </c>
      <c r="C4" s="52">
        <v>35</v>
      </c>
    </row>
    <row r="5" spans="2:3" ht="15.5" x14ac:dyDescent="0.35">
      <c r="B5" s="324" t="s">
        <v>155</v>
      </c>
      <c r="C5" s="52">
        <v>20</v>
      </c>
    </row>
    <row r="6" spans="2:3" ht="15.5" x14ac:dyDescent="0.35">
      <c r="B6" s="90" t="s">
        <v>141</v>
      </c>
      <c r="C6" s="78">
        <v>11</v>
      </c>
    </row>
    <row r="7" spans="2:3" ht="15.5" x14ac:dyDescent="0.35">
      <c r="B7" s="264" t="s">
        <v>441</v>
      </c>
      <c r="C7" s="78">
        <v>30</v>
      </c>
    </row>
    <row r="8" spans="2:3" ht="15.5" x14ac:dyDescent="0.35">
      <c r="B8" s="79" t="s">
        <v>150</v>
      </c>
      <c r="C8" s="78">
        <v>85</v>
      </c>
    </row>
    <row r="9" spans="2:3" ht="15.5" x14ac:dyDescent="0.35">
      <c r="B9" s="314" t="s">
        <v>472</v>
      </c>
      <c r="C9" s="78">
        <v>15</v>
      </c>
    </row>
    <row r="10" spans="2:3" ht="15.5" x14ac:dyDescent="0.35">
      <c r="B10" s="320" t="s">
        <v>224</v>
      </c>
      <c r="C10" s="52">
        <v>15</v>
      </c>
    </row>
    <row r="11" spans="2:3" ht="15.5" x14ac:dyDescent="0.35">
      <c r="B11" s="325" t="s">
        <v>475</v>
      </c>
      <c r="C11" s="326">
        <v>50</v>
      </c>
    </row>
    <row r="12" spans="2:3" ht="15.5" x14ac:dyDescent="0.35">
      <c r="B12" s="90" t="s">
        <v>106</v>
      </c>
      <c r="C12" s="52">
        <v>160</v>
      </c>
    </row>
    <row r="13" spans="2:3" ht="15.5" x14ac:dyDescent="0.35">
      <c r="B13" s="275" t="s">
        <v>127</v>
      </c>
      <c r="C13" s="78">
        <v>102.5</v>
      </c>
    </row>
    <row r="14" spans="2:3" ht="15.5" x14ac:dyDescent="0.35">
      <c r="B14" s="90" t="s">
        <v>139</v>
      </c>
      <c r="C14" s="78">
        <v>19</v>
      </c>
    </row>
    <row r="15" spans="2:3" ht="15.5" x14ac:dyDescent="0.35">
      <c r="B15" s="251" t="s">
        <v>393</v>
      </c>
      <c r="C15" s="78">
        <v>130</v>
      </c>
    </row>
    <row r="16" spans="2:3" ht="15.5" x14ac:dyDescent="0.35">
      <c r="B16" s="90" t="s">
        <v>174</v>
      </c>
      <c r="C16" s="78">
        <v>145</v>
      </c>
    </row>
    <row r="17" spans="2:3" ht="15.5" x14ac:dyDescent="0.35">
      <c r="B17" s="90" t="s">
        <v>108</v>
      </c>
      <c r="C17" s="52">
        <v>92.5</v>
      </c>
    </row>
    <row r="18" spans="2:3" ht="15.5" x14ac:dyDescent="0.35">
      <c r="B18" s="90" t="s">
        <v>102</v>
      </c>
      <c r="C18" s="78">
        <v>93.5</v>
      </c>
    </row>
    <row r="19" spans="2:3" ht="15.5" x14ac:dyDescent="0.35">
      <c r="B19" s="323" t="s">
        <v>200</v>
      </c>
      <c r="C19" s="78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2025-10-06T22:32:22Z</dcterms:modified>
</cp:coreProperties>
</file>