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5\RANKING 2025\"/>
    </mc:Choice>
  </mc:AlternateContent>
  <bookViews>
    <workbookView xWindow="0" yWindow="0" windowWidth="28800" windowHeight="18000" tabRatio="918"/>
  </bookViews>
  <sheets>
    <sheet name="INTERCLUBES" sheetId="2" r:id="rId1"/>
    <sheet name="CAB. MEN-18" sheetId="14" r:id="rId2"/>
    <sheet name="CAB. M-15" sheetId="16" r:id="rId3"/>
    <sheet name="CAB. MEN-13" sheetId="18" r:id="rId4"/>
    <sheet name="DAMAS M-18" sheetId="15" r:id="rId5"/>
    <sheet name="DAM. M-15" sheetId="17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'!$B$93:$AL$122</definedName>
    <definedName name="_xlnm._FilterDatabase" localSheetId="8" hidden="1">'BIRDIES '!$E$47:$AL$51</definedName>
    <definedName name="_xlnm._FilterDatabase" localSheetId="1" hidden="1">'CAB. MEN-18'!$B$10:$AC$108</definedName>
    <definedName name="_xlnm._FilterDatabase" localSheetId="4" hidden="1">'DAMAS M-18'!$B$15:$AC$40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2" hidden="1">'CAB. M-15'!$J:$AC</definedName>
    <definedName name="Z_58E021BF_97D1_4B64_8CE7_89613EB62F48_.wvu.Cols" localSheetId="3" hidden="1">'CAB. MEN-13'!$J:$AC</definedName>
    <definedName name="Z_58E021BF_97D1_4B64_8CE7_89613EB62F48_.wvu.Cols" localSheetId="1" hidden="1">'CAB. MEN-18'!$J:$AC</definedName>
    <definedName name="Z_58E021BF_97D1_4B64_8CE7_89613EB62F48_.wvu.Cols" localSheetId="5" hidden="1">'DAM. M-15'!$J:$AC</definedName>
    <definedName name="Z_58E021BF_97D1_4B64_8CE7_89613EB62F48_.wvu.Cols" localSheetId="4" hidden="1">'DAMAS M-18'!$J:$AC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FilterData" localSheetId="6" hidden="1">'ALBATROS '!$B$93:$AL$122</definedName>
    <definedName name="Z_58E021BF_97D1_4B64_8CE7_89613EB62F48_.wvu.FilterData" localSheetId="8" hidden="1">'BIRDIES '!$E$47:$AL$51</definedName>
    <definedName name="Z_58E021BF_97D1_4B64_8CE7_89613EB62F48_.wvu.FilterData" localSheetId="1" hidden="1">'CAB. MEN-18'!$B$10:$AC$108</definedName>
    <definedName name="Z_58E021BF_97D1_4B64_8CE7_89613EB62F48_.wvu.FilterData" localSheetId="4" hidden="1">'DAMAS M-18'!$B$15:$AC$40</definedName>
    <definedName name="Z_58E021BF_97D1_4B64_8CE7_89613EB62F48_.wvu.Rows" localSheetId="8" hidden="1">'BIRDIES '!$20:$20</definedName>
    <definedName name="Z_58E021BF_97D1_4B64_8CE7_89613EB62F48_.wvu.Rows" localSheetId="5" hidden="1">'DAM. M-15'!$1:$36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3" i="2" l="1"/>
  <c r="E9" i="11"/>
  <c r="E13" i="11"/>
  <c r="E10" i="11"/>
  <c r="E85" i="10"/>
  <c r="E87" i="10"/>
  <c r="E12" i="10"/>
  <c r="E11" i="10"/>
  <c r="E92" i="9"/>
  <c r="E93" i="9"/>
  <c r="E91" i="9"/>
  <c r="E13" i="9"/>
  <c r="E10" i="9"/>
  <c r="E9" i="9"/>
  <c r="E84" i="17"/>
  <c r="E82" i="17"/>
  <c r="E52" i="17"/>
  <c r="E51" i="17"/>
  <c r="E50" i="17"/>
  <c r="E48" i="17"/>
  <c r="E49" i="15"/>
  <c r="E48" i="15"/>
  <c r="E14" i="15"/>
  <c r="E11" i="15"/>
  <c r="E42" i="18"/>
  <c r="E44" i="18"/>
  <c r="E11" i="18"/>
  <c r="AC136" i="16"/>
  <c r="AA136" i="16"/>
  <c r="Y136" i="16"/>
  <c r="W136" i="16"/>
  <c r="U136" i="16"/>
  <c r="E80" i="16"/>
  <c r="E18" i="16"/>
  <c r="E13" i="16"/>
  <c r="E12" i="16"/>
  <c r="E11" i="16"/>
  <c r="E10" i="16"/>
  <c r="E117" i="14"/>
  <c r="E12" i="14"/>
  <c r="E20" i="14"/>
  <c r="AL11" i="16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L39" i="16" s="1"/>
  <c r="AL40" i="16" s="1"/>
  <c r="AL41" i="16" s="1"/>
  <c r="A33" i="16"/>
  <c r="AA107" i="17"/>
  <c r="Y107" i="17"/>
  <c r="W107" i="17"/>
  <c r="U107" i="17"/>
  <c r="S107" i="17"/>
  <c r="Q107" i="17"/>
  <c r="AA75" i="17"/>
  <c r="O103" i="2"/>
  <c r="E37" i="11" l="1"/>
  <c r="E29" i="11"/>
  <c r="E105" i="10"/>
  <c r="AS90" i="17"/>
  <c r="AQ90" i="17"/>
  <c r="AS89" i="17"/>
  <c r="AQ89" i="17"/>
  <c r="AO89" i="17"/>
  <c r="AM89" i="17"/>
  <c r="AM90" i="17" s="1"/>
  <c r="AS88" i="17"/>
  <c r="AQ88" i="17"/>
  <c r="AO88" i="17"/>
  <c r="AS87" i="17"/>
  <c r="AQ87" i="17"/>
  <c r="AO87" i="17"/>
  <c r="AS86" i="17"/>
  <c r="AQ86" i="17"/>
  <c r="AO86" i="17"/>
  <c r="AS85" i="17"/>
  <c r="AQ85" i="17"/>
  <c r="AO85" i="17"/>
  <c r="AS84" i="17"/>
  <c r="AQ84" i="17"/>
  <c r="AO84" i="17"/>
  <c r="AS83" i="17"/>
  <c r="AQ83" i="17"/>
  <c r="AO83" i="17"/>
  <c r="AS82" i="17"/>
  <c r="AQ82" i="17"/>
  <c r="AO82" i="17"/>
  <c r="AS81" i="17"/>
  <c r="AQ81" i="17"/>
  <c r="AO81" i="17"/>
  <c r="E105" i="14" l="1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50" i="14"/>
  <c r="E67" i="14"/>
  <c r="E66" i="14"/>
  <c r="E65" i="14"/>
  <c r="E64" i="14"/>
  <c r="E51" i="14"/>
  <c r="E63" i="14"/>
  <c r="E62" i="14"/>
  <c r="E61" i="14"/>
  <c r="E60" i="14"/>
  <c r="E59" i="14"/>
  <c r="E58" i="14"/>
  <c r="E57" i="14"/>
  <c r="E56" i="14"/>
  <c r="E49" i="14"/>
  <c r="E52" i="14"/>
  <c r="E55" i="14"/>
  <c r="E54" i="14"/>
  <c r="E55" i="11"/>
  <c r="E54" i="11"/>
  <c r="E53" i="11"/>
  <c r="E52" i="11"/>
  <c r="E51" i="11"/>
  <c r="E50" i="11"/>
  <c r="E49" i="11"/>
  <c r="E48" i="11"/>
  <c r="E47" i="11"/>
  <c r="E88" i="10"/>
  <c r="E86" i="10"/>
  <c r="E10" i="10"/>
  <c r="E106" i="10"/>
  <c r="E97" i="10"/>
  <c r="E104" i="10"/>
  <c r="E95" i="10"/>
  <c r="E103" i="10"/>
  <c r="E102" i="10"/>
  <c r="E101" i="10"/>
  <c r="E100" i="10"/>
  <c r="E99" i="10"/>
  <c r="E98" i="10"/>
  <c r="E96" i="10"/>
  <c r="E94" i="10"/>
  <c r="E93" i="10"/>
  <c r="E92" i="10"/>
  <c r="E91" i="10"/>
  <c r="E90" i="10"/>
  <c r="E89" i="10"/>
  <c r="E75" i="10"/>
  <c r="E74" i="10"/>
  <c r="E4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38" i="10"/>
  <c r="E54" i="10"/>
  <c r="E53" i="10"/>
  <c r="E52" i="10"/>
  <c r="E51" i="10"/>
  <c r="E50" i="10"/>
  <c r="E49" i="10"/>
  <c r="E48" i="10"/>
  <c r="E47" i="10"/>
  <c r="E46" i="10"/>
  <c r="E45" i="10"/>
  <c r="E43" i="10"/>
  <c r="E42" i="10"/>
  <c r="E41" i="10"/>
  <c r="E40" i="10"/>
  <c r="E30" i="10"/>
  <c r="E39" i="10"/>
  <c r="E37" i="10"/>
  <c r="E36" i="10"/>
  <c r="E34" i="10"/>
  <c r="E35" i="10"/>
  <c r="E33" i="10"/>
  <c r="E32" i="10"/>
  <c r="E31" i="10"/>
  <c r="E29" i="10"/>
  <c r="E28" i="10"/>
  <c r="E27" i="10"/>
  <c r="E24" i="10"/>
  <c r="E23" i="10"/>
  <c r="E26" i="10"/>
  <c r="E25" i="10"/>
  <c r="E22" i="10"/>
  <c r="E21" i="10"/>
  <c r="E20" i="10"/>
  <c r="E16" i="10"/>
  <c r="E19" i="10"/>
  <c r="E18" i="10"/>
  <c r="E17" i="10"/>
  <c r="E15" i="10"/>
  <c r="E14" i="10"/>
  <c r="E13" i="10"/>
  <c r="E9" i="10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11" i="9"/>
  <c r="E34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29" i="9"/>
  <c r="E35" i="9"/>
  <c r="E33" i="9"/>
  <c r="E26" i="9"/>
  <c r="E32" i="9"/>
  <c r="E31" i="9"/>
  <c r="E30" i="9"/>
  <c r="E28" i="9"/>
  <c r="E27" i="9"/>
  <c r="E25" i="9"/>
  <c r="E24" i="9"/>
  <c r="E23" i="9"/>
  <c r="E22" i="9"/>
  <c r="E21" i="9"/>
  <c r="E20" i="9"/>
  <c r="E19" i="9"/>
  <c r="E18" i="9"/>
  <c r="E17" i="9"/>
  <c r="E15" i="9"/>
  <c r="E16" i="9"/>
  <c r="E14" i="9"/>
  <c r="E12" i="9"/>
  <c r="E14" i="11"/>
  <c r="E11" i="11"/>
  <c r="E38" i="11"/>
  <c r="E36" i="11"/>
  <c r="E35" i="11"/>
  <c r="E34" i="11"/>
  <c r="E33" i="11"/>
  <c r="E32" i="11"/>
  <c r="E31" i="11"/>
  <c r="E30" i="11"/>
  <c r="E28" i="11"/>
  <c r="E27" i="11"/>
  <c r="E23" i="11"/>
  <c r="E25" i="11"/>
  <c r="E26" i="11"/>
  <c r="E24" i="11"/>
  <c r="E22" i="11"/>
  <c r="E21" i="11"/>
  <c r="E20" i="11"/>
  <c r="E18" i="11"/>
  <c r="E19" i="11"/>
  <c r="E17" i="11"/>
  <c r="E16" i="11"/>
  <c r="E15" i="11"/>
  <c r="E12" i="11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9" i="15"/>
  <c r="E58" i="15"/>
  <c r="E56" i="15"/>
  <c r="E57" i="15"/>
  <c r="E55" i="15"/>
  <c r="E54" i="15"/>
  <c r="E53" i="15"/>
  <c r="E52" i="15"/>
  <c r="E51" i="15"/>
  <c r="E50" i="15"/>
  <c r="E47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19" i="15"/>
  <c r="E20" i="15"/>
  <c r="E17" i="15"/>
  <c r="E18" i="15"/>
  <c r="E16" i="15"/>
  <c r="E15" i="15"/>
  <c r="E13" i="15"/>
  <c r="E12" i="15"/>
  <c r="E10" i="15"/>
  <c r="E43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2" i="18"/>
  <c r="E51" i="18"/>
  <c r="E49" i="18"/>
  <c r="E50" i="18"/>
  <c r="E48" i="18"/>
  <c r="E47" i="18"/>
  <c r="E46" i="18"/>
  <c r="E45" i="18"/>
  <c r="E41" i="18"/>
  <c r="E13" i="18"/>
  <c r="E12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E14" i="18"/>
  <c r="E15" i="18"/>
  <c r="E10" i="18"/>
  <c r="E82" i="16"/>
  <c r="E81" i="16"/>
  <c r="E83" i="16"/>
  <c r="E77" i="16"/>
  <c r="E119" i="16"/>
  <c r="E117" i="16"/>
  <c r="E134" i="16"/>
  <c r="E133" i="16"/>
  <c r="E132" i="16"/>
  <c r="E131" i="16"/>
  <c r="E129" i="16"/>
  <c r="E128" i="16"/>
  <c r="E127" i="16"/>
  <c r="E126" i="16"/>
  <c r="E124" i="16"/>
  <c r="E123" i="16"/>
  <c r="E121" i="16"/>
  <c r="E120" i="16"/>
  <c r="E122" i="16"/>
  <c r="E107" i="16"/>
  <c r="E130" i="16"/>
  <c r="E125" i="16"/>
  <c r="E118" i="16"/>
  <c r="E116" i="16"/>
  <c r="E115" i="16"/>
  <c r="E114" i="16"/>
  <c r="E113" i="16"/>
  <c r="E111" i="16"/>
  <c r="E112" i="16"/>
  <c r="E110" i="16"/>
  <c r="E109" i="16"/>
  <c r="E108" i="16"/>
  <c r="E106" i="16"/>
  <c r="E105" i="16"/>
  <c r="E104" i="16"/>
  <c r="E102" i="16"/>
  <c r="E103" i="16"/>
  <c r="E101" i="16"/>
  <c r="E92" i="16"/>
  <c r="E100" i="16"/>
  <c r="E99" i="16"/>
  <c r="E98" i="16"/>
  <c r="E95" i="16"/>
  <c r="E84" i="16"/>
  <c r="E97" i="16"/>
  <c r="E96" i="16"/>
  <c r="E94" i="16"/>
  <c r="E93" i="16"/>
  <c r="E89" i="16"/>
  <c r="E91" i="16"/>
  <c r="E90" i="16"/>
  <c r="E87" i="16"/>
  <c r="E88" i="16"/>
  <c r="E79" i="16"/>
  <c r="E86" i="16"/>
  <c r="E78" i="16"/>
  <c r="E85" i="16"/>
  <c r="E76" i="16"/>
  <c r="E17" i="16"/>
  <c r="E15" i="16"/>
  <c r="E14" i="16"/>
  <c r="E68" i="16"/>
  <c r="E45" i="16"/>
  <c r="E44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3" i="16"/>
  <c r="E52" i="16"/>
  <c r="E42" i="16"/>
  <c r="E51" i="16"/>
  <c r="E49" i="16"/>
  <c r="E48" i="16"/>
  <c r="E43" i="16"/>
  <c r="E47" i="16"/>
  <c r="E46" i="16"/>
  <c r="E50" i="16"/>
  <c r="E54" i="16"/>
  <c r="E41" i="16"/>
  <c r="E67" i="16"/>
  <c r="E40" i="16"/>
  <c r="E39" i="16"/>
  <c r="E35" i="16"/>
  <c r="E38" i="16"/>
  <c r="E37" i="16"/>
  <c r="E36" i="16"/>
  <c r="E34" i="16"/>
  <c r="E33" i="16"/>
  <c r="E32" i="16"/>
  <c r="E29" i="16"/>
  <c r="E31" i="16"/>
  <c r="E30" i="16"/>
  <c r="E26" i="16"/>
  <c r="E28" i="16"/>
  <c r="E27" i="16"/>
  <c r="E25" i="16"/>
  <c r="E24" i="16"/>
  <c r="E23" i="16"/>
  <c r="E22" i="16"/>
  <c r="E19" i="16"/>
  <c r="E21" i="16"/>
  <c r="E20" i="16"/>
  <c r="E16" i="16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57" i="14"/>
  <c r="E176" i="14"/>
  <c r="E175" i="14"/>
  <c r="E174" i="14"/>
  <c r="E173" i="14"/>
  <c r="E164" i="14"/>
  <c r="E172" i="14"/>
  <c r="E171" i="14"/>
  <c r="E170" i="14"/>
  <c r="E169" i="14"/>
  <c r="E168" i="14"/>
  <c r="E167" i="14"/>
  <c r="E166" i="14"/>
  <c r="E165" i="14"/>
  <c r="E162" i="14"/>
  <c r="E163" i="14"/>
  <c r="E161" i="14"/>
  <c r="E160" i="14"/>
  <c r="E159" i="14"/>
  <c r="E158" i="14"/>
  <c r="E156" i="14"/>
  <c r="E155" i="14"/>
  <c r="E154" i="14"/>
  <c r="E153" i="14"/>
  <c r="E151" i="14"/>
  <c r="E152" i="14"/>
  <c r="E147" i="14"/>
  <c r="E150" i="14"/>
  <c r="E130" i="14"/>
  <c r="E140" i="14"/>
  <c r="E149" i="14"/>
  <c r="E148" i="14"/>
  <c r="E131" i="14"/>
  <c r="E139" i="14"/>
  <c r="E146" i="14"/>
  <c r="E145" i="14"/>
  <c r="E143" i="14"/>
  <c r="E144" i="14"/>
  <c r="E142" i="14"/>
  <c r="E138" i="14"/>
  <c r="E141" i="14"/>
  <c r="E137" i="14"/>
  <c r="E136" i="14"/>
  <c r="E135" i="14"/>
  <c r="E134" i="14"/>
  <c r="E132" i="14"/>
  <c r="E133" i="14"/>
  <c r="E129" i="14"/>
  <c r="E123" i="14"/>
  <c r="E128" i="14"/>
  <c r="E119" i="14"/>
  <c r="E127" i="14"/>
  <c r="E126" i="14"/>
  <c r="E125" i="14"/>
  <c r="E124" i="14"/>
  <c r="E122" i="14"/>
  <c r="E120" i="14"/>
  <c r="E121" i="14"/>
  <c r="E116" i="14"/>
  <c r="E118" i="14"/>
  <c r="E115" i="14"/>
  <c r="E19" i="14"/>
  <c r="E16" i="14"/>
  <c r="E53" i="14"/>
  <c r="E48" i="14"/>
  <c r="E47" i="14"/>
  <c r="E46" i="14"/>
  <c r="E45" i="14"/>
  <c r="E44" i="14"/>
  <c r="E43" i="14"/>
  <c r="E42" i="14"/>
  <c r="E40" i="14"/>
  <c r="E41" i="14"/>
  <c r="E39" i="14"/>
  <c r="E38" i="14"/>
  <c r="E35" i="14"/>
  <c r="E37" i="14"/>
  <c r="E36" i="14"/>
  <c r="E33" i="14"/>
  <c r="E34" i="14"/>
  <c r="E32" i="14"/>
  <c r="E22" i="14"/>
  <c r="E27" i="14"/>
  <c r="E30" i="14"/>
  <c r="E31" i="14"/>
  <c r="E29" i="14"/>
  <c r="E28" i="14"/>
  <c r="E23" i="14"/>
  <c r="E26" i="14"/>
  <c r="E25" i="14"/>
  <c r="E24" i="14"/>
  <c r="E21" i="14"/>
  <c r="E18" i="14"/>
  <c r="E17" i="14"/>
  <c r="E13" i="14"/>
  <c r="E14" i="14"/>
  <c r="E15" i="14"/>
  <c r="E11" i="14"/>
  <c r="E10" i="14"/>
  <c r="AS51" i="17"/>
  <c r="AS46" i="17"/>
  <c r="E106" i="17"/>
  <c r="E105" i="17"/>
  <c r="E104" i="17"/>
  <c r="E103" i="17"/>
  <c r="E102" i="17"/>
  <c r="E101" i="17"/>
  <c r="E100" i="17"/>
  <c r="E99" i="17"/>
  <c r="E98" i="17"/>
  <c r="E97" i="17"/>
  <c r="E96" i="17"/>
  <c r="E95" i="17"/>
  <c r="E94" i="17"/>
  <c r="E93" i="17"/>
  <c r="E92" i="17"/>
  <c r="E91" i="17"/>
  <c r="E88" i="17"/>
  <c r="E90" i="17"/>
  <c r="E85" i="17"/>
  <c r="E87" i="17"/>
  <c r="E89" i="17"/>
  <c r="E83" i="17"/>
  <c r="E86" i="17"/>
  <c r="E81" i="17"/>
  <c r="E74" i="17"/>
  <c r="E73" i="17"/>
  <c r="E72" i="17"/>
  <c r="E71" i="17"/>
  <c r="E70" i="17"/>
  <c r="E69" i="17"/>
  <c r="E68" i="17"/>
  <c r="E67" i="17"/>
  <c r="E65" i="17"/>
  <c r="E64" i="17"/>
  <c r="E63" i="17"/>
  <c r="E66" i="17"/>
  <c r="E62" i="17"/>
  <c r="E61" i="17"/>
  <c r="E60" i="17"/>
  <c r="E58" i="17"/>
  <c r="E59" i="17"/>
  <c r="E56" i="17"/>
  <c r="E57" i="17"/>
  <c r="E55" i="17"/>
  <c r="E54" i="17"/>
  <c r="E53" i="17"/>
  <c r="E49" i="17"/>
  <c r="E47" i="17"/>
  <c r="E46" i="17"/>
  <c r="N103" i="2" l="1"/>
  <c r="M103" i="2" l="1"/>
  <c r="D103" i="2" l="1"/>
  <c r="E103" i="2"/>
  <c r="F103" i="2"/>
  <c r="G103" i="2"/>
  <c r="H103" i="2"/>
  <c r="I103" i="2"/>
  <c r="J103" i="2"/>
  <c r="K103" i="2"/>
  <c r="L103" i="2"/>
  <c r="C53" i="2" l="1"/>
  <c r="S75" i="17" l="1"/>
  <c r="Q75" i="17"/>
  <c r="O75" i="17"/>
  <c r="M75" i="17"/>
  <c r="K75" i="17"/>
  <c r="I75" i="17"/>
  <c r="G75" i="17"/>
  <c r="O107" i="17"/>
  <c r="M107" i="17"/>
  <c r="K107" i="17"/>
  <c r="I107" i="17"/>
  <c r="G107" i="17"/>
  <c r="AL48" i="15" l="1"/>
  <c r="AL49" i="15" s="1"/>
  <c r="AL50" i="15" s="1"/>
  <c r="AL51" i="15" s="1"/>
  <c r="AL52" i="15" s="1"/>
  <c r="AL53" i="15" s="1"/>
  <c r="AL54" i="15" s="1"/>
  <c r="AL55" i="15" s="1"/>
  <c r="AL56" i="15" s="1"/>
  <c r="AL57" i="15" s="1"/>
  <c r="AL58" i="15" s="1"/>
  <c r="AL59" i="15" s="1"/>
  <c r="AL60" i="15" s="1"/>
  <c r="AL12" i="15"/>
  <c r="AL13" i="15" s="1"/>
  <c r="AL14" i="15" s="1"/>
  <c r="AL15" i="15" s="1"/>
  <c r="AL16" i="15" s="1"/>
  <c r="AL17" i="15" s="1"/>
  <c r="AL18" i="15" s="1"/>
  <c r="AL19" i="15" s="1"/>
  <c r="AL20" i="15" s="1"/>
  <c r="AL21" i="15" s="1"/>
  <c r="AL22" i="15" s="1"/>
  <c r="AL23" i="15" s="1"/>
  <c r="AL24" i="15" s="1"/>
  <c r="O107" i="10" l="1"/>
  <c r="AP57" i="17"/>
  <c r="AL77" i="16"/>
  <c r="AL78" i="16" s="1"/>
  <c r="AL79" i="16" s="1"/>
  <c r="AL80" i="16" s="1"/>
  <c r="AL81" i="16" s="1"/>
  <c r="AL82" i="16" s="1"/>
  <c r="AL83" i="16" s="1"/>
  <c r="AL84" i="16" s="1"/>
  <c r="AL85" i="16" s="1"/>
  <c r="AL86" i="16" s="1"/>
  <c r="AL87" i="16" s="1"/>
  <c r="AL88" i="16" s="1"/>
  <c r="AL89" i="16" s="1"/>
  <c r="AL90" i="16" s="1"/>
  <c r="AL91" i="16" s="1"/>
  <c r="AL92" i="16" s="1"/>
  <c r="AL11" i="14"/>
  <c r="AL12" i="14" s="1"/>
  <c r="AL13" i="14" s="1"/>
  <c r="AL14" i="14" s="1"/>
  <c r="AL15" i="14" s="1"/>
  <c r="AL16" i="14" s="1"/>
  <c r="AL17" i="14" s="1"/>
  <c r="AL18" i="14" s="1"/>
  <c r="AL19" i="14" s="1"/>
  <c r="AL20" i="14" s="1"/>
  <c r="AL21" i="14" s="1"/>
  <c r="AL22" i="14" s="1"/>
  <c r="AL23" i="14" s="1"/>
  <c r="AL24" i="14" s="1"/>
  <c r="AL25" i="14" s="1"/>
  <c r="AL26" i="14" s="1"/>
  <c r="AL27" i="14" s="1"/>
  <c r="AL28" i="14" s="1"/>
  <c r="AL29" i="14" s="1"/>
  <c r="AL30" i="14" s="1"/>
  <c r="AL31" i="14" s="1"/>
  <c r="AL32" i="14" s="1"/>
  <c r="AL33" i="14" s="1"/>
  <c r="AL34" i="14" s="1"/>
  <c r="AL35" i="14" s="1"/>
  <c r="AL36" i="14" s="1"/>
  <c r="AL37" i="14" s="1"/>
  <c r="AL38" i="14" s="1"/>
  <c r="AL39" i="14" s="1"/>
  <c r="AL40" i="14" s="1"/>
  <c r="AL41" i="14" s="1"/>
  <c r="AL42" i="14" s="1"/>
  <c r="AL43" i="14" s="1"/>
  <c r="AL44" i="14" s="1"/>
  <c r="AL42" i="16" l="1"/>
  <c r="AL43" i="16" s="1"/>
  <c r="AL44" i="16" s="1"/>
  <c r="AL45" i="16" s="1"/>
  <c r="AL46" i="16" s="1"/>
  <c r="C63" i="2"/>
  <c r="C44" i="2"/>
  <c r="C74" i="2"/>
  <c r="C64" i="2"/>
  <c r="C65" i="2"/>
  <c r="C66" i="2"/>
  <c r="C67" i="2"/>
  <c r="C30" i="2"/>
  <c r="C60" i="2"/>
  <c r="C68" i="2"/>
  <c r="C69" i="2"/>
  <c r="C70" i="2"/>
  <c r="C71" i="2"/>
  <c r="C72" i="2"/>
  <c r="C73" i="2"/>
  <c r="C75" i="2"/>
  <c r="C61" i="2"/>
  <c r="C76" i="2"/>
  <c r="C77" i="2"/>
  <c r="C78" i="2"/>
  <c r="C79" i="2"/>
  <c r="C80" i="2"/>
  <c r="C81" i="2"/>
  <c r="C82" i="2"/>
  <c r="C83" i="2"/>
  <c r="C84" i="2"/>
  <c r="C85" i="2"/>
  <c r="C51" i="2"/>
  <c r="C86" i="2"/>
  <c r="C87" i="2"/>
  <c r="C88" i="2"/>
  <c r="C89" i="2"/>
  <c r="C90" i="2"/>
  <c r="C91" i="2"/>
  <c r="C92" i="2"/>
  <c r="C93" i="2"/>
  <c r="C94" i="2"/>
  <c r="C95" i="2"/>
  <c r="C96" i="2"/>
  <c r="C97" i="2"/>
  <c r="C59" i="2"/>
  <c r="C52" i="2"/>
  <c r="C50" i="2"/>
  <c r="C98" i="2"/>
  <c r="C54" i="2"/>
  <c r="C99" i="2"/>
  <c r="C46" i="2"/>
  <c r="C100" i="2"/>
  <c r="C101" i="2"/>
  <c r="C102" i="2"/>
  <c r="AL48" i="16" l="1"/>
  <c r="AL47" i="16"/>
  <c r="AT58" i="15"/>
  <c r="AT92" i="17"/>
  <c r="AT57" i="17"/>
  <c r="AS55" i="17"/>
  <c r="AS54" i="17"/>
  <c r="AS53" i="17"/>
  <c r="AS52" i="17"/>
  <c r="AS50" i="17"/>
  <c r="AS49" i="17"/>
  <c r="AS48" i="17"/>
  <c r="AS47" i="17"/>
  <c r="AR57" i="17"/>
  <c r="AN57" i="17"/>
  <c r="AR20" i="15"/>
  <c r="AP20" i="15"/>
  <c r="AN20" i="15"/>
  <c r="AT20" i="15"/>
  <c r="AS15" i="15"/>
  <c r="AS10" i="15"/>
  <c r="AS19" i="15"/>
  <c r="AS18" i="15"/>
  <c r="AS17" i="15"/>
  <c r="AS16" i="15"/>
  <c r="AS14" i="15"/>
  <c r="AS13" i="15"/>
  <c r="AS12" i="15"/>
  <c r="AS11" i="15"/>
  <c r="AP92" i="17"/>
  <c r="AT56" i="18" l="1"/>
  <c r="AS55" i="18"/>
  <c r="AQ55" i="18"/>
  <c r="AO55" i="18"/>
  <c r="AS54" i="18"/>
  <c r="AQ54" i="18"/>
  <c r="AO54" i="18"/>
  <c r="AS53" i="18"/>
  <c r="AQ53" i="18"/>
  <c r="AO53" i="18"/>
  <c r="AS52" i="18"/>
  <c r="AQ52" i="18"/>
  <c r="AO52" i="18"/>
  <c r="AS51" i="18"/>
  <c r="AQ51" i="18"/>
  <c r="AO51" i="18"/>
  <c r="AS50" i="18"/>
  <c r="AQ50" i="18"/>
  <c r="AO50" i="18"/>
  <c r="AS49" i="18"/>
  <c r="AQ49" i="18"/>
  <c r="AO49" i="18"/>
  <c r="AS48" i="18"/>
  <c r="AQ48" i="18"/>
  <c r="AO48" i="18"/>
  <c r="AS47" i="18"/>
  <c r="AQ47" i="18"/>
  <c r="AO47" i="18"/>
  <c r="AS46" i="18"/>
  <c r="AQ46" i="18"/>
  <c r="AO46" i="18"/>
  <c r="AS45" i="18"/>
  <c r="AQ45" i="18"/>
  <c r="AO45" i="18"/>
  <c r="AS44" i="18"/>
  <c r="AQ44" i="18"/>
  <c r="AO44" i="18"/>
  <c r="AS43" i="18"/>
  <c r="AQ43" i="18"/>
  <c r="AO43" i="18"/>
  <c r="AS42" i="18"/>
  <c r="AQ42" i="18"/>
  <c r="AO42" i="18"/>
  <c r="AS41" i="18"/>
  <c r="AQ41" i="18"/>
  <c r="AO41" i="18"/>
  <c r="AT25" i="18"/>
  <c r="AS24" i="18"/>
  <c r="AS23" i="18"/>
  <c r="AS22" i="18"/>
  <c r="AS21" i="18"/>
  <c r="AS20" i="18"/>
  <c r="AS19" i="18"/>
  <c r="AS18" i="18"/>
  <c r="AS17" i="18"/>
  <c r="AS16" i="18"/>
  <c r="AS15" i="18"/>
  <c r="AS14" i="18"/>
  <c r="AS13" i="18"/>
  <c r="AS12" i="18"/>
  <c r="AS11" i="18"/>
  <c r="AS10" i="18"/>
  <c r="AT25" i="16"/>
  <c r="AS24" i="16"/>
  <c r="AQ24" i="16"/>
  <c r="AO24" i="16"/>
  <c r="AS23" i="16"/>
  <c r="AQ23" i="16"/>
  <c r="AO23" i="16"/>
  <c r="AS22" i="16"/>
  <c r="AQ22" i="16"/>
  <c r="AO22" i="16"/>
  <c r="AS21" i="16"/>
  <c r="AQ21" i="16"/>
  <c r="AO21" i="16"/>
  <c r="AS20" i="16"/>
  <c r="AQ20" i="16"/>
  <c r="AO20" i="16"/>
  <c r="AS19" i="16"/>
  <c r="AQ19" i="16"/>
  <c r="AO19" i="16"/>
  <c r="AS18" i="16"/>
  <c r="AQ18" i="16"/>
  <c r="AO18" i="16"/>
  <c r="AS17" i="16"/>
  <c r="AQ17" i="16"/>
  <c r="AO17" i="16"/>
  <c r="AS16" i="16"/>
  <c r="AQ16" i="16"/>
  <c r="AO16" i="16"/>
  <c r="AS15" i="16"/>
  <c r="AQ15" i="16"/>
  <c r="AO15" i="16"/>
  <c r="AS14" i="16"/>
  <c r="AQ14" i="16"/>
  <c r="AO14" i="16"/>
  <c r="AS13" i="16"/>
  <c r="AQ13" i="16"/>
  <c r="AO13" i="16"/>
  <c r="AS12" i="16"/>
  <c r="AQ12" i="16"/>
  <c r="AO12" i="16"/>
  <c r="AS11" i="16"/>
  <c r="AQ11" i="16"/>
  <c r="AO11" i="16"/>
  <c r="AS10" i="16"/>
  <c r="AQ10" i="16"/>
  <c r="AO10" i="16"/>
  <c r="AT91" i="16"/>
  <c r="AS90" i="16"/>
  <c r="AS89" i="16"/>
  <c r="AS88" i="16"/>
  <c r="AS87" i="16"/>
  <c r="AS86" i="16"/>
  <c r="AS85" i="16"/>
  <c r="AS84" i="16"/>
  <c r="AS83" i="16"/>
  <c r="AS82" i="16"/>
  <c r="AS81" i="16"/>
  <c r="AS80" i="16"/>
  <c r="AS79" i="16"/>
  <c r="AS78" i="16"/>
  <c r="AS77" i="16"/>
  <c r="AS76" i="16"/>
  <c r="AT130" i="14"/>
  <c r="AS129" i="14"/>
  <c r="AS128" i="14"/>
  <c r="AS127" i="14"/>
  <c r="AS126" i="14"/>
  <c r="AS125" i="14"/>
  <c r="AS124" i="14"/>
  <c r="AS123" i="14"/>
  <c r="AS122" i="14"/>
  <c r="AS121" i="14"/>
  <c r="AS120" i="14"/>
  <c r="AS119" i="14"/>
  <c r="AS118" i="14"/>
  <c r="AS117" i="14"/>
  <c r="AS116" i="14"/>
  <c r="AS115" i="14"/>
  <c r="AT25" i="14"/>
  <c r="AS24" i="14"/>
  <c r="AS23" i="14"/>
  <c r="AS22" i="14"/>
  <c r="AS21" i="14"/>
  <c r="AS20" i="14"/>
  <c r="AS19" i="14"/>
  <c r="AS18" i="14"/>
  <c r="AS17" i="14"/>
  <c r="AS16" i="14"/>
  <c r="AS15" i="14"/>
  <c r="AS14" i="14"/>
  <c r="AS13" i="14"/>
  <c r="AS12" i="14"/>
  <c r="AS11" i="14"/>
  <c r="AS10" i="14"/>
  <c r="AQ11" i="14"/>
  <c r="A95" i="14"/>
  <c r="A96" i="14" s="1"/>
  <c r="A97" i="14" s="1"/>
  <c r="A98" i="14" s="1"/>
  <c r="A99" i="14" s="1"/>
  <c r="A100" i="14" s="1"/>
  <c r="AR58" i="15" l="1"/>
  <c r="AQ55" i="17" l="1"/>
  <c r="AQ54" i="17"/>
  <c r="AO54" i="17"/>
  <c r="AM54" i="17"/>
  <c r="AM55" i="17" s="1"/>
  <c r="AQ53" i="17"/>
  <c r="AO53" i="17"/>
  <c r="AQ52" i="17"/>
  <c r="AO52" i="17"/>
  <c r="AQ51" i="17"/>
  <c r="AO51" i="17"/>
  <c r="AQ50" i="17"/>
  <c r="AO50" i="17"/>
  <c r="AQ49" i="17"/>
  <c r="AO49" i="17"/>
  <c r="AQ48" i="17"/>
  <c r="AO48" i="17"/>
  <c r="AQ47" i="17"/>
  <c r="AO47" i="17"/>
  <c r="AQ46" i="17"/>
  <c r="AO46" i="17"/>
  <c r="AQ19" i="15"/>
  <c r="AQ18" i="15"/>
  <c r="AO18" i="15"/>
  <c r="AM18" i="15"/>
  <c r="AM19" i="15" s="1"/>
  <c r="AQ17" i="15"/>
  <c r="AO17" i="15"/>
  <c r="AQ16" i="15"/>
  <c r="AO16" i="15"/>
  <c r="AQ15" i="15"/>
  <c r="AO15" i="15"/>
  <c r="AQ14" i="15"/>
  <c r="AO14" i="15"/>
  <c r="AQ13" i="15"/>
  <c r="AO13" i="15"/>
  <c r="AQ12" i="15"/>
  <c r="AO12" i="15"/>
  <c r="AQ11" i="15"/>
  <c r="AO11" i="15"/>
  <c r="AQ10" i="15"/>
  <c r="AO10" i="15"/>
  <c r="G107" i="10" l="1"/>
  <c r="AL10" i="9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l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G108" i="14"/>
  <c r="AK39" i="11"/>
  <c r="AI39" i="11"/>
  <c r="AG39" i="11"/>
  <c r="AE39" i="11"/>
  <c r="AC39" i="11"/>
  <c r="AA39" i="11"/>
  <c r="Y39" i="11"/>
  <c r="W39" i="11"/>
  <c r="U39" i="11"/>
  <c r="S39" i="11"/>
  <c r="Q39" i="11"/>
  <c r="O39" i="11"/>
  <c r="M39" i="11"/>
  <c r="K39" i="11"/>
  <c r="I39" i="11"/>
  <c r="G39" i="11"/>
  <c r="AK57" i="11"/>
  <c r="AI57" i="11"/>
  <c r="AG57" i="11"/>
  <c r="AE57" i="11"/>
  <c r="AC57" i="11"/>
  <c r="AA57" i="11"/>
  <c r="Y57" i="11"/>
  <c r="W57" i="11"/>
  <c r="U57" i="11"/>
  <c r="S57" i="11"/>
  <c r="Q57" i="11"/>
  <c r="O57" i="11"/>
  <c r="M57" i="11"/>
  <c r="K57" i="11"/>
  <c r="I57" i="11"/>
  <c r="G57" i="11"/>
  <c r="AK107" i="10"/>
  <c r="AI107" i="10"/>
  <c r="AG107" i="10"/>
  <c r="AE107" i="10"/>
  <c r="AC107" i="10"/>
  <c r="AA107" i="10"/>
  <c r="Y107" i="10"/>
  <c r="W107" i="10"/>
  <c r="U107" i="10"/>
  <c r="S107" i="10"/>
  <c r="Q107" i="10"/>
  <c r="M107" i="10"/>
  <c r="K107" i="10"/>
  <c r="I107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AO102" i="9" l="1"/>
  <c r="AL92" i="9"/>
  <c r="AL93" i="9" s="1"/>
  <c r="AL94" i="9" s="1"/>
  <c r="AL95" i="9" s="1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1" i="9" s="1"/>
  <c r="AL112" i="9" s="1"/>
  <c r="AL113" i="9" s="1"/>
  <c r="AL114" i="9" s="1"/>
  <c r="AL115" i="9" s="1"/>
  <c r="AL116" i="9" s="1"/>
  <c r="AL117" i="9" s="1"/>
  <c r="AL118" i="9" s="1"/>
  <c r="A92" i="9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K122" i="9"/>
  <c r="AI122" i="9"/>
  <c r="AG122" i="9"/>
  <c r="AE122" i="9"/>
  <c r="AC122" i="9"/>
  <c r="AA122" i="9"/>
  <c r="Y122" i="9"/>
  <c r="W122" i="9"/>
  <c r="U122" i="9"/>
  <c r="S122" i="9"/>
  <c r="Q122" i="9"/>
  <c r="O122" i="9"/>
  <c r="M122" i="9"/>
  <c r="K122" i="9"/>
  <c r="I122" i="9"/>
  <c r="G122" i="9"/>
  <c r="AK82" i="9"/>
  <c r="AI82" i="9"/>
  <c r="AG82" i="9"/>
  <c r="AE82" i="9"/>
  <c r="AC82" i="9"/>
  <c r="AA82" i="9"/>
  <c r="Y82" i="9"/>
  <c r="W82" i="9"/>
  <c r="U82" i="9"/>
  <c r="S82" i="9"/>
  <c r="Q82" i="9"/>
  <c r="O82" i="9"/>
  <c r="M82" i="9"/>
  <c r="K82" i="9"/>
  <c r="I82" i="9"/>
  <c r="G82" i="9"/>
  <c r="AN92" i="17"/>
  <c r="AR91" i="17"/>
  <c r="AK107" i="17"/>
  <c r="AI107" i="17"/>
  <c r="AG107" i="17"/>
  <c r="AE107" i="17"/>
  <c r="AC107" i="17"/>
  <c r="AK75" i="17"/>
  <c r="AI75" i="17"/>
  <c r="AG75" i="17"/>
  <c r="AE75" i="17"/>
  <c r="AC75" i="17"/>
  <c r="Y75" i="17"/>
  <c r="W75" i="17"/>
  <c r="U75" i="17"/>
  <c r="A48" i="15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K79" i="15"/>
  <c r="AI79" i="15"/>
  <c r="AG79" i="15"/>
  <c r="AE79" i="15"/>
  <c r="AC79" i="15"/>
  <c r="AA79" i="15"/>
  <c r="Y79" i="15"/>
  <c r="W79" i="15"/>
  <c r="U79" i="15"/>
  <c r="S79" i="15"/>
  <c r="Q79" i="15"/>
  <c r="O79" i="15"/>
  <c r="M79" i="15"/>
  <c r="K79" i="15"/>
  <c r="I79" i="15"/>
  <c r="G79" i="15"/>
  <c r="AK40" i="15"/>
  <c r="AI40" i="15"/>
  <c r="AG40" i="15"/>
  <c r="AE40" i="15"/>
  <c r="AC40" i="15"/>
  <c r="AA40" i="15"/>
  <c r="Y40" i="15"/>
  <c r="W40" i="15"/>
  <c r="U40" i="15"/>
  <c r="S40" i="15"/>
  <c r="Q40" i="15"/>
  <c r="O40" i="15"/>
  <c r="M40" i="15"/>
  <c r="K40" i="15"/>
  <c r="I40" i="15"/>
  <c r="G40" i="15"/>
  <c r="G67" i="18"/>
  <c r="AL116" i="14"/>
  <c r="AL117" i="14" s="1"/>
  <c r="AL118" i="14" s="1"/>
  <c r="AL119" i="14" s="1"/>
  <c r="AL120" i="14" s="1"/>
  <c r="AL121" i="14" s="1"/>
  <c r="AL122" i="14" s="1"/>
  <c r="AL123" i="14" s="1"/>
  <c r="AL124" i="14" s="1"/>
  <c r="AL125" i="14" s="1"/>
  <c r="AL126" i="14" s="1"/>
  <c r="AL127" i="14" s="1"/>
  <c r="AL128" i="14" s="1"/>
  <c r="AL129" i="14" s="1"/>
  <c r="AL130" i="14" s="1"/>
  <c r="AL131" i="14" s="1"/>
  <c r="AL132" i="14" s="1"/>
  <c r="AL133" i="14" s="1"/>
  <c r="AL134" i="14" s="1"/>
  <c r="AL135" i="14" s="1"/>
  <c r="AL136" i="14" s="1"/>
  <c r="AL137" i="14" s="1"/>
  <c r="AL138" i="14" s="1"/>
  <c r="AL139" i="14" s="1"/>
  <c r="AL140" i="14" s="1"/>
  <c r="AL141" i="14" s="1"/>
  <c r="AL142" i="14" s="1"/>
  <c r="AL143" i="14" s="1"/>
  <c r="AL144" i="14" s="1"/>
  <c r="AL145" i="14" s="1"/>
  <c r="AL146" i="14" s="1"/>
  <c r="AL147" i="14" s="1"/>
  <c r="AL148" i="14" s="1"/>
  <c r="AL149" i="14" s="1"/>
  <c r="AL150" i="14" s="1"/>
  <c r="AL151" i="14" s="1"/>
  <c r="AL152" i="14" s="1"/>
  <c r="AL153" i="14" s="1"/>
  <c r="AL154" i="14" s="1"/>
  <c r="AL155" i="14" s="1"/>
  <c r="AQ129" i="14"/>
  <c r="AO129" i="14"/>
  <c r="AQ128" i="14"/>
  <c r="AO128" i="14"/>
  <c r="AQ127" i="14"/>
  <c r="AO127" i="14"/>
  <c r="AQ126" i="14"/>
  <c r="AO126" i="14"/>
  <c r="AQ125" i="14"/>
  <c r="AO125" i="14"/>
  <c r="AQ124" i="14"/>
  <c r="AO124" i="14"/>
  <c r="AQ123" i="14"/>
  <c r="AO123" i="14"/>
  <c r="AQ122" i="14"/>
  <c r="AO122" i="14"/>
  <c r="AQ121" i="14"/>
  <c r="AO121" i="14"/>
  <c r="AQ120" i="14"/>
  <c r="AO120" i="14"/>
  <c r="AQ119" i="14"/>
  <c r="AO119" i="14"/>
  <c r="AQ118" i="14"/>
  <c r="AO118" i="14"/>
  <c r="AQ117" i="14"/>
  <c r="AO117" i="14"/>
  <c r="AQ116" i="14"/>
  <c r="AO116" i="14"/>
  <c r="AQ115" i="14"/>
  <c r="AO115" i="14"/>
  <c r="AQ24" i="14"/>
  <c r="AO24" i="14"/>
  <c r="AQ23" i="14"/>
  <c r="AO23" i="14"/>
  <c r="AQ22" i="14"/>
  <c r="AO22" i="14"/>
  <c r="AQ21" i="14"/>
  <c r="AO21" i="14"/>
  <c r="AQ20" i="14"/>
  <c r="AO20" i="14"/>
  <c r="AQ19" i="14"/>
  <c r="AO19" i="14"/>
  <c r="AQ18" i="14"/>
  <c r="AO18" i="14"/>
  <c r="AQ17" i="14"/>
  <c r="AO17" i="14"/>
  <c r="AQ16" i="14"/>
  <c r="AO16" i="14"/>
  <c r="AQ15" i="14"/>
  <c r="AO15" i="14"/>
  <c r="AQ14" i="14"/>
  <c r="AO14" i="14"/>
  <c r="AQ13" i="14"/>
  <c r="AO13" i="14"/>
  <c r="AQ12" i="14"/>
  <c r="AO12" i="14"/>
  <c r="AO11" i="14"/>
  <c r="AQ10" i="14"/>
  <c r="AO10" i="14"/>
  <c r="A77" i="16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I70" i="16"/>
  <c r="A116" i="14"/>
  <c r="A117" i="14" s="1"/>
  <c r="A118" i="14" s="1"/>
  <c r="A119" i="14" s="1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K211" i="14"/>
  <c r="AI211" i="14"/>
  <c r="AG211" i="14"/>
  <c r="AE211" i="14"/>
  <c r="AC211" i="14"/>
  <c r="AA211" i="14"/>
  <c r="Y211" i="14"/>
  <c r="W211" i="14"/>
  <c r="U211" i="14"/>
  <c r="S211" i="14"/>
  <c r="Q211" i="14"/>
  <c r="O211" i="14"/>
  <c r="M211" i="14"/>
  <c r="K211" i="14"/>
  <c r="I211" i="14"/>
  <c r="G211" i="14"/>
  <c r="C6" i="2"/>
  <c r="AK67" i="18" l="1"/>
  <c r="AK34" i="18"/>
  <c r="AI67" i="18" l="1"/>
  <c r="AI34" i="18"/>
  <c r="AI70" i="16"/>
  <c r="AM48" i="11" l="1"/>
  <c r="AM49" i="11" s="1"/>
  <c r="AM50" i="11" s="1"/>
  <c r="AM51" i="11" s="1"/>
  <c r="AM52" i="11" s="1"/>
  <c r="AM53" i="11" s="1"/>
  <c r="AM54" i="11" s="1"/>
  <c r="AM55" i="11" s="1"/>
  <c r="AM56" i="11" s="1"/>
  <c r="AG67" i="18"/>
  <c r="AG34" i="18"/>
  <c r="AE67" i="18" l="1"/>
  <c r="AE34" i="18" l="1"/>
  <c r="AC108" i="14" l="1"/>
  <c r="AA108" i="14"/>
  <c r="Y108" i="14"/>
  <c r="W108" i="14"/>
  <c r="U108" i="14"/>
  <c r="S108" i="14"/>
  <c r="Q108" i="14"/>
  <c r="O108" i="14"/>
  <c r="M108" i="14"/>
  <c r="K108" i="14"/>
  <c r="AC34" i="18"/>
  <c r="AC67" i="18"/>
  <c r="AA67" i="18"/>
  <c r="Y67" i="18"/>
  <c r="W67" i="18"/>
  <c r="U67" i="18"/>
  <c r="S67" i="18"/>
  <c r="S136" i="16"/>
  <c r="AA34" i="18"/>
  <c r="Y34" i="18"/>
  <c r="W34" i="18"/>
  <c r="U34" i="18"/>
  <c r="S34" i="18"/>
  <c r="C34" i="2" l="1"/>
  <c r="Q136" i="16" l="1"/>
  <c r="O136" i="16"/>
  <c r="M136" i="16"/>
  <c r="K136" i="16"/>
  <c r="I136" i="16"/>
  <c r="G136" i="16"/>
  <c r="Q67" i="18"/>
  <c r="A10" i="9" l="1"/>
  <c r="A11" i="9" s="1"/>
  <c r="A12" i="9" s="1"/>
  <c r="A13" i="9" s="1"/>
  <c r="A14" i="9" s="1"/>
  <c r="A15" i="9" s="1"/>
  <c r="A16" i="9" s="1"/>
  <c r="A17" i="9" s="1"/>
  <c r="AL42" i="18"/>
  <c r="AL43" i="18" s="1"/>
  <c r="AL44" i="18" s="1"/>
  <c r="AL45" i="18" s="1"/>
  <c r="AL46" i="18" s="1"/>
  <c r="AL47" i="18" s="1"/>
  <c r="AL48" i="18" s="1"/>
  <c r="AL49" i="18" s="1"/>
  <c r="AL50" i="18" s="1"/>
  <c r="AL51" i="18" s="1"/>
  <c r="AL52" i="18" s="1"/>
  <c r="AL53" i="18" s="1"/>
  <c r="AL54" i="18" s="1"/>
  <c r="A42" i="18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L11" i="18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11" i="18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C38" i="2"/>
  <c r="Q34" i="18" l="1"/>
  <c r="C31" i="2" l="1"/>
  <c r="G70" i="16"/>
  <c r="M34" i="18"/>
  <c r="M67" i="18"/>
  <c r="I67" i="18"/>
  <c r="O67" i="18"/>
  <c r="O34" i="18"/>
  <c r="AM55" i="15" l="1"/>
  <c r="AM56" i="15" s="1"/>
  <c r="K67" i="18"/>
  <c r="K34" i="18"/>
  <c r="I34" i="18"/>
  <c r="G34" i="18"/>
  <c r="C55" i="2" l="1"/>
  <c r="A12" i="15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l="1"/>
  <c r="A32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N25" i="11"/>
  <c r="AM10" i="1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M21" i="11" s="1"/>
  <c r="AM22" i="11" s="1"/>
  <c r="AN25" i="10"/>
  <c r="AM10" i="10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AM21" i="10" s="1"/>
  <c r="AM22" i="10" s="1"/>
  <c r="AO25" i="9"/>
  <c r="AQ90" i="16" l="1"/>
  <c r="AO90" i="16"/>
  <c r="AQ89" i="16"/>
  <c r="AO89" i="16"/>
  <c r="AQ88" i="16"/>
  <c r="AO88" i="16"/>
  <c r="AQ87" i="16"/>
  <c r="AO87" i="16"/>
  <c r="AQ86" i="16"/>
  <c r="AO86" i="16"/>
  <c r="AQ85" i="16"/>
  <c r="AO85" i="16"/>
  <c r="AQ84" i="16"/>
  <c r="AO84" i="16"/>
  <c r="AQ83" i="16"/>
  <c r="AO83" i="16"/>
  <c r="AQ82" i="16"/>
  <c r="AO82" i="16"/>
  <c r="AQ81" i="16"/>
  <c r="AO81" i="16"/>
  <c r="AQ80" i="16"/>
  <c r="AO80" i="16"/>
  <c r="AQ79" i="16"/>
  <c r="AO79" i="16"/>
  <c r="AQ78" i="16"/>
  <c r="AO78" i="16"/>
  <c r="AQ77" i="16"/>
  <c r="AO77" i="16"/>
  <c r="AQ76" i="16"/>
  <c r="AO76" i="16"/>
  <c r="AQ24" i="18"/>
  <c r="AQ23" i="18"/>
  <c r="AQ22" i="18"/>
  <c r="AQ21" i="18"/>
  <c r="AQ20" i="18"/>
  <c r="AQ16" i="18"/>
  <c r="AQ11" i="18"/>
  <c r="AQ10" i="18"/>
  <c r="AO24" i="18"/>
  <c r="AO23" i="18"/>
  <c r="AO22" i="18"/>
  <c r="AO21" i="18"/>
  <c r="AO20" i="18"/>
  <c r="AO19" i="18"/>
  <c r="AO18" i="18"/>
  <c r="AQ19" i="18"/>
  <c r="AQ18" i="18"/>
  <c r="AQ17" i="18"/>
  <c r="AO17" i="18"/>
  <c r="AO16" i="18"/>
  <c r="AQ15" i="18"/>
  <c r="AO15" i="18"/>
  <c r="AQ14" i="18"/>
  <c r="AO14" i="18"/>
  <c r="AQ13" i="18"/>
  <c r="AO13" i="18"/>
  <c r="AQ12" i="18"/>
  <c r="AO12" i="18"/>
  <c r="AO11" i="18"/>
  <c r="AO10" i="18"/>
  <c r="AN58" i="15"/>
  <c r="AQ56" i="15"/>
  <c r="AQ55" i="15"/>
  <c r="AO55" i="15"/>
  <c r="AQ54" i="15"/>
  <c r="AO54" i="15"/>
  <c r="AQ53" i="15"/>
  <c r="AO53" i="15"/>
  <c r="AQ52" i="15"/>
  <c r="AO52" i="15"/>
  <c r="AQ51" i="15"/>
  <c r="AO51" i="15"/>
  <c r="AQ50" i="15"/>
  <c r="AO50" i="15"/>
  <c r="AQ49" i="15"/>
  <c r="AO49" i="15"/>
  <c r="AQ48" i="15"/>
  <c r="AO48" i="15"/>
  <c r="AQ47" i="15"/>
  <c r="AO47" i="15"/>
  <c r="AN92" i="9"/>
  <c r="AN93" i="9" s="1"/>
  <c r="AN94" i="9" s="1"/>
  <c r="AN95" i="9" s="1"/>
  <c r="AN96" i="9" s="1"/>
  <c r="AN97" i="9" s="1"/>
  <c r="AN98" i="9" s="1"/>
  <c r="AN99" i="9" s="1"/>
  <c r="AN100" i="9" s="1"/>
  <c r="AN96" i="10"/>
  <c r="AM86" i="10"/>
  <c r="AM87" i="10" s="1"/>
  <c r="AM88" i="10" s="1"/>
  <c r="AM89" i="10" s="1"/>
  <c r="AM90" i="10" s="1"/>
  <c r="AM91" i="10" s="1"/>
  <c r="AM92" i="10" s="1"/>
  <c r="AM93" i="10" s="1"/>
  <c r="AM94" i="10" s="1"/>
  <c r="AN10" i="9"/>
  <c r="AN11" i="9" s="1"/>
  <c r="AN12" i="9" s="1"/>
  <c r="AN13" i="9" s="1"/>
  <c r="AN14" i="9" s="1"/>
  <c r="AN15" i="9" s="1"/>
  <c r="AN16" i="9" s="1"/>
  <c r="AN17" i="9" s="1"/>
  <c r="AN18" i="9" s="1"/>
  <c r="AN19" i="9" s="1"/>
  <c r="AN20" i="9" s="1"/>
  <c r="AN21" i="9" s="1"/>
  <c r="AN22" i="9" s="1"/>
  <c r="AN59" i="11"/>
  <c r="AP58" i="15" l="1"/>
  <c r="AE136" i="16" l="1"/>
  <c r="AG136" i="16"/>
  <c r="AI136" i="16"/>
  <c r="AK136" i="16"/>
  <c r="K70" i="16"/>
  <c r="M70" i="16"/>
  <c r="O70" i="16"/>
  <c r="Q70" i="16"/>
  <c r="S70" i="16"/>
  <c r="U70" i="16"/>
  <c r="W70" i="16"/>
  <c r="Y70" i="16"/>
  <c r="AA70" i="16"/>
  <c r="AC70" i="16"/>
  <c r="AE70" i="16"/>
  <c r="AG70" i="16"/>
  <c r="AK70" i="16"/>
  <c r="AE108" i="14"/>
  <c r="AG108" i="14"/>
  <c r="AI108" i="14"/>
  <c r="AK108" i="14"/>
  <c r="C7" i="2"/>
  <c r="C56" i="2" l="1"/>
  <c r="C57" i="2"/>
  <c r="C62" i="2"/>
  <c r="C42" i="2"/>
  <c r="C20" i="2"/>
  <c r="C41" i="2"/>
  <c r="C16" i="2"/>
  <c r="C45" i="2"/>
  <c r="C36" i="2"/>
  <c r="C58" i="2"/>
  <c r="C40" i="2"/>
  <c r="C47" i="2"/>
  <c r="C24" i="2"/>
  <c r="C28" i="2"/>
  <c r="C49" i="2"/>
  <c r="C18" i="2"/>
  <c r="C23" i="2"/>
  <c r="C25" i="2"/>
  <c r="C35" i="2"/>
  <c r="C8" i="2"/>
  <c r="C33" i="2"/>
  <c r="C43" i="2"/>
  <c r="C37" i="2"/>
  <c r="C39" i="2"/>
  <c r="C48" i="2"/>
  <c r="C29" i="2"/>
  <c r="C26" i="2"/>
  <c r="C27" i="2"/>
  <c r="C15" i="2"/>
  <c r="C22" i="2"/>
  <c r="C19" i="2"/>
  <c r="C9" i="2"/>
  <c r="C17" i="2"/>
  <c r="C14" i="2"/>
  <c r="C32" i="2"/>
  <c r="C21" i="2"/>
  <c r="C13" i="2"/>
  <c r="C11" i="2"/>
  <c r="C10" i="2"/>
  <c r="C12" i="2"/>
  <c r="E34" i="18" l="1"/>
  <c r="F27" i="17" l="1"/>
  <c r="G27" i="17"/>
  <c r="H27" i="17"/>
  <c r="I27" i="17"/>
  <c r="J27" i="17"/>
  <c r="K27" i="17"/>
  <c r="L27" i="17"/>
  <c r="M27" i="17"/>
  <c r="I108" i="14"/>
  <c r="A18" i="9" l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N130" i="14" l="1"/>
  <c r="AR56" i="18"/>
  <c r="AP25" i="14"/>
  <c r="AP56" i="18"/>
  <c r="AN25" i="18"/>
  <c r="AR25" i="18"/>
  <c r="AP130" i="14"/>
  <c r="AR25" i="16"/>
  <c r="AR130" i="14"/>
  <c r="AN25" i="14"/>
  <c r="AP91" i="16"/>
  <c r="AP25" i="18"/>
  <c r="AR91" i="16"/>
  <c r="AN56" i="18"/>
  <c r="AR25" i="14"/>
  <c r="AN25" i="16"/>
  <c r="AN91" i="16"/>
  <c r="AP25" i="16"/>
</calcChain>
</file>

<file path=xl/sharedStrings.xml><?xml version="1.0" encoding="utf-8"?>
<sst xmlns="http://schemas.openxmlformats.org/spreadsheetml/2006/main" count="2457" uniqueCount="687">
  <si>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</si>
  <si>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</si>
  <si>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</si>
  <si>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</si>
  <si>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</si>
  <si>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</si>
  <si>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</si>
  <si>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</si>
  <si>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</si>
  <si>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</si>
  <si>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</si>
  <si>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</si>
  <si>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</si>
  <si>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</si>
  <si>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</si>
  <si>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</si>
  <si>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</si>
  <si>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</si>
  <si>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</si>
  <si>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</si>
  <si>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</si>
  <si>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</si>
  <si>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</si>
  <si>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</si>
  <si>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</si>
  <si>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</si>
  <si>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</si>
  <si>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</si>
  <si>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</si>
  <si>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</si>
  <si>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</si>
  <si>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</si>
  <si>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</si>
  <si>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</si>
  <si>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</si>
  <si>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</si>
  <si>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</si>
  <si>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</si>
  <si>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</si>
  <si>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</si>
  <si>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</si>
  <si>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</si>
  <si>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</si>
  <si>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</si>
  <si>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</si>
  <si>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</si>
  <si>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</si>
  <si>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</si>
  <si>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</si>
  <si>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PEROTTI VICTORIA</t>
  </si>
  <si>
    <t>FUTUROS GOLFISTAS</t>
  </si>
  <si>
    <t>DOUER MAXIMO</t>
  </si>
  <si>
    <t>SALVAI MATEO</t>
  </si>
  <si>
    <t>ROMEO JORGE ANDRES</t>
  </si>
  <si>
    <t>GIORDANI MILAGROS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</si>
  <si>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</si>
  <si>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</si>
  <si>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</si>
  <si>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</si>
  <si>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</si>
  <si>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</si>
  <si>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</si>
  <si>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</si>
  <si>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</si>
  <si>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</si>
  <si>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</si>
  <si>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</si>
  <si>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 xml:space="preserve">BOCA RATON COUNTRY LIFE 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</si>
  <si>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</si>
  <si>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</si>
  <si>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</si>
  <si>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</si>
  <si>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</si>
  <si>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</si>
  <si>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</si>
  <si>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</si>
  <si>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</si>
  <si>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</si>
  <si>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</si>
  <si>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</si>
  <si>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</si>
  <si>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</si>
  <si>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</si>
  <si>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CHICO C.C.</t>
  </si>
  <si>
    <t>CAMPO DE GOLF LOS ALAMOS</t>
  </si>
  <si>
    <t>CLUB CIUDAD DE BS AS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</si>
  <si>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</si>
  <si>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</si>
  <si>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</si>
  <si>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</si>
  <si>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</si>
  <si>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</si>
  <si>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</si>
  <si>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</si>
  <si>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</si>
  <si>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</si>
  <si>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</si>
  <si>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</si>
  <si>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</si>
  <si>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</si>
  <si>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</si>
  <si>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</si>
  <si>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</si>
  <si>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</si>
  <si>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</si>
  <si>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</si>
  <si>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</si>
  <si>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</si>
  <si>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</si>
  <si>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</si>
  <si>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Asatto, Francisco</t>
  </si>
  <si>
    <t>Club A. Estudiantes de la Plata</t>
  </si>
  <si>
    <t>Capani, Francesca</t>
  </si>
  <si>
    <t>De los Santos, Victoria</t>
  </si>
  <si>
    <t>PORTA ARAOZ JEREMIAS</t>
  </si>
  <si>
    <t>REPOSO FEDERICO ARIEL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</si>
  <si>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</si>
  <si>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</si>
  <si>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</si>
  <si>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</si>
  <si>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</si>
  <si>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PACE TERZAGHI VALENTINA</t>
  </si>
  <si>
    <t>TRENCH JULIA EMA</t>
  </si>
  <si>
    <t xml:space="preserve">CALZADO DIPROFIO ISABELLA 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</si>
  <si>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</si>
  <si>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</si>
  <si>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</si>
  <si>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</si>
  <si>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</si>
  <si>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</si>
  <si>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</si>
  <si>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Prieto Kilmurri, Cipriano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</si>
  <si>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</si>
  <si>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</si>
  <si>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</si>
  <si>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</si>
  <si>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</si>
  <si>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</si>
  <si>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</si>
  <si>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</si>
  <si>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</si>
  <si>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</si>
  <si>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</si>
  <si>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</si>
  <si>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</si>
  <si>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MOYANO MAYRA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</si>
  <si>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</si>
  <si>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</si>
  <si>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</si>
  <si>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</si>
  <si>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</si>
  <si>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</si>
  <si>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</si>
  <si>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TAMINI JOAQUIN</t>
  </si>
  <si>
    <t>OUBEL MARTINA</t>
  </si>
  <si>
    <t>Club Nautico San Isidro</t>
  </si>
  <si>
    <t>BRAVO MAXIMO</t>
  </si>
  <si>
    <t>CLUB CIUDAD BUENOS AIRES</t>
  </si>
  <si>
    <t>ARAUJO MULLER JOAQUIN</t>
  </si>
  <si>
    <t>CARMAN HILARIO</t>
  </si>
  <si>
    <t>CONSTELA VALENTINO</t>
  </si>
  <si>
    <t>DEDYN TOMAS</t>
  </si>
  <si>
    <t>JONES BAUTISTA</t>
  </si>
  <si>
    <t>MENDEZ JUAN CRUZ</t>
  </si>
  <si>
    <t>NORO VILLAGRA BENJAMIN</t>
  </si>
  <si>
    <t>SIGNO GALEANO BAUTISTA</t>
  </si>
  <si>
    <t>SIERRA DE LOS PADRES G.C.</t>
  </si>
  <si>
    <t>DIAZ ERMACORA ELEONORA</t>
  </si>
  <si>
    <t>BERRONE PALOMA</t>
  </si>
  <si>
    <t>MARTINEZ PEROZO GUADALUPE</t>
  </si>
  <si>
    <t>RANDO LARRAIN OLIVIA</t>
  </si>
  <si>
    <t>BERKENWALD AMBAR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</si>
  <si>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</si>
  <si>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</si>
  <si>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</si>
  <si>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</si>
  <si>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</si>
  <si>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</si>
  <si>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</si>
  <si>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</si>
  <si>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Gismondi, Simón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</si>
  <si>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</si>
  <si>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</si>
  <si>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</si>
  <si>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</si>
  <si>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</si>
  <si>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</si>
  <si>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</si>
  <si>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</si>
  <si>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</si>
  <si>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</si>
  <si>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</si>
  <si>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CRIPPA CONSTANTINO</t>
  </si>
  <si>
    <t>MORA YOUNG MANUEL</t>
  </si>
  <si>
    <t>PEREIRA NACOR BAUTISTA</t>
  </si>
  <si>
    <t>BARBON GUILLERMINA</t>
  </si>
  <si>
    <t>Ortiz, Kevin</t>
  </si>
  <si>
    <t>Foglia, Juana</t>
  </si>
  <si>
    <t>Metro Junior Tour</t>
  </si>
  <si>
    <t>Vegh, Dylan</t>
  </si>
  <si>
    <t>Scholem Aleijem Bialik</t>
  </si>
  <si>
    <t>TUCCI LUCA</t>
  </si>
  <si>
    <t>Cabrera, Julian</t>
  </si>
  <si>
    <t>BOSCH SANTIAGO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</si>
  <si>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</si>
  <si>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</si>
  <si>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</si>
  <si>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</si>
  <si>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</si>
  <si>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</si>
  <si>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</si>
  <si>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</si>
  <si>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</si>
  <si>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</si>
  <si>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</si>
  <si>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Silva, Catalina</t>
  </si>
  <si>
    <t>Perrella, Santiago</t>
  </si>
  <si>
    <t>El Canton Golf</t>
  </si>
  <si>
    <t>KIM AARON</t>
  </si>
  <si>
    <t>ZEN GOLF</t>
  </si>
  <si>
    <t>Total</t>
  </si>
  <si>
    <t>ESPERANZA GOLF</t>
  </si>
  <si>
    <t>Obarrio, Sofia</t>
  </si>
  <si>
    <t>FRENE GREGORIO</t>
  </si>
  <si>
    <t>Golfers Country Club</t>
  </si>
  <si>
    <t>Camiña, Facundo</t>
  </si>
  <si>
    <t>Maschwitz Golf Club</t>
  </si>
  <si>
    <t>Hernandez, Aitana</t>
  </si>
  <si>
    <t>Golpe, Micaela</t>
  </si>
  <si>
    <t>Mayo, Fausto</t>
  </si>
  <si>
    <t>ARANDO, RODRIGO</t>
  </si>
  <si>
    <t>CHUQUER, BAUTISTA</t>
  </si>
  <si>
    <t>MENDIZABAL, BAUTISTA</t>
  </si>
  <si>
    <t>HARAS SANTA MARÍA</t>
  </si>
  <si>
    <t>SRAGOWICZ, MATEO</t>
  </si>
  <si>
    <t>FOGLIA, GIUSEPPE</t>
  </si>
  <si>
    <t>DEL FA SOLER, ZACARIAS</t>
  </si>
  <si>
    <t>ASATTO, PEDRO</t>
  </si>
  <si>
    <t>CARRILLO, ANA PAULA</t>
  </si>
  <si>
    <t>DIAZ ERMACORA TERESA</t>
  </si>
  <si>
    <t>CAMAÑO, LUCILA</t>
  </si>
  <si>
    <t>DE SILVESTRI, GUILLERMINA</t>
  </si>
  <si>
    <t>BONGIOVANNI, FRANCESCA</t>
  </si>
  <si>
    <t>DIEZ FELIPE</t>
  </si>
  <si>
    <t>MARINARO, LUCAS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</si>
  <si>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</si>
  <si>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</si>
  <si>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</si>
  <si>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</si>
  <si>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</si>
  <si>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</si>
  <si>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</si>
  <si>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</si>
  <si>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</si>
  <si>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</si>
  <si>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</si>
  <si>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</si>
  <si>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</si>
  <si>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LAVALLOL, JUAN IGNACIO</t>
  </si>
  <si>
    <t>P</t>
  </si>
  <si>
    <t>SOJO, DELFINA</t>
  </si>
  <si>
    <t>RESUMIL, CATALINA</t>
  </si>
  <si>
    <t>Valino, Dante</t>
  </si>
  <si>
    <t>Usandivaras, Benjamin</t>
  </si>
  <si>
    <t>Diaz Valdez, Justo</t>
  </si>
  <si>
    <t>SOJO, MATEO</t>
  </si>
  <si>
    <t>CABALLERO, FELIPE</t>
  </si>
  <si>
    <t>CABALLERO, IÑAKI</t>
  </si>
  <si>
    <t>SALABER, LORENZO</t>
  </si>
  <si>
    <t>ARIAS, MATEO</t>
  </si>
  <si>
    <t>DEL CARRIL, FRANCISCO</t>
  </si>
  <si>
    <t>DEL FRESNO, MARIA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</si>
  <si>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</si>
  <si>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</si>
  <si>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</si>
  <si>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</si>
  <si>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</si>
  <si>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</si>
  <si>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</si>
  <si>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</si>
  <si>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</si>
  <si>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</si>
  <si>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</si>
  <si>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</si>
  <si>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</si>
  <si>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</si>
  <si>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</si>
  <si>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</si>
  <si>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</si>
  <si>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</si>
  <si>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</si>
  <si>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</si>
  <si>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</si>
  <si>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</si>
  <si>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</si>
  <si>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</si>
  <si>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</si>
  <si>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</si>
  <si>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</si>
  <si>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</si>
  <si>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</si>
  <si>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</si>
  <si>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</si>
  <si>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</si>
  <si>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</si>
  <si>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</si>
  <si>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</si>
  <si>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</si>
  <si>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</si>
  <si>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</si>
  <si>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</si>
  <si>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</si>
  <si>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</si>
  <si>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</si>
  <si>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</si>
  <si>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</si>
  <si>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</si>
  <si>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</si>
  <si>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</si>
  <si>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</si>
  <si>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CLUB ATLETICO DE SAN ISIDRO (CASI)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</si>
  <si>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</si>
  <si>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</si>
  <si>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</si>
  <si>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</si>
  <si>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</si>
  <si>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</si>
  <si>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</si>
  <si>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</si>
  <si>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MARTINEZ VIVOT, JOAQUIN</t>
  </si>
  <si>
    <t>BOCA RATON COUNTRY CLUB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</si>
  <si>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</si>
  <si>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</si>
  <si>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</si>
  <si>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</si>
  <si>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</si>
  <si>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</si>
  <si>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</si>
  <si>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</si>
  <si>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</si>
  <si>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</si>
  <si>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Revoredo, Joia</t>
  </si>
  <si>
    <t>Juarez Goñi, Ignacio</t>
  </si>
  <si>
    <t>Di Benedetto, Galo</t>
  </si>
  <si>
    <t>Dedyn, Juan</t>
  </si>
  <si>
    <t>Vargas, Delfina</t>
  </si>
  <si>
    <t>Hume Navarro, Alejo</t>
  </si>
  <si>
    <t>Aranda, Maximo</t>
  </si>
  <si>
    <t>INDIO CUA GOLF CLUB</t>
  </si>
  <si>
    <t>RUMIANI, MATEO</t>
  </si>
  <si>
    <t>Barbieri, Mora</t>
  </si>
  <si>
    <t>Hindú Club</t>
  </si>
  <si>
    <t>Takashima, Joaquin</t>
  </si>
  <si>
    <t>ESCOBAR ANDRES EMANUEL</t>
  </si>
  <si>
    <t>UCKE PEDRO</t>
  </si>
  <si>
    <t>PARDO LUCAS</t>
  </si>
  <si>
    <t>TINTPILVER, SANTINO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</si>
  <si>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</si>
  <si>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</si>
  <si>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</si>
  <si>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</si>
  <si>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</si>
  <si>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</si>
  <si>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</si>
  <si>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</si>
  <si>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</si>
  <si>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</si>
  <si>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RANKING CABALLEROS MENORES DE 13 AÑOS - 2023 - CLASES 2011 y POSTERIORES</t>
  </si>
  <si>
    <t>DAMAS Albatros Clases 2011-2012 - SIN HANDICAP</t>
  </si>
  <si>
    <t>PIMENTEL BENJAMIN</t>
  </si>
  <si>
    <t>SAN ELISEO COUNTRY CLUB</t>
  </si>
  <si>
    <t>HUESCA, SANTIAGO</t>
  </si>
  <si>
    <t>CLUB ATLETICO SAN ISIDRO</t>
  </si>
  <si>
    <t>ARANDA, EMANUEL</t>
  </si>
  <si>
    <t>DI MARINO, RENZO</t>
  </si>
  <si>
    <t>RIVAS, FACUNDO</t>
  </si>
  <si>
    <t>RUIZ MAZZA, SANTINO</t>
  </si>
  <si>
    <t>USLENGHI, JUAN</t>
  </si>
  <si>
    <t>CLUB DE CAMPO GRAN BELL</t>
  </si>
  <si>
    <t>PICASSO, FILIPPO</t>
  </si>
  <si>
    <t>YAYA, MIA</t>
  </si>
  <si>
    <t>BONOFIGLIO, ABRIL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</si>
  <si>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</si>
  <si>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</si>
  <si>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</si>
  <si>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</si>
  <si>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</si>
  <si>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</si>
  <si>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</si>
  <si>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</si>
  <si>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</si>
  <si>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</si>
  <si>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</si>
  <si>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</si>
  <si>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</si>
  <si>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</si>
  <si>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</si>
  <si>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</si>
  <si>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SOJO MATEO</t>
  </si>
  <si>
    <t>DE MARCO VITO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</si>
  <si>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</si>
  <si>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</si>
  <si>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</si>
  <si>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</si>
  <si>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</si>
  <si>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</si>
  <si>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</si>
  <si>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</si>
  <si>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</si>
  <si>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VEIGA MARTINA</t>
  </si>
  <si>
    <t>MERADAI, FELIPE</t>
  </si>
  <si>
    <t>CAFFARENA, EUGENIO</t>
  </si>
  <si>
    <t>LA COLINA GOLF CLUB</t>
  </si>
  <si>
    <t>TAIANA, SANTOS</t>
  </si>
  <si>
    <t>NARDUCCI, BIANCA</t>
  </si>
  <si>
    <t>JOSE JURADO</t>
  </si>
  <si>
    <t>CAMPOS, VALENTINA</t>
  </si>
  <si>
    <t>Rodriguez, Severiano</t>
  </si>
  <si>
    <t>DeMartini Burry, Conrado</t>
  </si>
  <si>
    <t>Tabellione, Catalina</t>
  </si>
  <si>
    <t>MERADI, FELIPE</t>
  </si>
  <si>
    <t>DE SANTIS CASCARDO, LUCA</t>
  </si>
  <si>
    <t>CALVO, MANUEL</t>
  </si>
  <si>
    <t>HAN, ELENA</t>
  </si>
  <si>
    <t>Campo, Juana</t>
  </si>
  <si>
    <t>Perello, Tomas</t>
  </si>
  <si>
    <t>CAÑUELAS GOLF CLUB</t>
  </si>
  <si>
    <t>CAÑUELAS GOLF</t>
  </si>
  <si>
    <t>RIVAROLA, PAZ</t>
  </si>
  <si>
    <t>CASTELLANI, TOMAS</t>
  </si>
  <si>
    <t>BARATELI, EMILIO</t>
  </si>
  <si>
    <t>DIBAR, CARLOS MARIA</t>
  </si>
  <si>
    <t>URDAPILLETA, JOAQUIN</t>
  </si>
  <si>
    <t>FERNANDEZ MADERO, CRUZ</t>
  </si>
  <si>
    <t>ENGEVIK, THOMAS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</si>
  <si>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</si>
  <si>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</si>
  <si>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</si>
  <si>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</si>
  <si>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</si>
  <si>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</si>
  <si>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</si>
  <si>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</si>
  <si>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</si>
  <si>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</si>
  <si>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</si>
  <si>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</si>
  <si>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GARCIA ZAVALETA, FACUNDO</t>
  </si>
  <si>
    <t>ETCHEGARAY, MARTIN</t>
  </si>
  <si>
    <t>RAMOS MEJIA MATEO</t>
  </si>
  <si>
    <t>CONTRERAS KLATT, MAGALI</t>
  </si>
  <si>
    <t>SAN ANDRES GOLF CLLUB</t>
  </si>
  <si>
    <t>Lopez olaciregui, Salvador</t>
  </si>
  <si>
    <t>Torrado, Santiago</t>
  </si>
  <si>
    <t>Gimenez, Tomas</t>
  </si>
  <si>
    <t>Torregrosa, Juan Bautista</t>
  </si>
  <si>
    <t>Fagalde, Milagros</t>
  </si>
  <si>
    <t>Club Universitario Buenos Aires</t>
  </si>
  <si>
    <t>Campana, Agustin</t>
  </si>
  <si>
    <t>Laulhe, Rosario</t>
  </si>
  <si>
    <t>Fagalde, Iáki</t>
  </si>
  <si>
    <t>Mackinlay Felix</t>
  </si>
  <si>
    <t>Bucci, Tadeo</t>
  </si>
  <si>
    <t>Garcia Sanchez, Owen</t>
  </si>
  <si>
    <t>Amas, Facundo</t>
  </si>
  <si>
    <t>Agosti Juan</t>
  </si>
  <si>
    <t>TITOLO, BRUNO</t>
  </si>
  <si>
    <t>VILLAMIL, SIMON</t>
  </si>
  <si>
    <t>CASTRO, JUAN IGNACIO</t>
  </si>
  <si>
    <t>PIQUE, SILVESTRE</t>
  </si>
  <si>
    <t>Lombardo, Ciro</t>
  </si>
  <si>
    <t>SAN NICOLAS GOLF CLUB</t>
  </si>
  <si>
    <t>Golf Club Mercedes</t>
  </si>
  <si>
    <t>GOLF CLUB MERCEDES</t>
  </si>
  <si>
    <t xml:space="preserve"> Q15:MM102</t>
  </si>
  <si>
    <t>Haras del Sur Club de Campo</t>
  </si>
  <si>
    <t>Hall Bernardita</t>
  </si>
  <si>
    <t>HARAS DEL SUR CLUB DE CAMPO</t>
  </si>
  <si>
    <t>Fernandez, Julian</t>
  </si>
  <si>
    <t>Acosta Amaya, Alma</t>
  </si>
  <si>
    <t>Young, Agus</t>
  </si>
  <si>
    <t>DI BENEDETTO, BELISARIO</t>
  </si>
  <si>
    <t>Tarasido, felix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</si>
  <si>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</si>
  <si>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</si>
  <si>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</si>
  <si>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</si>
  <si>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</si>
  <si>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</si>
  <si>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</si>
  <si>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ARANDO, FELIX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</si>
  <si>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</si>
  <si>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</si>
  <si>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</si>
  <si>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</si>
  <si>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</si>
  <si>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</si>
  <si>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</si>
  <si>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</si>
  <si>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Copa Ranking Metro Interclubes 2025</t>
  </si>
  <si>
    <t>1. PALERMO</t>
  </si>
  <si>
    <t>RANKING CABALLEROS MENORES DE 18 AÑOS</t>
  </si>
  <si>
    <t>RANKING CABALLEROS MENORES DE 18 AÑOS 
- CLASES   07 - 08 - 09 -</t>
  </si>
  <si>
    <t>1. 
Palermo Golf</t>
  </si>
  <si>
    <t xml:space="preserve">RANKING CABALLEROS MENORES DE 15 AÑOS </t>
  </si>
  <si>
    <t>RANKING CABALLEROS MENORES DE 15 AÑOS - 
CLASES 2010 y 2011</t>
  </si>
  <si>
    <t>RANKING CABALLEROS MENORES DE 13 AÑOS - 2024 - 
CLASES 2012 y POSTERIORES</t>
  </si>
  <si>
    <t>Clasificados Torneo Nacional Junior 2025</t>
  </si>
  <si>
    <t xml:space="preserve">RANKING DAMAS MENORES DE 18 AÑOS - </t>
  </si>
  <si>
    <t>RANKING DAMAS MENORES DE 18 AÑOS 
- CLASES   07 - 08 - 09</t>
  </si>
  <si>
    <t>RANKING DAMAS MENORES DE 15 AÑOS - 
CLASES 2010 y Posteriores</t>
  </si>
  <si>
    <t>RANKING DAMAS MENORES DE 15 AÑOS</t>
  </si>
  <si>
    <t>NIÑOS ALBATROS 2012 - 2013</t>
  </si>
  <si>
    <t>NIÑAS ALBATROS 2012 - 2013</t>
  </si>
  <si>
    <t>NIÑOS AGUILAS 2014 y 2015</t>
  </si>
  <si>
    <t>NIÑAS EAGLES 2014 y 2015</t>
  </si>
  <si>
    <t>RANKING 2025</t>
  </si>
  <si>
    <t>NIÑOS BIRDIES 2016 y posteriores</t>
  </si>
  <si>
    <t>NIÑAS BIRDIES 2016 y posteriores</t>
  </si>
  <si>
    <t>PASSARELLI, GIOVANNI</t>
  </si>
  <si>
    <t>TESSANDORI, TOMAS</t>
  </si>
  <si>
    <t>VILHENA, SALVADOR</t>
  </si>
  <si>
    <t>PERPERE, ALFONZO</t>
  </si>
  <si>
    <t>MILANO, MANUEL</t>
  </si>
  <si>
    <t>TOMKINSON, JUSTO</t>
  </si>
  <si>
    <t>VEIGA, JUAN MANUEL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</si>
  <si>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</si>
  <si>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</si>
  <si>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</si>
  <si>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</si>
  <si>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</si>
  <si>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</si>
  <si>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DE LOS SANTOS, VICTORIA</t>
  </si>
  <si>
    <t>Delgado, Martin</t>
  </si>
  <si>
    <t>Pedranzini, Valentino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</si>
  <si>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</si>
  <si>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</si>
  <si>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</si>
  <si>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</si>
  <si>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</si>
  <si>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</si>
  <si>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</si>
  <si>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</si>
  <si>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</si>
  <si>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</si>
  <si>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Usandicaras, Mateo</t>
  </si>
  <si>
    <t>Macias, Camila</t>
  </si>
  <si>
    <t>Clasificadas al Torneo Nacional Junior 2025</t>
  </si>
  <si>
    <t>29-30/3/25</t>
  </si>
  <si>
    <t>2. Haras de Santa María</t>
  </si>
  <si>
    <t>2. Haras Santa María</t>
  </si>
  <si>
    <t>GOMEZ, JUAN CRUZ</t>
  </si>
  <si>
    <t>ITUZAINGO GOLF</t>
  </si>
  <si>
    <t>CASAL, JEREMIAS</t>
  </si>
  <si>
    <t>BOCCHETTO, LUCIA</t>
  </si>
  <si>
    <t>LORI, AGUSTINA</t>
  </si>
  <si>
    <t>Ibarruela, Shanahan</t>
  </si>
  <si>
    <t>Berciano, Margarita</t>
  </si>
  <si>
    <t>Golf Club Jose Jurado</t>
  </si>
  <si>
    <t>Diving del Viso</t>
  </si>
  <si>
    <t>2. Haras</t>
  </si>
  <si>
    <t>3. Ranelagh</t>
  </si>
  <si>
    <t>3. Ranelagh Golf Club</t>
  </si>
  <si>
    <t>MATEO WALTER SANTINO</t>
  </si>
  <si>
    <t>PICO, ANTONIO</t>
  </si>
  <si>
    <t>KISHIMOTTO, THIAGO</t>
  </si>
  <si>
    <t>OTEIZA, FAUSTINA</t>
  </si>
  <si>
    <t>Elorza, Santino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</si>
  <si>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</si>
  <si>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</si>
  <si>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</si>
  <si>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</si>
  <si>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</si>
  <si>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</si>
  <si>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</si>
  <si>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</si>
  <si>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</si>
  <si>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</si>
  <si>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</si>
  <si>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</si>
  <si>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</si>
  <si>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4. Naútico</t>
  </si>
  <si>
    <t>4. Naútico Escobar</t>
  </si>
  <si>
    <t>Ortiz, Giovanni</t>
  </si>
  <si>
    <t>5. Golf Club Argentino</t>
  </si>
  <si>
    <t>5. Argentino</t>
  </si>
  <si>
    <t>DIBAR, ALEX</t>
  </si>
  <si>
    <t>FABRI, SANTINO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</si>
  <si>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</si>
  <si>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</si>
  <si>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</si>
  <si>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</si>
  <si>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</si>
  <si>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</si>
  <si>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</si>
  <si>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</si>
  <si>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Maglione, Pedro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</si>
  <si>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</si>
  <si>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</si>
  <si>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</si>
  <si>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</si>
  <si>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</si>
  <si>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</si>
  <si>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Maltoni, Luisa</t>
  </si>
  <si>
    <t>Aguirre, Florencio</t>
  </si>
  <si>
    <t>Fernandez Madero, Toribio</t>
  </si>
  <si>
    <t>Quirno, Ignacio</t>
  </si>
  <si>
    <t>FABBRI, SANTINO</t>
  </si>
  <si>
    <t>6. La Martona</t>
  </si>
  <si>
    <t>JOUEDJATI, THIAGO ALAN</t>
  </si>
  <si>
    <t>GARCIA ZAVALETA, GINACIO</t>
  </si>
  <si>
    <t>Oteiza, Delfina</t>
  </si>
  <si>
    <t>Sigbaum, Agustin</t>
  </si>
  <si>
    <t>Los alamos Club de Campo</t>
  </si>
  <si>
    <t>Rielo, Lysak</t>
  </si>
  <si>
    <t>Lentini, Mateo</t>
  </si>
  <si>
    <t>Olguin, Orion</t>
  </si>
  <si>
    <t>7. Olivos</t>
  </si>
  <si>
    <t>7. Olivos Golf</t>
  </si>
  <si>
    <t>BOCCHETTO, JUANA</t>
  </si>
  <si>
    <t>REVOREDO, JOIA</t>
  </si>
  <si>
    <t>SILVA CATALINA</t>
  </si>
  <si>
    <t>DI PAOLA, NICOLAS</t>
  </si>
  <si>
    <t>OLIVOS GOLF. CLUB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</si>
  <si>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</si>
  <si>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</si>
  <si>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</si>
  <si>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</si>
  <si>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</si>
  <si>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</si>
  <si>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LOS ALAMOS</t>
  </si>
  <si>
    <t>9. San Diego</t>
  </si>
  <si>
    <t>BASILICO, FELIPE</t>
  </si>
  <si>
    <t>GARCIA SILVESTRI, JUANI</t>
  </si>
  <si>
    <t>PRADO RUGGERI, ENZO</t>
  </si>
  <si>
    <t>LENTINI, BENJAMIN</t>
  </si>
  <si>
    <t>DORIGNAC, ISIDRO</t>
  </si>
  <si>
    <t>Navarro, Isabella</t>
  </si>
  <si>
    <t>Los Lagartos Country Club</t>
  </si>
  <si>
    <t>URDAPILLETA, JERONIMO</t>
  </si>
  <si>
    <t>10. Boulogne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</si>
  <si>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</si>
  <si>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</si>
  <si>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</si>
  <si>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</si>
  <si>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</si>
  <si>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</si>
  <si>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</si>
  <si>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11. Jockey Club</t>
  </si>
  <si>
    <t>10. Jockey Club</t>
  </si>
  <si>
    <t>LAFUENTE, RUFINO</t>
  </si>
  <si>
    <t>PETRIC, JUAN CRUZ</t>
  </si>
  <si>
    <t>CLUB ATLETICO ESTUDIANTES DE PARANA</t>
  </si>
  <si>
    <t>MIRRI, FRANCISCO</t>
  </si>
  <si>
    <t>EHRMAN, FRANCISCO</t>
  </si>
  <si>
    <t>CASTRO VIDELA, MATEO</t>
  </si>
  <si>
    <t>LOPEZ OLACIREGUI, SALVADOR</t>
  </si>
  <si>
    <t>BELLOCQ, BENJAMIN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</si>
  <si>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</si>
  <si>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</si>
  <si>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</si>
  <si>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</si>
  <si>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</si>
  <si>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</si>
  <si>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</si>
  <si>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</si>
  <si>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</si>
  <si>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</si>
  <si>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</si>
  <si>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15. Estudiantes</t>
  </si>
  <si>
    <t>16. Golfers</t>
  </si>
  <si>
    <t>7. La providencia</t>
  </si>
  <si>
    <t>8. San Diego</t>
  </si>
  <si>
    <t>9. Boulogne</t>
  </si>
  <si>
    <t>DI BENEDETTO, LUCIO</t>
  </si>
  <si>
    <t>ACOSTA ISAIAS, RAMON</t>
  </si>
  <si>
    <t>GOMEZ. FACUNDO</t>
  </si>
  <si>
    <t>ITURRIOZ IÑIGO</t>
  </si>
  <si>
    <t>GOMEZ, FACUNDO</t>
  </si>
  <si>
    <t>Antiori, Lorenzo</t>
  </si>
  <si>
    <t>Tocafondi, Luca</t>
  </si>
  <si>
    <t>Ferri, Maria Josefina</t>
  </si>
  <si>
    <t>Casa, Joaquin</t>
  </si>
  <si>
    <t>Club Nautico San isidro</t>
  </si>
  <si>
    <t>12. Highland</t>
  </si>
  <si>
    <t>-</t>
  </si>
  <si>
    <t>13.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</si>
</sst>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sz val="12"/>
      <color rgb="FF000000"/>
      <name val="Calibri"/>
      <family val="2"/>
      <scheme val="minor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22"/>
      <color theme="0"/>
      <name val="Arial"/>
      <family val="2"/>
    </font>
    <font>
      <b/>
      <sz val="20"/>
      <color theme="0"/>
      <name val="Arial"/>
      <family val="2"/>
    </font>
    <font>
      <b/>
      <sz val="18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15"/>
      <color indexed="9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20"/>
      <color rgb="FF002060"/>
      <name val="Arial"/>
      <family val="2"/>
    </font>
    <font>
      <b/>
      <sz val="14"/>
      <color theme="1"/>
      <name val="Calibri"/>
      <family val="2"/>
      <scheme val="minor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8"/>
      <color indexed="9"/>
      <name val="Arial"/>
      <family val="2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35"/>
      <color indexed="9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93" fillId="0" borderId="0" applyFont="0" applyFill="0" applyBorder="0" applyAlignment="0" applyProtection="0"/>
  </cellStyleXfs>
  <cellXfs count="901">
    <xf numFmtId="0" fontId="0" fillId="0" borderId="0" xfId="0"/>
    <xf numFmtId="0" fontId="94" fillId="0" borderId="0" xfId="0" applyFont="1" applyAlignment="1">
      <alignment horizontal="center"/>
    </xf>
    <xf numFmtId="0" fontId="94" fillId="0" borderId="0" xfId="0" applyFont="1"/>
    <xf numFmtId="0" fontId="95" fillId="0" borderId="0" xfId="0" applyFont="1" applyAlignment="1">
      <alignment horizontal="center"/>
    </xf>
    <xf numFmtId="166" fontId="94" fillId="0" borderId="0" xfId="1" applyNumberFormat="1" applyFont="1" applyFill="1" applyBorder="1" applyAlignment="1">
      <alignment horizontal="center"/>
    </xf>
    <xf numFmtId="2" fontId="94" fillId="0" borderId="0" xfId="0" applyNumberFormat="1" applyFont="1" applyAlignment="1">
      <alignment horizontal="center"/>
    </xf>
    <xf numFmtId="0" fontId="104" fillId="0" borderId="3" xfId="0" applyFont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166" fontId="94" fillId="0" borderId="3" xfId="1" applyNumberFormat="1" applyFont="1" applyFill="1" applyBorder="1" applyAlignment="1">
      <alignment horizontal="center"/>
    </xf>
    <xf numFmtId="166" fontId="97" fillId="0" borderId="3" xfId="0" applyNumberFormat="1" applyFont="1" applyBorder="1" applyAlignment="1">
      <alignment horizontal="center"/>
    </xf>
    <xf numFmtId="166" fontId="106" fillId="0" borderId="3" xfId="0" applyNumberFormat="1" applyFont="1" applyBorder="1" applyAlignment="1">
      <alignment horizontal="center"/>
    </xf>
    <xf numFmtId="0" fontId="106" fillId="0" borderId="0" xfId="0" applyFont="1" applyAlignment="1">
      <alignment horizontal="center"/>
    </xf>
    <xf numFmtId="167" fontId="94" fillId="0" borderId="3" xfId="1" applyNumberFormat="1" applyFont="1" applyFill="1" applyBorder="1" applyAlignment="1">
      <alignment horizontal="center"/>
    </xf>
    <xf numFmtId="166" fontId="104" fillId="0" borderId="3" xfId="1" applyNumberFormat="1" applyFont="1" applyFill="1" applyBorder="1" applyAlignment="1">
      <alignment horizontal="center" vertical="center" wrapText="1"/>
    </xf>
    <xf numFmtId="0" fontId="107" fillId="0" borderId="0" xfId="0" applyFont="1" applyAlignment="1">
      <alignment horizontal="center"/>
    </xf>
    <xf numFmtId="0" fontId="107" fillId="0" borderId="0" xfId="0" applyFont="1"/>
    <xf numFmtId="0" fontId="0" fillId="0" borderId="0" xfId="0" applyAlignment="1">
      <alignment vertical="center"/>
    </xf>
    <xf numFmtId="0" fontId="85" fillId="0" borderId="0" xfId="0" applyFont="1" applyAlignment="1">
      <alignment vertical="center"/>
    </xf>
    <xf numFmtId="0" fontId="85" fillId="0" borderId="0" xfId="0" applyFont="1" applyAlignment="1">
      <alignment horizontal="center" vertical="center"/>
    </xf>
    <xf numFmtId="0" fontId="101" fillId="0" borderId="0" xfId="0" applyFont="1" applyAlignment="1">
      <alignment vertical="center"/>
    </xf>
    <xf numFmtId="0" fontId="90" fillId="6" borderId="36" xfId="0" applyFont="1" applyFill="1" applyBorder="1" applyAlignment="1">
      <alignment horizontal="center" vertical="center"/>
    </xf>
    <xf numFmtId="0" fontId="90" fillId="6" borderId="37" xfId="0" applyFont="1" applyFill="1" applyBorder="1" applyAlignment="1">
      <alignment horizontal="center" vertical="center"/>
    </xf>
    <xf numFmtId="0" fontId="99" fillId="0" borderId="3" xfId="0" applyFont="1" applyBorder="1" applyAlignment="1">
      <alignment vertical="center"/>
    </xf>
    <xf numFmtId="0" fontId="110" fillId="0" borderId="8" xfId="0" applyFont="1" applyBorder="1" applyAlignment="1">
      <alignment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horizontal="center" vertical="center"/>
    </xf>
    <xf numFmtId="2" fontId="112" fillId="6" borderId="13" xfId="0" applyNumberFormat="1" applyFont="1" applyFill="1" applyBorder="1" applyAlignment="1">
      <alignment horizontal="center" vertical="center"/>
    </xf>
    <xf numFmtId="0" fontId="99" fillId="0" borderId="0" xfId="0" applyFont="1" applyAlignment="1">
      <alignment vertical="center"/>
    </xf>
    <xf numFmtId="0" fontId="99" fillId="0" borderId="0" xfId="0" applyFont="1" applyAlignment="1">
      <alignment horizontal="center" vertical="center"/>
    </xf>
    <xf numFmtId="0" fontId="92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85" fillId="3" borderId="0" xfId="0" applyFont="1" applyFill="1" applyAlignment="1">
      <alignment vertical="center"/>
    </xf>
    <xf numFmtId="0" fontId="89" fillId="2" borderId="11" xfId="0" applyFont="1" applyFill="1" applyBorder="1" applyAlignment="1">
      <alignment horizontal="center" vertical="center"/>
    </xf>
    <xf numFmtId="0" fontId="85" fillId="0" borderId="20" xfId="0" applyFont="1" applyBorder="1" applyAlignment="1">
      <alignment vertical="center"/>
    </xf>
    <xf numFmtId="0" fontId="85" fillId="0" borderId="11" xfId="0" applyFont="1" applyBorder="1" applyAlignment="1">
      <alignment horizontal="center" vertical="center"/>
    </xf>
    <xf numFmtId="0" fontId="85" fillId="0" borderId="12" xfId="0" applyFont="1" applyBorder="1" applyAlignment="1">
      <alignment horizontal="center" vertical="center"/>
    </xf>
    <xf numFmtId="2" fontId="85" fillId="0" borderId="10" xfId="0" applyNumberFormat="1" applyFont="1" applyBorder="1" applyAlignment="1">
      <alignment horizontal="center" vertical="center"/>
    </xf>
    <xf numFmtId="2" fontId="85" fillId="0" borderId="20" xfId="0" applyNumberFormat="1" applyFont="1" applyBorder="1" applyAlignment="1">
      <alignment horizontal="center" vertical="center"/>
    </xf>
    <xf numFmtId="0" fontId="89" fillId="2" borderId="13" xfId="0" applyFont="1" applyFill="1" applyBorder="1" applyAlignment="1">
      <alignment horizontal="center" vertical="center"/>
    </xf>
    <xf numFmtId="0" fontId="85" fillId="0" borderId="9" xfId="0" applyFont="1" applyBorder="1" applyAlignment="1">
      <alignment vertical="center"/>
    </xf>
    <xf numFmtId="0" fontId="85" fillId="0" borderId="13" xfId="0" applyFont="1" applyBorder="1" applyAlignment="1">
      <alignment horizontal="center" vertical="center"/>
    </xf>
    <xf numFmtId="0" fontId="85" fillId="0" borderId="5" xfId="0" applyFont="1" applyBorder="1" applyAlignment="1">
      <alignment horizontal="center" vertical="center"/>
    </xf>
    <xf numFmtId="2" fontId="85" fillId="0" borderId="6" xfId="0" applyNumberFormat="1" applyFont="1" applyBorder="1" applyAlignment="1">
      <alignment horizontal="center" vertical="center"/>
    </xf>
    <xf numFmtId="2" fontId="85" fillId="0" borderId="9" xfId="0" applyNumberFormat="1" applyFont="1" applyBorder="1" applyAlignment="1">
      <alignment horizontal="center" vertical="center"/>
    </xf>
    <xf numFmtId="0" fontId="85" fillId="0" borderId="15" xfId="0" applyFont="1" applyBorder="1" applyAlignment="1">
      <alignment vertical="center"/>
    </xf>
    <xf numFmtId="0" fontId="85" fillId="0" borderId="16" xfId="0" applyFont="1" applyBorder="1" applyAlignment="1">
      <alignment horizontal="center" vertical="center"/>
    </xf>
    <xf numFmtId="0" fontId="91" fillId="0" borderId="0" xfId="0" applyFont="1" applyAlignment="1">
      <alignment horizontal="center" vertical="center"/>
    </xf>
    <xf numFmtId="2" fontId="85" fillId="0" borderId="0" xfId="0" applyNumberFormat="1" applyFont="1" applyAlignment="1">
      <alignment vertical="center"/>
    </xf>
    <xf numFmtId="2" fontId="85" fillId="0" borderId="0" xfId="0" applyNumberFormat="1" applyFont="1" applyAlignment="1">
      <alignment horizontal="center" vertical="center"/>
    </xf>
    <xf numFmtId="0" fontId="112" fillId="6" borderId="8" xfId="0" applyFont="1" applyFill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99" fillId="0" borderId="8" xfId="0" applyFont="1" applyBorder="1" applyAlignment="1">
      <alignment horizontal="center" vertical="center"/>
    </xf>
    <xf numFmtId="0" fontId="99" fillId="0" borderId="3" xfId="0" applyFont="1" applyBorder="1" applyAlignment="1">
      <alignment horizontal="center" vertical="center"/>
    </xf>
    <xf numFmtId="0" fontId="99" fillId="0" borderId="46" xfId="0" applyFont="1" applyBorder="1" applyAlignment="1">
      <alignment horizontal="center" vertical="center"/>
    </xf>
    <xf numFmtId="0" fontId="85" fillId="0" borderId="20" xfId="0" applyFont="1" applyBorder="1" applyAlignment="1">
      <alignment horizontal="center" vertical="center"/>
    </xf>
    <xf numFmtId="0" fontId="85" fillId="0" borderId="9" xfId="0" applyFont="1" applyBorder="1" applyAlignment="1">
      <alignment horizontal="center" vertical="center"/>
    </xf>
    <xf numFmtId="0" fontId="85" fillId="0" borderId="15" xfId="0" applyFont="1" applyBorder="1" applyAlignment="1">
      <alignment horizontal="center" vertical="center"/>
    </xf>
    <xf numFmtId="0" fontId="89" fillId="6" borderId="14" xfId="0" applyFont="1" applyFill="1" applyBorder="1" applyAlignment="1">
      <alignment horizontal="center" vertical="center"/>
    </xf>
    <xf numFmtId="0" fontId="84" fillId="0" borderId="0" xfId="0" applyFont="1" applyAlignment="1">
      <alignment vertical="center"/>
    </xf>
    <xf numFmtId="1" fontId="85" fillId="0" borderId="0" xfId="1" applyNumberFormat="1" applyFont="1" applyAlignment="1">
      <alignment horizontal="center" vertical="center"/>
    </xf>
    <xf numFmtId="0" fontId="87" fillId="0" borderId="0" xfId="0" applyFont="1" applyAlignment="1">
      <alignment vertical="center"/>
    </xf>
    <xf numFmtId="1" fontId="85" fillId="0" borderId="0" xfId="1" applyNumberFormat="1" applyFont="1" applyBorder="1" applyAlignment="1">
      <alignment horizontal="center" vertical="center"/>
    </xf>
    <xf numFmtId="0" fontId="111" fillId="0" borderId="3" xfId="0" applyFont="1" applyBorder="1" applyAlignment="1">
      <alignment horizontal="center" vertical="center"/>
    </xf>
    <xf numFmtId="0" fontId="100" fillId="0" borderId="0" xfId="0" applyFont="1" applyAlignment="1">
      <alignment vertical="center"/>
    </xf>
    <xf numFmtId="0" fontId="85" fillId="0" borderId="23" xfId="0" applyFont="1" applyBorder="1" applyAlignment="1">
      <alignment horizontal="center" vertical="center"/>
    </xf>
    <xf numFmtId="0" fontId="85" fillId="0" borderId="4" xfId="0" applyFont="1" applyBorder="1" applyAlignment="1">
      <alignment horizontal="center" vertical="center"/>
    </xf>
    <xf numFmtId="0" fontId="85" fillId="0" borderId="50" xfId="0" applyFont="1" applyBorder="1" applyAlignment="1">
      <alignment horizontal="center" vertical="center"/>
    </xf>
    <xf numFmtId="0" fontId="90" fillId="6" borderId="1" xfId="0" applyFont="1" applyFill="1" applyBorder="1" applyAlignment="1">
      <alignment horizontal="center" vertical="center"/>
    </xf>
    <xf numFmtId="0" fontId="99" fillId="0" borderId="49" xfId="0" applyFont="1" applyBorder="1" applyAlignment="1">
      <alignment horizontal="center" vertical="center"/>
    </xf>
    <xf numFmtId="0" fontId="106" fillId="0" borderId="3" xfId="0" applyFont="1" applyBorder="1" applyAlignment="1">
      <alignment horizontal="center"/>
    </xf>
    <xf numFmtId="2" fontId="112" fillId="6" borderId="19" xfId="0" applyNumberFormat="1" applyFont="1" applyFill="1" applyBorder="1" applyAlignment="1">
      <alignment horizontal="center" vertical="center"/>
    </xf>
    <xf numFmtId="0" fontId="112" fillId="6" borderId="19" xfId="0" applyFont="1" applyFill="1" applyBorder="1" applyAlignment="1">
      <alignment horizontal="center" vertical="center"/>
    </xf>
    <xf numFmtId="0" fontId="112" fillId="6" borderId="13" xfId="0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0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99" fillId="0" borderId="8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0" fontId="80" fillId="0" borderId="3" xfId="0" applyFont="1" applyBorder="1" applyAlignment="1">
      <alignment horizontal="center" vertical="center"/>
    </xf>
    <xf numFmtId="0" fontId="79" fillId="0" borderId="3" xfId="0" applyFont="1" applyBorder="1" applyAlignment="1">
      <alignment vertical="center"/>
    </xf>
    <xf numFmtId="0" fontId="80" fillId="0" borderId="3" xfId="0" applyFont="1" applyBorder="1" applyAlignment="1">
      <alignment vertical="center"/>
    </xf>
    <xf numFmtId="0" fontId="79" fillId="0" borderId="3" xfId="0" applyFont="1" applyBorder="1" applyAlignment="1">
      <alignment horizontal="center" vertical="center"/>
    </xf>
    <xf numFmtId="0" fontId="99" fillId="0" borderId="7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2" fontId="112" fillId="6" borderId="16" xfId="0" applyNumberFormat="1" applyFont="1" applyFill="1" applyBorder="1" applyAlignment="1">
      <alignment horizontal="center" vertical="center"/>
    </xf>
    <xf numFmtId="0" fontId="75" fillId="0" borderId="6" xfId="0" applyFont="1" applyBorder="1" applyAlignment="1">
      <alignment vertical="center"/>
    </xf>
    <xf numFmtId="0" fontId="115" fillId="6" borderId="14" xfId="0" applyFont="1" applyFill="1" applyBorder="1" applyAlignment="1">
      <alignment horizontal="center" vertical="center"/>
    </xf>
    <xf numFmtId="0" fontId="115" fillId="6" borderId="35" xfId="0" applyFont="1" applyFill="1" applyBorder="1" applyAlignment="1">
      <alignment horizontal="center" vertical="center"/>
    </xf>
    <xf numFmtId="0" fontId="90" fillId="6" borderId="55" xfId="0" applyFont="1" applyFill="1" applyBorder="1" applyAlignment="1">
      <alignment horizontal="center" vertical="center"/>
    </xf>
    <xf numFmtId="0" fontId="76" fillId="0" borderId="3" xfId="0" applyFont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94" fillId="3" borderId="0" xfId="0" applyFont="1" applyFill="1"/>
    <xf numFmtId="0" fontId="90" fillId="6" borderId="57" xfId="0" applyFont="1" applyFill="1" applyBorder="1" applyAlignment="1">
      <alignment horizontal="center" vertical="center"/>
    </xf>
    <xf numFmtId="0" fontId="117" fillId="0" borderId="0" xfId="0" applyFont="1" applyAlignment="1">
      <alignment vertical="center"/>
    </xf>
    <xf numFmtId="0" fontId="115" fillId="6" borderId="56" xfId="0" applyFont="1" applyFill="1" applyBorder="1" applyAlignment="1">
      <alignment horizontal="center" vertical="center"/>
    </xf>
    <xf numFmtId="0" fontId="112" fillId="6" borderId="43" xfId="0" applyFont="1" applyFill="1" applyBorder="1" applyAlignment="1">
      <alignment horizontal="center" vertical="center"/>
    </xf>
    <xf numFmtId="0" fontId="98" fillId="0" borderId="0" xfId="0" applyFont="1" applyAlignment="1">
      <alignment vertical="center"/>
    </xf>
    <xf numFmtId="0" fontId="94" fillId="0" borderId="3" xfId="0" applyFont="1" applyBorder="1" applyAlignment="1">
      <alignment horizontal="center"/>
    </xf>
    <xf numFmtId="0" fontId="95" fillId="0" borderId="3" xfId="0" applyFont="1" applyBorder="1" applyAlignment="1">
      <alignment horizontal="center"/>
    </xf>
    <xf numFmtId="166" fontId="97" fillId="0" borderId="7" xfId="0" applyNumberFormat="1" applyFont="1" applyBorder="1" applyAlignment="1">
      <alignment horizontal="center"/>
    </xf>
    <xf numFmtId="0" fontId="70" fillId="0" borderId="8" xfId="0" applyFont="1" applyBorder="1" applyAlignment="1">
      <alignment vertical="center"/>
    </xf>
    <xf numFmtId="0" fontId="97" fillId="0" borderId="3" xfId="0" applyFont="1" applyBorder="1" applyAlignment="1">
      <alignment horizontal="center"/>
    </xf>
    <xf numFmtId="0" fontId="118" fillId="0" borderId="3" xfId="0" applyFont="1" applyBorder="1" applyAlignment="1">
      <alignment horizontal="center"/>
    </xf>
    <xf numFmtId="0" fontId="73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112" fillId="0" borderId="0" xfId="0" applyFont="1" applyAlignment="1">
      <alignment horizontal="center" vertical="center"/>
    </xf>
    <xf numFmtId="166" fontId="112" fillId="0" borderId="0" xfId="1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/>
    </xf>
    <xf numFmtId="0" fontId="97" fillId="0" borderId="7" xfId="0" applyFont="1" applyBorder="1" applyAlignment="1">
      <alignment horizontal="center"/>
    </xf>
    <xf numFmtId="0" fontId="118" fillId="0" borderId="7" xfId="0" applyFont="1" applyBorder="1" applyAlignment="1">
      <alignment horizontal="center"/>
    </xf>
    <xf numFmtId="0" fontId="83" fillId="6" borderId="0" xfId="0" applyFont="1" applyFill="1" applyAlignment="1">
      <alignment horizontal="center" vertical="center"/>
    </xf>
    <xf numFmtId="0" fontId="96" fillId="6" borderId="0" xfId="0" applyFont="1" applyFill="1" applyAlignment="1">
      <alignment horizontal="center" vertical="center"/>
    </xf>
    <xf numFmtId="0" fontId="100" fillId="7" borderId="0" xfId="0" applyFont="1" applyFill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79" fillId="0" borderId="5" xfId="0" applyFont="1" applyBorder="1" applyAlignment="1">
      <alignment horizontal="center" vertical="center"/>
    </xf>
    <xf numFmtId="0" fontId="79" fillId="0" borderId="6" xfId="0" applyFont="1" applyBorder="1" applyAlignment="1">
      <alignment horizontal="center" vertical="center"/>
    </xf>
    <xf numFmtId="0" fontId="99" fillId="0" borderId="5" xfId="0" applyFont="1" applyBorder="1" applyAlignment="1">
      <alignment horizontal="center" vertical="center"/>
    </xf>
    <xf numFmtId="0" fontId="99" fillId="0" borderId="6" xfId="0" applyFont="1" applyBorder="1" applyAlignment="1">
      <alignment horizontal="center" vertical="center"/>
    </xf>
    <xf numFmtId="0" fontId="99" fillId="0" borderId="51" xfId="0" applyFont="1" applyBorder="1" applyAlignment="1">
      <alignment horizontal="center" vertical="center"/>
    </xf>
    <xf numFmtId="0" fontId="99" fillId="0" borderId="53" xfId="0" applyFont="1" applyBorder="1" applyAlignment="1">
      <alignment horizontal="center" vertical="center"/>
    </xf>
    <xf numFmtId="0" fontId="79" fillId="0" borderId="53" xfId="0" applyFont="1" applyBorder="1" applyAlignment="1">
      <alignment horizontal="center" vertical="center"/>
    </xf>
    <xf numFmtId="0" fontId="99" fillId="0" borderId="38" xfId="0" applyFont="1" applyBorder="1" applyAlignment="1">
      <alignment horizontal="center" vertical="center"/>
    </xf>
    <xf numFmtId="0" fontId="99" fillId="0" borderId="39" xfId="0" applyFont="1" applyBorder="1" applyAlignment="1">
      <alignment horizontal="center" vertical="center"/>
    </xf>
    <xf numFmtId="0" fontId="79" fillId="0" borderId="38" xfId="0" applyFont="1" applyBorder="1" applyAlignment="1">
      <alignment horizontal="center" vertical="center"/>
    </xf>
    <xf numFmtId="0" fontId="99" fillId="0" borderId="7" xfId="0" applyFont="1" applyBorder="1" applyAlignment="1">
      <alignment horizontal="center" vertical="center"/>
    </xf>
    <xf numFmtId="0" fontId="111" fillId="0" borderId="5" xfId="0" applyFont="1" applyBorder="1" applyAlignment="1">
      <alignment horizontal="center" vertical="center"/>
    </xf>
    <xf numFmtId="0" fontId="111" fillId="0" borderId="6" xfId="0" applyFont="1" applyBorder="1" applyAlignment="1">
      <alignment horizontal="center" vertical="center"/>
    </xf>
    <xf numFmtId="0" fontId="99" fillId="0" borderId="54" xfId="0" applyFont="1" applyBorder="1" applyAlignment="1">
      <alignment horizontal="center" vertical="center"/>
    </xf>
    <xf numFmtId="0" fontId="111" fillId="0" borderId="51" xfId="0" applyFont="1" applyBorder="1" applyAlignment="1">
      <alignment horizontal="center" vertical="center"/>
    </xf>
    <xf numFmtId="0" fontId="111" fillId="0" borderId="53" xfId="0" applyFont="1" applyBorder="1" applyAlignment="1">
      <alignment horizontal="center" vertical="center"/>
    </xf>
    <xf numFmtId="0" fontId="99" fillId="0" borderId="42" xfId="0" applyFont="1" applyBorder="1" applyAlignment="1">
      <alignment horizontal="center" vertical="center"/>
    </xf>
    <xf numFmtId="0" fontId="111" fillId="0" borderId="38" xfId="0" applyFont="1" applyBorder="1" applyAlignment="1">
      <alignment horizontal="center" vertical="center"/>
    </xf>
    <xf numFmtId="0" fontId="75" fillId="0" borderId="7" xfId="0" applyFont="1" applyBorder="1" applyAlignment="1">
      <alignment vertical="center"/>
    </xf>
    <xf numFmtId="0" fontId="67" fillId="0" borderId="7" xfId="0" applyFont="1" applyBorder="1" applyAlignment="1">
      <alignment vertical="center"/>
    </xf>
    <xf numFmtId="0" fontId="112" fillId="6" borderId="3" xfId="0" applyFont="1" applyFill="1" applyBorder="1" applyAlignment="1">
      <alignment horizontal="center" vertical="center"/>
    </xf>
    <xf numFmtId="0" fontId="112" fillId="6" borderId="16" xfId="0" applyFont="1" applyFill="1" applyBorder="1" applyAlignment="1">
      <alignment horizontal="center" vertical="center"/>
    </xf>
    <xf numFmtId="0" fontId="111" fillId="0" borderId="3" xfId="0" applyFont="1" applyBorder="1" applyAlignment="1">
      <alignment vertical="center"/>
    </xf>
    <xf numFmtId="0" fontId="80" fillId="0" borderId="7" xfId="0" applyFont="1" applyBorder="1" applyAlignment="1">
      <alignment horizontal="center" vertical="center"/>
    </xf>
    <xf numFmtId="0" fontId="80" fillId="0" borderId="6" xfId="0" applyFont="1" applyBorder="1" applyAlignment="1">
      <alignment horizontal="center" vertical="center"/>
    </xf>
    <xf numFmtId="0" fontId="80" fillId="0" borderId="5" xfId="0" applyFont="1" applyBorder="1" applyAlignment="1">
      <alignment horizontal="center" vertical="center"/>
    </xf>
    <xf numFmtId="0" fontId="110" fillId="0" borderId="5" xfId="0" applyFont="1" applyBorder="1" applyAlignment="1">
      <alignment horizontal="center" vertical="center"/>
    </xf>
    <xf numFmtId="0" fontId="110" fillId="0" borderId="51" xfId="0" applyFont="1" applyBorder="1" applyAlignment="1">
      <alignment horizontal="center" vertical="center"/>
    </xf>
    <xf numFmtId="0" fontId="110" fillId="0" borderId="3" xfId="0" applyFont="1" applyBorder="1" applyAlignment="1">
      <alignment vertical="center"/>
    </xf>
    <xf numFmtId="0" fontId="110" fillId="0" borderId="7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 vertical="center"/>
    </xf>
    <xf numFmtId="0" fontId="81" fillId="0" borderId="8" xfId="0" applyFont="1" applyBorder="1" applyAlignment="1">
      <alignment vertical="center"/>
    </xf>
    <xf numFmtId="0" fontId="111" fillId="0" borderId="8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76" fillId="0" borderId="7" xfId="0" applyFont="1" applyBorder="1" applyAlignment="1">
      <alignment vertical="center"/>
    </xf>
    <xf numFmtId="0" fontId="111" fillId="0" borderId="7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80" fillId="0" borderId="8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112" fillId="6" borderId="25" xfId="0" applyFont="1" applyFill="1" applyBorder="1" applyAlignment="1">
      <alignment horizontal="center" vertical="center"/>
    </xf>
    <xf numFmtId="0" fontId="79" fillId="0" borderId="46" xfId="0" applyFont="1" applyBorder="1" applyAlignment="1">
      <alignment vertical="center"/>
    </xf>
    <xf numFmtId="0" fontId="125" fillId="12" borderId="3" xfId="0" applyFont="1" applyFill="1" applyBorder="1" applyAlignment="1">
      <alignment horizontal="center" vertical="center"/>
    </xf>
    <xf numFmtId="0" fontId="63" fillId="0" borderId="3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2" fontId="112" fillId="6" borderId="11" xfId="0" applyNumberFormat="1" applyFont="1" applyFill="1" applyBorder="1" applyAlignment="1">
      <alignment horizontal="center" vertical="center"/>
    </xf>
    <xf numFmtId="0" fontId="89" fillId="6" borderId="58" xfId="0" applyFont="1" applyFill="1" applyBorder="1" applyAlignment="1">
      <alignment horizontal="center" vertical="center"/>
    </xf>
    <xf numFmtId="0" fontId="90" fillId="6" borderId="56" xfId="0" applyFont="1" applyFill="1" applyBorder="1" applyAlignment="1">
      <alignment horizontal="center" vertical="center"/>
    </xf>
    <xf numFmtId="0" fontId="72" fillId="0" borderId="8" xfId="0" applyFont="1" applyBorder="1" applyAlignment="1">
      <alignment vertical="center"/>
    </xf>
    <xf numFmtId="0" fontId="78" fillId="0" borderId="8" xfId="0" applyFont="1" applyBorder="1" applyAlignment="1">
      <alignment vertical="center"/>
    </xf>
    <xf numFmtId="0" fontId="64" fillId="0" borderId="7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80" fillId="0" borderId="7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89" fillId="6" borderId="58" xfId="0" applyFont="1" applyFill="1" applyBorder="1" applyAlignment="1">
      <alignment horizontal="center" vertical="center" wrapText="1"/>
    </xf>
    <xf numFmtId="0" fontId="109" fillId="0" borderId="51" xfId="0" applyFont="1" applyBorder="1" applyAlignment="1">
      <alignment horizontal="center" vertical="center"/>
    </xf>
    <xf numFmtId="0" fontId="112" fillId="6" borderId="48" xfId="0" applyFont="1" applyFill="1" applyBorder="1" applyAlignment="1">
      <alignment horizontal="center" vertical="center"/>
    </xf>
    <xf numFmtId="0" fontId="61" fillId="0" borderId="8" xfId="0" applyFont="1" applyBorder="1" applyAlignment="1">
      <alignment vertical="center"/>
    </xf>
    <xf numFmtId="0" fontId="60" fillId="0" borderId="8" xfId="0" applyFont="1" applyBorder="1" applyAlignment="1">
      <alignment vertical="center"/>
    </xf>
    <xf numFmtId="0" fontId="111" fillId="0" borderId="0" xfId="0" applyFont="1" applyAlignment="1">
      <alignment horizontal="center" vertical="center"/>
    </xf>
    <xf numFmtId="0" fontId="111" fillId="15" borderId="3" xfId="0" applyFont="1" applyFill="1" applyBorder="1" applyAlignment="1">
      <alignment horizontal="center" vertical="center"/>
    </xf>
    <xf numFmtId="0" fontId="115" fillId="15" borderId="3" xfId="0" applyFont="1" applyFill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58" fillId="0" borderId="8" xfId="0" applyFont="1" applyBorder="1" applyAlignment="1">
      <alignment vertical="center"/>
    </xf>
    <xf numFmtId="0" fontId="100" fillId="5" borderId="0" xfId="0" applyFont="1" applyFill="1" applyAlignment="1">
      <alignment horizontal="center" vertical="center"/>
    </xf>
    <xf numFmtId="0" fontId="57" fillId="0" borderId="8" xfId="0" applyFont="1" applyBorder="1" applyAlignment="1">
      <alignment vertical="center"/>
    </xf>
    <xf numFmtId="0" fontId="56" fillId="0" borderId="7" xfId="0" applyFont="1" applyBorder="1" applyAlignment="1">
      <alignment vertical="center"/>
    </xf>
    <xf numFmtId="0" fontId="110" fillId="0" borderId="40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85" fillId="15" borderId="7" xfId="0" applyFont="1" applyFill="1" applyBorder="1" applyAlignment="1">
      <alignment horizontal="center" vertical="center"/>
    </xf>
    <xf numFmtId="0" fontId="53" fillId="0" borderId="7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112" fillId="6" borderId="27" xfId="0" applyFont="1" applyFill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112" fillId="6" borderId="52" xfId="0" applyFont="1" applyFill="1" applyBorder="1" applyAlignment="1">
      <alignment horizontal="center" vertical="center"/>
    </xf>
    <xf numFmtId="0" fontId="48" fillId="0" borderId="3" xfId="0" applyFont="1" applyBorder="1" applyAlignment="1">
      <alignment vertical="center"/>
    </xf>
    <xf numFmtId="0" fontId="99" fillId="17" borderId="3" xfId="0" applyFont="1" applyFill="1" applyBorder="1" applyAlignment="1">
      <alignment horizontal="center" vertical="center"/>
    </xf>
    <xf numFmtId="0" fontId="79" fillId="18" borderId="3" xfId="0" applyFont="1" applyFill="1" applyBorder="1" applyAlignment="1">
      <alignment horizontal="center" vertical="center"/>
    </xf>
    <xf numFmtId="0" fontId="129" fillId="0" borderId="0" xfId="0" applyFont="1" applyAlignment="1">
      <alignment horizontal="left" vertical="center"/>
    </xf>
    <xf numFmtId="0" fontId="105" fillId="0" borderId="3" xfId="0" applyFont="1" applyBorder="1" applyAlignment="1">
      <alignment horizontal="center" vertical="center"/>
    </xf>
    <xf numFmtId="166" fontId="113" fillId="6" borderId="49" xfId="0" applyNumberFormat="1" applyFont="1" applyFill="1" applyBorder="1" applyAlignment="1">
      <alignment horizontal="center"/>
    </xf>
    <xf numFmtId="0" fontId="124" fillId="0" borderId="3" xfId="0" applyFont="1" applyBorder="1" applyAlignment="1">
      <alignment horizontal="center" vertical="center"/>
    </xf>
    <xf numFmtId="0" fontId="104" fillId="0" borderId="7" xfId="0" applyFont="1" applyBorder="1" applyAlignment="1">
      <alignment horizontal="center" vertical="center" wrapText="1"/>
    </xf>
    <xf numFmtId="0" fontId="47" fillId="0" borderId="8" xfId="0" applyFont="1" applyBorder="1" applyAlignment="1">
      <alignment vertical="center"/>
    </xf>
    <xf numFmtId="0" fontId="104" fillId="0" borderId="54" xfId="0" applyFont="1" applyBorder="1" applyAlignment="1">
      <alignment horizontal="center" vertical="center"/>
    </xf>
    <xf numFmtId="0" fontId="45" fillId="0" borderId="7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103" fillId="6" borderId="0" xfId="0" applyFont="1" applyFill="1" applyAlignment="1">
      <alignment horizontal="center"/>
    </xf>
    <xf numFmtId="0" fontId="56" fillId="0" borderId="8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115" fillId="6" borderId="58" xfId="0" applyFont="1" applyFill="1" applyBorder="1" applyAlignment="1">
      <alignment horizontal="center" vertical="center"/>
    </xf>
    <xf numFmtId="0" fontId="41" fillId="0" borderId="7" xfId="0" applyFont="1" applyBorder="1" applyAlignment="1">
      <alignment vertical="center"/>
    </xf>
    <xf numFmtId="0" fontId="130" fillId="15" borderId="3" xfId="0" applyFont="1" applyFill="1" applyBorder="1" applyAlignment="1">
      <alignment horizontal="center" vertical="center"/>
    </xf>
    <xf numFmtId="0" fontId="130" fillId="15" borderId="58" xfId="0" applyFont="1" applyFill="1" applyBorder="1" applyAlignment="1">
      <alignment horizontal="center" vertical="center"/>
    </xf>
    <xf numFmtId="1" fontId="130" fillId="15" borderId="58" xfId="0" applyNumberFormat="1" applyFont="1" applyFill="1" applyBorder="1" applyAlignment="1">
      <alignment horizontal="center" vertical="center"/>
    </xf>
    <xf numFmtId="0" fontId="41" fillId="0" borderId="8" xfId="0" applyFont="1" applyBorder="1" applyAlignment="1">
      <alignment vertical="center"/>
    </xf>
    <xf numFmtId="0" fontId="85" fillId="14" borderId="58" xfId="0" applyFont="1" applyFill="1" applyBorder="1" applyAlignment="1">
      <alignment vertical="center"/>
    </xf>
    <xf numFmtId="0" fontId="85" fillId="3" borderId="0" xfId="0" applyFont="1" applyFill="1" applyAlignment="1">
      <alignment horizontal="center" vertical="center"/>
    </xf>
    <xf numFmtId="168" fontId="130" fillId="15" borderId="3" xfId="0" applyNumberFormat="1" applyFont="1" applyFill="1" applyBorder="1" applyAlignment="1">
      <alignment horizontal="center" vertical="center"/>
    </xf>
    <xf numFmtId="1" fontId="130" fillId="15" borderId="3" xfId="0" applyNumberFormat="1" applyFont="1" applyFill="1" applyBorder="1" applyAlignment="1">
      <alignment horizontal="center" vertical="center"/>
    </xf>
    <xf numFmtId="0" fontId="79" fillId="4" borderId="3" xfId="0" applyFont="1" applyFill="1" applyBorder="1" applyAlignment="1">
      <alignment horizontal="center" vertical="center"/>
    </xf>
    <xf numFmtId="1" fontId="130" fillId="15" borderId="27" xfId="0" applyNumberFormat="1" applyFont="1" applyFill="1" applyBorder="1" applyAlignment="1">
      <alignment horizontal="center" vertical="center"/>
    </xf>
    <xf numFmtId="0" fontId="65" fillId="0" borderId="5" xfId="0" applyFont="1" applyBorder="1" applyAlignment="1">
      <alignment vertical="center"/>
    </xf>
    <xf numFmtId="0" fontId="49" fillId="0" borderId="51" xfId="0" applyFont="1" applyBorder="1" applyAlignment="1">
      <alignment vertical="center"/>
    </xf>
    <xf numFmtId="0" fontId="99" fillId="0" borderId="38" xfId="0" applyFont="1" applyBorder="1" applyAlignment="1">
      <alignment vertical="center"/>
    </xf>
    <xf numFmtId="0" fontId="99" fillId="0" borderId="10" xfId="0" applyFont="1" applyBorder="1" applyAlignment="1">
      <alignment horizontal="center" vertical="center"/>
    </xf>
    <xf numFmtId="0" fontId="68" fillId="0" borderId="8" xfId="0" applyFont="1" applyBorder="1" applyAlignment="1">
      <alignment vertical="center"/>
    </xf>
    <xf numFmtId="0" fontId="80" fillId="0" borderId="24" xfId="0" applyFont="1" applyBorder="1" applyAlignment="1">
      <alignment horizontal="center" vertical="center"/>
    </xf>
    <xf numFmtId="0" fontId="111" fillId="0" borderId="12" xfId="0" applyFont="1" applyBorder="1" applyAlignment="1">
      <alignment horizontal="center" vertical="center"/>
    </xf>
    <xf numFmtId="0" fontId="111" fillId="0" borderId="10" xfId="0" applyFont="1" applyBorder="1" applyAlignment="1">
      <alignment horizontal="center" vertical="center"/>
    </xf>
    <xf numFmtId="0" fontId="99" fillId="0" borderId="45" xfId="0" applyFont="1" applyBorder="1" applyAlignment="1">
      <alignment horizontal="center" vertical="center"/>
    </xf>
    <xf numFmtId="0" fontId="99" fillId="0" borderId="18" xfId="0" applyFont="1" applyBorder="1" applyAlignment="1">
      <alignment horizontal="center" vertical="center"/>
    </xf>
    <xf numFmtId="0" fontId="111" fillId="0" borderId="17" xfId="0" applyFont="1" applyBorder="1" applyAlignment="1">
      <alignment horizontal="center" vertical="center"/>
    </xf>
    <xf numFmtId="0" fontId="99" fillId="0" borderId="48" xfId="0" applyFont="1" applyBorder="1" applyAlignment="1">
      <alignment horizontal="center" vertical="center"/>
    </xf>
    <xf numFmtId="0" fontId="79" fillId="0" borderId="54" xfId="0" applyFont="1" applyBorder="1" applyAlignment="1">
      <alignment horizontal="center" vertical="center"/>
    </xf>
    <xf numFmtId="0" fontId="79" fillId="0" borderId="51" xfId="0" applyFont="1" applyBorder="1" applyAlignment="1">
      <alignment horizontal="center" vertical="center"/>
    </xf>
    <xf numFmtId="0" fontId="65" fillId="0" borderId="8" xfId="0" applyFont="1" applyBorder="1" applyAlignment="1">
      <alignment vertical="center"/>
    </xf>
    <xf numFmtId="0" fontId="58" fillId="0" borderId="7" xfId="0" applyFont="1" applyBorder="1" applyAlignment="1">
      <alignment vertical="center"/>
    </xf>
    <xf numFmtId="0" fontId="79" fillId="0" borderId="39" xfId="0" applyFont="1" applyBorder="1" applyAlignment="1">
      <alignment horizontal="center" vertical="center"/>
    </xf>
    <xf numFmtId="1" fontId="111" fillId="0" borderId="39" xfId="0" applyNumberFormat="1" applyFont="1" applyBorder="1" applyAlignment="1">
      <alignment horizontal="center" vertical="center"/>
    </xf>
    <xf numFmtId="0" fontId="133" fillId="0" borderId="0" xfId="0" applyFont="1" applyAlignment="1">
      <alignment vertical="center"/>
    </xf>
    <xf numFmtId="0" fontId="40" fillId="0" borderId="7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89" fillId="6" borderId="3" xfId="0" applyFont="1" applyFill="1" applyBorder="1" applyAlignment="1">
      <alignment horizontal="center" vertical="center"/>
    </xf>
    <xf numFmtId="0" fontId="89" fillId="6" borderId="8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vertical="center"/>
    </xf>
    <xf numFmtId="0" fontId="49" fillId="0" borderId="48" xfId="0" applyFont="1" applyBorder="1" applyAlignment="1">
      <alignment vertical="center"/>
    </xf>
    <xf numFmtId="0" fontId="84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99" fillId="0" borderId="40" xfId="0" applyFont="1" applyBorder="1" applyAlignment="1">
      <alignment vertical="center"/>
    </xf>
    <xf numFmtId="0" fontId="117" fillId="3" borderId="3" xfId="0" applyFont="1" applyFill="1" applyBorder="1" applyAlignment="1">
      <alignment horizontal="center" vertical="center"/>
    </xf>
    <xf numFmtId="0" fontId="111" fillId="15" borderId="7" xfId="0" applyFont="1" applyFill="1" applyBorder="1" applyAlignment="1">
      <alignment horizontal="center" vertical="center"/>
    </xf>
    <xf numFmtId="0" fontId="89" fillId="6" borderId="14" xfId="0" applyFont="1" applyFill="1" applyBorder="1" applyAlignment="1">
      <alignment horizontal="center" wrapText="1"/>
    </xf>
    <xf numFmtId="0" fontId="39" fillId="0" borderId="7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0" borderId="3" xfId="0" applyFont="1" applyBorder="1" applyAlignment="1">
      <alignment vertical="center"/>
    </xf>
    <xf numFmtId="0" fontId="38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137" fillId="20" borderId="13" xfId="0" applyFont="1" applyFill="1" applyBorder="1" applyAlignment="1">
      <alignment horizontal="center" vertical="center"/>
    </xf>
    <xf numFmtId="0" fontId="137" fillId="20" borderId="11" xfId="0" applyFont="1" applyFill="1" applyBorder="1" applyAlignment="1">
      <alignment horizontal="center" vertical="center"/>
    </xf>
    <xf numFmtId="0" fontId="69" fillId="0" borderId="7" xfId="0" applyFont="1" applyBorder="1" applyAlignment="1">
      <alignment vertical="center"/>
    </xf>
    <xf numFmtId="2" fontId="112" fillId="6" borderId="27" xfId="0" applyNumberFormat="1" applyFont="1" applyFill="1" applyBorder="1" applyAlignment="1">
      <alignment horizontal="center" vertical="center"/>
    </xf>
    <xf numFmtId="0" fontId="80" fillId="0" borderId="9" xfId="0" applyFont="1" applyBorder="1" applyAlignment="1">
      <alignment horizontal="center" vertical="center"/>
    </xf>
    <xf numFmtId="0" fontId="130" fillId="15" borderId="39" xfId="0" applyFont="1" applyFill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0" fontId="89" fillId="6" borderId="2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horizontal="center" vertical="center"/>
    </xf>
    <xf numFmtId="0" fontId="34" fillId="0" borderId="3" xfId="0" applyFont="1" applyBorder="1" applyAlignment="1">
      <alignment vertical="center"/>
    </xf>
    <xf numFmtId="0" fontId="34" fillId="0" borderId="7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115" fillId="6" borderId="32" xfId="0" applyFont="1" applyFill="1" applyBorder="1" applyAlignment="1">
      <alignment horizontal="center" vertical="center"/>
    </xf>
    <xf numFmtId="0" fontId="81" fillId="0" borderId="7" xfId="0" applyFont="1" applyBorder="1" applyAlignment="1">
      <alignment vertical="center"/>
    </xf>
    <xf numFmtId="0" fontId="110" fillId="0" borderId="38" xfId="0" applyFont="1" applyBorder="1" applyAlignment="1">
      <alignment horizontal="center" vertical="center"/>
    </xf>
    <xf numFmtId="0" fontId="130" fillId="15" borderId="27" xfId="0" applyFont="1" applyFill="1" applyBorder="1" applyAlignment="1">
      <alignment horizontal="center" vertical="center"/>
    </xf>
    <xf numFmtId="0" fontId="109" fillId="0" borderId="38" xfId="0" applyFont="1" applyBorder="1" applyAlignment="1">
      <alignment horizontal="center" vertical="center"/>
    </xf>
    <xf numFmtId="0" fontId="130" fillId="15" borderId="59" xfId="0" applyFont="1" applyFill="1" applyBorder="1" applyAlignment="1">
      <alignment horizontal="center" vertical="center"/>
    </xf>
    <xf numFmtId="1" fontId="130" fillId="15" borderId="59" xfId="0" applyNumberFormat="1" applyFont="1" applyFill="1" applyBorder="1" applyAlignment="1">
      <alignment horizontal="center"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111" fillId="0" borderId="18" xfId="0" applyFont="1" applyBorder="1" applyAlignment="1">
      <alignment horizontal="center" vertical="center"/>
    </xf>
    <xf numFmtId="0" fontId="130" fillId="15" borderId="46" xfId="0" applyFont="1" applyFill="1" applyBorder="1" applyAlignment="1">
      <alignment horizontal="center" vertical="center"/>
    </xf>
    <xf numFmtId="0" fontId="32" fillId="0" borderId="8" xfId="0" applyFont="1" applyBorder="1" applyAlignment="1">
      <alignment vertical="center"/>
    </xf>
    <xf numFmtId="0" fontId="115" fillId="15" borderId="7" xfId="0" applyFont="1" applyFill="1" applyBorder="1" applyAlignment="1">
      <alignment horizontal="center" vertical="center"/>
    </xf>
    <xf numFmtId="0" fontId="114" fillId="16" borderId="17" xfId="0" applyFont="1" applyFill="1" applyBorder="1" applyAlignment="1">
      <alignment horizontal="center" vertical="center"/>
    </xf>
    <xf numFmtId="0" fontId="0" fillId="14" borderId="18" xfId="0" applyFill="1" applyBorder="1" applyAlignment="1">
      <alignment horizontal="center" vertical="center"/>
    </xf>
    <xf numFmtId="0" fontId="115" fillId="16" borderId="5" xfId="0" applyFont="1" applyFill="1" applyBorder="1" applyAlignment="1">
      <alignment horizontal="center" vertical="center"/>
    </xf>
    <xf numFmtId="0" fontId="117" fillId="16" borderId="5" xfId="0" applyFont="1" applyFill="1" applyBorder="1" applyAlignment="1">
      <alignment horizontal="center" vertical="center"/>
    </xf>
    <xf numFmtId="0" fontId="117" fillId="3" borderId="6" xfId="0" applyFont="1" applyFill="1" applyBorder="1" applyAlignment="1">
      <alignment horizontal="center" vertical="center"/>
    </xf>
    <xf numFmtId="0" fontId="117" fillId="16" borderId="38" xfId="0" applyFont="1" applyFill="1" applyBorder="1" applyAlignment="1">
      <alignment horizontal="center" vertical="center"/>
    </xf>
    <xf numFmtId="0" fontId="115" fillId="14" borderId="39" xfId="0" applyFont="1" applyFill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0" fontId="135" fillId="16" borderId="5" xfId="0" applyFont="1" applyFill="1" applyBorder="1" applyAlignment="1">
      <alignment horizontal="center" vertical="center"/>
    </xf>
    <xf numFmtId="0" fontId="130" fillId="15" borderId="40" xfId="0" applyFont="1" applyFill="1" applyBorder="1" applyAlignment="1">
      <alignment horizontal="center" vertical="center"/>
    </xf>
    <xf numFmtId="0" fontId="130" fillId="15" borderId="44" xfId="0" applyFont="1" applyFill="1" applyBorder="1" applyAlignment="1">
      <alignment horizontal="center" vertical="center"/>
    </xf>
    <xf numFmtId="0" fontId="85" fillId="0" borderId="28" xfId="0" applyFont="1" applyBorder="1" applyAlignment="1">
      <alignment vertical="center"/>
    </xf>
    <xf numFmtId="0" fontId="110" fillId="0" borderId="25" xfId="0" applyFont="1" applyBorder="1" applyAlignment="1">
      <alignment horizontal="center" vertical="center"/>
    </xf>
    <xf numFmtId="0" fontId="114" fillId="15" borderId="17" xfId="0" applyFont="1" applyFill="1" applyBorder="1" applyAlignment="1">
      <alignment horizontal="center" vertical="center"/>
    </xf>
    <xf numFmtId="0" fontId="114" fillId="11" borderId="18" xfId="0" applyFont="1" applyFill="1" applyBorder="1" applyAlignment="1">
      <alignment horizontal="center" vertical="center"/>
    </xf>
    <xf numFmtId="0" fontId="85" fillId="15" borderId="5" xfId="0" applyFont="1" applyFill="1" applyBorder="1" applyAlignment="1">
      <alignment horizontal="center" vertical="center"/>
    </xf>
    <xf numFmtId="0" fontId="115" fillId="15" borderId="5" xfId="0" applyFont="1" applyFill="1" applyBorder="1" applyAlignment="1">
      <alignment horizontal="center" vertical="center"/>
    </xf>
    <xf numFmtId="0" fontId="115" fillId="15" borderId="38" xfId="0" applyFont="1" applyFill="1" applyBorder="1" applyAlignment="1">
      <alignment horizontal="center" vertical="center"/>
    </xf>
    <xf numFmtId="0" fontId="115" fillId="11" borderId="39" xfId="0" applyFont="1" applyFill="1" applyBorder="1" applyAlignment="1">
      <alignment horizontal="center" vertical="center"/>
    </xf>
    <xf numFmtId="0" fontId="114" fillId="11" borderId="17" xfId="0" applyFont="1" applyFill="1" applyBorder="1" applyAlignment="1">
      <alignment horizontal="center" vertical="center"/>
    </xf>
    <xf numFmtId="0" fontId="114" fillId="15" borderId="18" xfId="0" applyFont="1" applyFill="1" applyBorder="1" applyAlignment="1">
      <alignment horizontal="center" vertical="center"/>
    </xf>
    <xf numFmtId="0" fontId="85" fillId="11" borderId="5" xfId="0" applyFont="1" applyFill="1" applyBorder="1" applyAlignment="1">
      <alignment horizontal="center" vertical="center"/>
    </xf>
    <xf numFmtId="0" fontId="115" fillId="11" borderId="5" xfId="0" applyFont="1" applyFill="1" applyBorder="1" applyAlignment="1">
      <alignment horizontal="center" vertical="center"/>
    </xf>
    <xf numFmtId="0" fontId="117" fillId="11" borderId="38" xfId="0" applyFont="1" applyFill="1" applyBorder="1" applyAlignment="1">
      <alignment horizontal="center" vertical="center"/>
    </xf>
    <xf numFmtId="0" fontId="117" fillId="3" borderId="39" xfId="0" applyFont="1" applyFill="1" applyBorder="1" applyAlignment="1">
      <alignment horizontal="center" vertical="center"/>
    </xf>
    <xf numFmtId="0" fontId="117" fillId="11" borderId="5" xfId="0" applyFont="1" applyFill="1" applyBorder="1" applyAlignment="1">
      <alignment horizontal="center" vertical="center"/>
    </xf>
    <xf numFmtId="0" fontId="104" fillId="15" borderId="39" xfId="0" applyFont="1" applyFill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112" fillId="6" borderId="50" xfId="0" applyFont="1" applyFill="1" applyBorder="1" applyAlignment="1">
      <alignment horizontal="center" vertical="center"/>
    </xf>
    <xf numFmtId="0" fontId="36" fillId="0" borderId="3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1" fontId="130" fillId="15" borderId="39" xfId="0" applyNumberFormat="1" applyFont="1" applyFill="1" applyBorder="1" applyAlignment="1">
      <alignment horizontal="center" vertical="center"/>
    </xf>
    <xf numFmtId="0" fontId="94" fillId="0" borderId="3" xfId="0" applyFont="1" applyBorder="1" applyAlignment="1">
      <alignment vertical="center"/>
    </xf>
    <xf numFmtId="14" fontId="104" fillId="0" borderId="3" xfId="0" applyNumberFormat="1" applyFont="1" applyBorder="1" applyAlignment="1">
      <alignment horizontal="center" vertical="center"/>
    </xf>
    <xf numFmtId="14" fontId="106" fillId="0" borderId="3" xfId="0" applyNumberFormat="1" applyFont="1" applyBorder="1" applyAlignment="1">
      <alignment horizontal="center" vertical="center"/>
    </xf>
    <xf numFmtId="0" fontId="94" fillId="0" borderId="0" xfId="0" applyFont="1" applyAlignment="1">
      <alignment vertical="center"/>
    </xf>
    <xf numFmtId="0" fontId="66" fillId="0" borderId="3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44" fillId="0" borderId="3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1" fontId="111" fillId="0" borderId="3" xfId="0" applyNumberFormat="1" applyFont="1" applyBorder="1" applyAlignment="1">
      <alignment horizontal="center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79" fillId="21" borderId="3" xfId="0" applyFont="1" applyFill="1" applyBorder="1" applyAlignment="1">
      <alignment horizontal="center" vertical="center"/>
    </xf>
    <xf numFmtId="2" fontId="112" fillId="6" borderId="52" xfId="0" applyNumberFormat="1" applyFont="1" applyFill="1" applyBorder="1" applyAlignment="1">
      <alignment horizontal="center" vertical="center"/>
    </xf>
    <xf numFmtId="0" fontId="112" fillId="6" borderId="2" xfId="0" applyFont="1" applyFill="1" applyBorder="1" applyAlignment="1">
      <alignment horizontal="center" vertical="center"/>
    </xf>
    <xf numFmtId="0" fontId="111" fillId="0" borderId="5" xfId="0" applyFont="1" applyBorder="1" applyAlignment="1">
      <alignment vertical="center"/>
    </xf>
    <xf numFmtId="0" fontId="111" fillId="0" borderId="6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22" fillId="0" borderId="51" xfId="0" applyFont="1" applyBorder="1" applyAlignment="1">
      <alignment vertical="center"/>
    </xf>
    <xf numFmtId="0" fontId="99" fillId="0" borderId="6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59" fillId="0" borderId="3" xfId="0" applyFont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139" fillId="6" borderId="3" xfId="0" applyFont="1" applyFill="1" applyBorder="1" applyAlignment="1">
      <alignment horizontal="center" vertical="center"/>
    </xf>
    <xf numFmtId="0" fontId="75" fillId="0" borderId="17" xfId="0" applyFont="1" applyBorder="1" applyAlignment="1">
      <alignment vertical="center"/>
    </xf>
    <xf numFmtId="0" fontId="89" fillId="6" borderId="33" xfId="0" applyFont="1" applyFill="1" applyBorder="1" applyAlignment="1">
      <alignment horizontal="center" vertical="center"/>
    </xf>
    <xf numFmtId="0" fontId="51" fillId="0" borderId="8" xfId="0" applyFont="1" applyBorder="1" applyAlignment="1">
      <alignment vertical="center"/>
    </xf>
    <xf numFmtId="0" fontId="110" fillId="0" borderId="24" xfId="0" applyFont="1" applyBorder="1" applyAlignment="1">
      <alignment horizontal="center" vertical="center"/>
    </xf>
    <xf numFmtId="0" fontId="99" fillId="0" borderId="17" xfId="0" applyFont="1" applyBorder="1" applyAlignment="1">
      <alignment horizontal="center" vertical="center"/>
    </xf>
    <xf numFmtId="0" fontId="110" fillId="0" borderId="10" xfId="0" applyFont="1" applyBorder="1" applyAlignment="1">
      <alignment horizontal="center" vertical="center"/>
    </xf>
    <xf numFmtId="0" fontId="110" fillId="0" borderId="17" xfId="0" applyFont="1" applyBorder="1" applyAlignment="1">
      <alignment horizontal="center" vertical="center"/>
    </xf>
    <xf numFmtId="0" fontId="110" fillId="0" borderId="12" xfId="0" applyFont="1" applyBorder="1" applyAlignment="1">
      <alignment horizontal="center" vertical="center"/>
    </xf>
    <xf numFmtId="0" fontId="99" fillId="0" borderId="12" xfId="0" applyFont="1" applyBorder="1" applyAlignment="1">
      <alignment horizontal="center" vertical="center"/>
    </xf>
    <xf numFmtId="0" fontId="89" fillId="6" borderId="23" xfId="0" applyFont="1" applyFill="1" applyBorder="1" applyAlignment="1">
      <alignment horizontal="center" vertical="center"/>
    </xf>
    <xf numFmtId="0" fontId="112" fillId="6" borderId="4" xfId="0" applyFont="1" applyFill="1" applyBorder="1" applyAlignment="1">
      <alignment horizontal="center" vertical="center"/>
    </xf>
    <xf numFmtId="2" fontId="112" fillId="6" borderId="9" xfId="0" applyNumberFormat="1" applyFont="1" applyFill="1" applyBorder="1" applyAlignment="1">
      <alignment horizontal="center" vertical="center"/>
    </xf>
    <xf numFmtId="2" fontId="112" fillId="6" borderId="29" xfId="0" applyNumberFormat="1" applyFont="1" applyFill="1" applyBorder="1" applyAlignment="1">
      <alignment horizontal="center" vertical="center"/>
    </xf>
    <xf numFmtId="0" fontId="89" fillId="6" borderId="21" xfId="0" applyFont="1" applyFill="1" applyBorder="1" applyAlignment="1">
      <alignment horizontal="center" vertical="center"/>
    </xf>
    <xf numFmtId="0" fontId="64" fillId="0" borderId="5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76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76" fillId="0" borderId="5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80" fillId="0" borderId="5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70" fillId="0" borderId="6" xfId="0" applyFont="1" applyBorder="1" applyAlignment="1">
      <alignment vertical="center"/>
    </xf>
    <xf numFmtId="0" fontId="78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78" fillId="0" borderId="6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99" fillId="0" borderId="5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45" fillId="0" borderId="5" xfId="0" applyFont="1" applyBorder="1" applyAlignment="1">
      <alignment vertical="center"/>
    </xf>
    <xf numFmtId="0" fontId="45" fillId="0" borderId="6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68" fillId="0" borderId="5" xfId="0" applyFont="1" applyBorder="1" applyAlignment="1">
      <alignment vertical="center"/>
    </xf>
    <xf numFmtId="0" fontId="68" fillId="0" borderId="6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79" fillId="0" borderId="5" xfId="0" applyFont="1" applyBorder="1" applyAlignment="1">
      <alignment vertical="center"/>
    </xf>
    <xf numFmtId="0" fontId="79" fillId="0" borderId="6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43" fillId="0" borderId="5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69" fillId="0" borderId="5" xfId="0" applyFont="1" applyBorder="1" applyAlignment="1">
      <alignment vertical="center"/>
    </xf>
    <xf numFmtId="0" fontId="69" fillId="0" borderId="6" xfId="0" applyFont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82" fillId="0" borderId="6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110" fillId="10" borderId="38" xfId="0" applyFont="1" applyFill="1" applyBorder="1" applyAlignment="1">
      <alignment horizontal="left" vertical="center"/>
    </xf>
    <xf numFmtId="0" fontId="111" fillId="0" borderId="46" xfId="0" applyFont="1" applyBorder="1" applyAlignment="1">
      <alignment horizontal="center" vertical="center"/>
    </xf>
    <xf numFmtId="0" fontId="110" fillId="10" borderId="39" xfId="0" applyFont="1" applyFill="1" applyBorder="1" applyAlignment="1">
      <alignment horizontal="left" vertical="center"/>
    </xf>
    <xf numFmtId="168" fontId="130" fillId="15" borderId="59" xfId="0" applyNumberFormat="1" applyFont="1" applyFill="1" applyBorder="1" applyAlignment="1">
      <alignment horizontal="center" vertical="center"/>
    </xf>
    <xf numFmtId="0" fontId="80" fillId="0" borderId="17" xfId="0" applyFont="1" applyBorder="1" applyAlignment="1">
      <alignment horizontal="center" vertical="center"/>
    </xf>
    <xf numFmtId="0" fontId="80" fillId="0" borderId="12" xfId="0" applyFont="1" applyBorder="1" applyAlignment="1">
      <alignment horizontal="center" vertical="center"/>
    </xf>
    <xf numFmtId="0" fontId="80" fillId="0" borderId="38" xfId="0" applyFont="1" applyBorder="1" applyAlignment="1">
      <alignment horizontal="center" vertical="center"/>
    </xf>
    <xf numFmtId="0" fontId="80" fillId="0" borderId="18" xfId="0" applyFont="1" applyBorder="1" applyAlignment="1">
      <alignment horizontal="center" vertical="center"/>
    </xf>
    <xf numFmtId="168" fontId="130" fillId="15" borderId="61" xfId="0" applyNumberFormat="1" applyFont="1" applyFill="1" applyBorder="1" applyAlignment="1">
      <alignment horizontal="center" vertical="center"/>
    </xf>
    <xf numFmtId="0" fontId="89" fillId="6" borderId="4" xfId="0" applyFont="1" applyFill="1" applyBorder="1" applyAlignment="1">
      <alignment horizontal="center" vertical="center"/>
    </xf>
    <xf numFmtId="0" fontId="89" fillId="6" borderId="25" xfId="0" applyFont="1" applyFill="1" applyBorder="1" applyAlignment="1">
      <alignment horizontal="center" vertical="center"/>
    </xf>
    <xf numFmtId="2" fontId="112" fillId="6" borderId="20" xfId="0" applyNumberFormat="1" applyFont="1" applyFill="1" applyBorder="1" applyAlignment="1">
      <alignment horizontal="center" vertical="center"/>
    </xf>
    <xf numFmtId="2" fontId="112" fillId="6" borderId="15" xfId="0" applyNumberFormat="1" applyFont="1" applyFill="1" applyBorder="1" applyAlignment="1">
      <alignment horizontal="center" vertical="center"/>
    </xf>
    <xf numFmtId="0" fontId="75" fillId="0" borderId="5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60" fillId="0" borderId="38" xfId="0" applyFont="1" applyBorder="1" applyAlignment="1">
      <alignment vertical="center"/>
    </xf>
    <xf numFmtId="0" fontId="80" fillId="0" borderId="46" xfId="0" applyFont="1" applyBorder="1" applyAlignment="1">
      <alignment horizontal="center" vertical="center"/>
    </xf>
    <xf numFmtId="0" fontId="60" fillId="0" borderId="39" xfId="0" applyFont="1" applyBorder="1" applyAlignment="1">
      <alignment vertical="center"/>
    </xf>
    <xf numFmtId="9" fontId="111" fillId="15" borderId="47" xfId="0" applyNumberFormat="1" applyFont="1" applyFill="1" applyBorder="1" applyAlignment="1">
      <alignment horizontal="center" vertical="center"/>
    </xf>
    <xf numFmtId="0" fontId="85" fillId="11" borderId="45" xfId="0" applyFont="1" applyFill="1" applyBorder="1" applyAlignment="1">
      <alignment horizontal="center" vertical="center"/>
    </xf>
    <xf numFmtId="9" fontId="111" fillId="15" borderId="45" xfId="0" applyNumberFormat="1" applyFont="1" applyFill="1" applyBorder="1" applyAlignment="1">
      <alignment horizontal="center" vertical="center"/>
    </xf>
    <xf numFmtId="0" fontId="85" fillId="11" borderId="18" xfId="0" applyFont="1" applyFill="1" applyBorder="1" applyAlignment="1">
      <alignment horizontal="center" vertical="center"/>
    </xf>
    <xf numFmtId="0" fontId="85" fillId="3" borderId="6" xfId="0" applyFont="1" applyFill="1" applyBorder="1" applyAlignment="1">
      <alignment horizontal="center" vertical="center"/>
    </xf>
    <xf numFmtId="0" fontId="80" fillId="0" borderId="47" xfId="0" applyFont="1" applyBorder="1" applyAlignment="1">
      <alignment horizontal="center" vertical="center"/>
    </xf>
    <xf numFmtId="0" fontId="80" fillId="0" borderId="42" xfId="0" applyFont="1" applyBorder="1" applyAlignment="1">
      <alignment horizontal="center" vertical="center"/>
    </xf>
    <xf numFmtId="0" fontId="136" fillId="15" borderId="42" xfId="0" applyFont="1" applyFill="1" applyBorder="1" applyAlignment="1">
      <alignment horizontal="center" vertical="center"/>
    </xf>
    <xf numFmtId="168" fontId="108" fillId="11" borderId="46" xfId="0" applyNumberFormat="1" applyFont="1" applyFill="1" applyBorder="1" applyAlignment="1">
      <alignment horizontal="center" vertical="center"/>
    </xf>
    <xf numFmtId="0" fontId="136" fillId="15" borderId="46" xfId="0" applyFont="1" applyFill="1" applyBorder="1" applyAlignment="1">
      <alignment horizontal="center" vertical="center"/>
    </xf>
    <xf numFmtId="168" fontId="108" fillId="11" borderId="39" xfId="0" applyNumberFormat="1" applyFont="1" applyFill="1" applyBorder="1" applyAlignment="1">
      <alignment horizontal="center" vertical="center"/>
    </xf>
    <xf numFmtId="9" fontId="85" fillId="11" borderId="45" xfId="0" applyNumberFormat="1" applyFont="1" applyFill="1" applyBorder="1" applyAlignment="1">
      <alignment horizontal="center" vertical="center"/>
    </xf>
    <xf numFmtId="0" fontId="99" fillId="11" borderId="6" xfId="0" applyFont="1" applyFill="1" applyBorder="1" applyAlignment="1">
      <alignment horizontal="center" vertical="center"/>
    </xf>
    <xf numFmtId="0" fontId="99" fillId="15" borderId="46" xfId="0" applyFont="1" applyFill="1" applyBorder="1" applyAlignment="1">
      <alignment horizontal="center" vertical="center"/>
    </xf>
    <xf numFmtId="1" fontId="111" fillId="11" borderId="46" xfId="0" applyNumberFormat="1" applyFont="1" applyFill="1" applyBorder="1" applyAlignment="1">
      <alignment horizontal="center" vertical="center"/>
    </xf>
    <xf numFmtId="1" fontId="111" fillId="11" borderId="39" xfId="0" applyNumberFormat="1" applyFont="1" applyFill="1" applyBorder="1" applyAlignment="1">
      <alignment horizontal="center" vertical="center"/>
    </xf>
    <xf numFmtId="0" fontId="111" fillId="0" borderId="49" xfId="0" applyFont="1" applyBorder="1" applyAlignment="1">
      <alignment vertical="center"/>
    </xf>
    <xf numFmtId="0" fontId="110" fillId="0" borderId="6" xfId="0" applyFont="1" applyBorder="1" applyAlignment="1">
      <alignment vertical="center"/>
    </xf>
    <xf numFmtId="0" fontId="36" fillId="0" borderId="5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42" fillId="0" borderId="6" xfId="0" applyFont="1" applyBorder="1" applyAlignment="1">
      <alignment vertical="center"/>
    </xf>
    <xf numFmtId="0" fontId="47" fillId="0" borderId="6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59" fillId="0" borderId="6" xfId="0" applyFont="1" applyBorder="1" applyAlignment="1">
      <alignment vertical="center"/>
    </xf>
    <xf numFmtId="0" fontId="64" fillId="0" borderId="38" xfId="0" applyFont="1" applyBorder="1" applyAlignment="1">
      <alignment vertical="center"/>
    </xf>
    <xf numFmtId="0" fontId="110" fillId="0" borderId="39" xfId="0" applyFont="1" applyBorder="1" applyAlignment="1">
      <alignment vertical="center"/>
    </xf>
    <xf numFmtId="0" fontId="110" fillId="0" borderId="36" xfId="0" applyFont="1" applyBorder="1" applyAlignment="1">
      <alignment horizontal="center" vertical="center"/>
    </xf>
    <xf numFmtId="0" fontId="99" fillId="15" borderId="42" xfId="0" applyFont="1" applyFill="1" applyBorder="1" applyAlignment="1">
      <alignment horizontal="center" vertical="center"/>
    </xf>
    <xf numFmtId="0" fontId="111" fillId="0" borderId="48" xfId="0" applyFont="1" applyBorder="1" applyAlignment="1">
      <alignment vertical="center"/>
    </xf>
    <xf numFmtId="0" fontId="121" fillId="8" borderId="0" xfId="0" applyFont="1" applyFill="1" applyAlignment="1">
      <alignment horizontal="center" vertical="center"/>
    </xf>
    <xf numFmtId="0" fontId="54" fillId="0" borderId="6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46" fillId="0" borderId="6" xfId="0" applyFont="1" applyBorder="1" applyAlignment="1">
      <alignment vertical="center"/>
    </xf>
    <xf numFmtId="0" fontId="73" fillId="0" borderId="38" xfId="0" applyFont="1" applyBorder="1" applyAlignment="1">
      <alignment vertical="center"/>
    </xf>
    <xf numFmtId="0" fontId="73" fillId="0" borderId="39" xfId="0" applyFont="1" applyBorder="1" applyAlignment="1">
      <alignment vertical="center"/>
    </xf>
    <xf numFmtId="0" fontId="89" fillId="6" borderId="17" xfId="0" applyFont="1" applyFill="1" applyBorder="1" applyAlignment="1">
      <alignment horizontal="center" vertical="center"/>
    </xf>
    <xf numFmtId="0" fontId="89" fillId="6" borderId="45" xfId="0" applyFont="1" applyFill="1" applyBorder="1" applyAlignment="1">
      <alignment horizontal="center" vertical="center"/>
    </xf>
    <xf numFmtId="0" fontId="89" fillId="6" borderId="18" xfId="0" applyFont="1" applyFill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44" fillId="0" borderId="6" xfId="0" applyFont="1" applyBorder="1" applyAlignment="1">
      <alignment vertical="center"/>
    </xf>
    <xf numFmtId="0" fontId="67" fillId="0" borderId="38" xfId="0" applyFont="1" applyBorder="1" applyAlignment="1">
      <alignment vertical="center"/>
    </xf>
    <xf numFmtId="0" fontId="67" fillId="0" borderId="39" xfId="0" applyFont="1" applyBorder="1" applyAlignment="1">
      <alignment vertical="center"/>
    </xf>
    <xf numFmtId="0" fontId="99" fillId="0" borderId="36" xfId="0" applyFont="1" applyBorder="1" applyAlignment="1">
      <alignment horizontal="center" vertical="center"/>
    </xf>
    <xf numFmtId="0" fontId="99" fillId="0" borderId="35" xfId="0" applyFont="1" applyBorder="1" applyAlignment="1">
      <alignment horizontal="center" vertical="center"/>
    </xf>
    <xf numFmtId="0" fontId="41" fillId="0" borderId="6" xfId="0" applyFont="1" applyBorder="1" applyAlignment="1">
      <alignment vertical="center"/>
    </xf>
    <xf numFmtId="0" fontId="115" fillId="16" borderId="12" xfId="0" applyFont="1" applyFill="1" applyBorder="1" applyAlignment="1">
      <alignment horizontal="center" vertical="center"/>
    </xf>
    <xf numFmtId="0" fontId="80" fillId="0" borderId="20" xfId="0" applyFont="1" applyBorder="1" applyAlignment="1">
      <alignment horizontal="center" vertical="center"/>
    </xf>
    <xf numFmtId="0" fontId="111" fillId="15" borderId="24" xfId="0" applyFont="1" applyFill="1" applyBorder="1" applyAlignment="1">
      <alignment horizontal="center" vertical="center"/>
    </xf>
    <xf numFmtId="0" fontId="111" fillId="15" borderId="59" xfId="0" applyFont="1" applyFill="1" applyBorder="1" applyAlignment="1">
      <alignment horizontal="center" vertical="center"/>
    </xf>
    <xf numFmtId="0" fontId="85" fillId="3" borderId="10" xfId="0" applyFont="1" applyFill="1" applyBorder="1" applyAlignment="1">
      <alignment horizontal="center" vertical="center"/>
    </xf>
    <xf numFmtId="0" fontId="114" fillId="16" borderId="55" xfId="0" applyFont="1" applyFill="1" applyBorder="1" applyAlignment="1">
      <alignment horizontal="center" vertical="center"/>
    </xf>
    <xf numFmtId="0" fontId="0" fillId="14" borderId="56" xfId="0" applyFill="1" applyBorder="1" applyAlignment="1">
      <alignment horizontal="center" vertical="center"/>
    </xf>
    <xf numFmtId="9" fontId="111" fillId="15" borderId="57" xfId="0" applyNumberFormat="1" applyFont="1" applyFill="1" applyBorder="1" applyAlignment="1">
      <alignment horizontal="center" vertical="center"/>
    </xf>
    <xf numFmtId="0" fontId="85" fillId="11" borderId="62" xfId="0" applyFont="1" applyFill="1" applyBorder="1" applyAlignment="1">
      <alignment horizontal="center" vertical="center"/>
    </xf>
    <xf numFmtId="9" fontId="111" fillId="15" borderId="62" xfId="0" applyNumberFormat="1" applyFont="1" applyFill="1" applyBorder="1" applyAlignment="1">
      <alignment horizontal="center" vertical="center"/>
    </xf>
    <xf numFmtId="0" fontId="85" fillId="11" borderId="56" xfId="0" applyFont="1" applyFill="1" applyBorder="1" applyAlignment="1">
      <alignment horizontal="center" vertical="center"/>
    </xf>
    <xf numFmtId="9" fontId="85" fillId="11" borderId="62" xfId="0" applyNumberFormat="1" applyFont="1" applyFill="1" applyBorder="1" applyAlignment="1">
      <alignment horizontal="center" vertical="center"/>
    </xf>
    <xf numFmtId="0" fontId="85" fillId="15" borderId="12" xfId="0" applyFont="1" applyFill="1" applyBorder="1" applyAlignment="1">
      <alignment horizontal="center" vertical="center"/>
    </xf>
    <xf numFmtId="0" fontId="114" fillId="15" borderId="55" xfId="0" applyFont="1" applyFill="1" applyBorder="1" applyAlignment="1">
      <alignment horizontal="center" vertical="center"/>
    </xf>
    <xf numFmtId="0" fontId="114" fillId="11" borderId="56" xfId="0" applyFont="1" applyFill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12" fillId="6" borderId="41" xfId="0" applyFont="1" applyFill="1" applyBorder="1" applyAlignment="1">
      <alignment horizontal="center" vertical="center"/>
    </xf>
    <xf numFmtId="0" fontId="89" fillId="6" borderId="22" xfId="0" applyFont="1" applyFill="1" applyBorder="1" applyAlignment="1">
      <alignment horizontal="center" vertical="center"/>
    </xf>
    <xf numFmtId="0" fontId="89" fillId="6" borderId="29" xfId="0" applyFont="1" applyFill="1" applyBorder="1" applyAlignment="1">
      <alignment horizontal="center" vertical="center"/>
    </xf>
    <xf numFmtId="0" fontId="17" fillId="0" borderId="54" xfId="0" applyFont="1" applyBorder="1" applyAlignment="1">
      <alignment vertical="center"/>
    </xf>
    <xf numFmtId="0" fontId="114" fillId="15" borderId="21" xfId="0" applyFont="1" applyFill="1" applyBorder="1" applyAlignment="1">
      <alignment horizontal="center" vertical="center"/>
    </xf>
    <xf numFmtId="0" fontId="114" fillId="11" borderId="14" xfId="0" applyFont="1" applyFill="1" applyBorder="1" applyAlignment="1">
      <alignment horizontal="center" vertical="center"/>
    </xf>
    <xf numFmtId="0" fontId="115" fillId="11" borderId="27" xfId="0" applyFont="1" applyFill="1" applyBorder="1" applyAlignment="1">
      <alignment horizontal="center" vertical="center"/>
    </xf>
    <xf numFmtId="0" fontId="85" fillId="15" borderId="17" xfId="0" applyFont="1" applyFill="1" applyBorder="1" applyAlignment="1">
      <alignment horizontal="center" vertical="center"/>
    </xf>
    <xf numFmtId="0" fontId="85" fillId="15" borderId="38" xfId="0" applyFont="1" applyFill="1" applyBorder="1" applyAlignment="1">
      <alignment horizontal="center" vertical="center"/>
    </xf>
    <xf numFmtId="0" fontId="90" fillId="6" borderId="14" xfId="0" applyFont="1" applyFill="1" applyBorder="1" applyAlignment="1">
      <alignment horizontal="center" vertical="center"/>
    </xf>
    <xf numFmtId="0" fontId="82" fillId="0" borderId="7" xfId="0" applyFont="1" applyBorder="1" applyAlignment="1">
      <alignment vertical="center"/>
    </xf>
    <xf numFmtId="0" fontId="99" fillId="0" borderId="9" xfId="0" applyFont="1" applyBorder="1" applyAlignment="1">
      <alignment horizontal="center" vertical="center"/>
    </xf>
    <xf numFmtId="0" fontId="110" fillId="0" borderId="53" xfId="0" applyFont="1" applyBorder="1" applyAlignment="1">
      <alignment horizontal="center" vertical="center"/>
    </xf>
    <xf numFmtId="0" fontId="140" fillId="16" borderId="5" xfId="0" applyFont="1" applyFill="1" applyBorder="1" applyAlignment="1">
      <alignment horizontal="center" vertical="center"/>
    </xf>
    <xf numFmtId="0" fontId="16" fillId="0" borderId="6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85" fillId="0" borderId="56" xfId="0" applyFont="1" applyBorder="1" applyAlignment="1">
      <alignment horizontal="center" vertical="center"/>
    </xf>
    <xf numFmtId="0" fontId="8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08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80" fillId="0" borderId="63" xfId="0" applyFont="1" applyBorder="1" applyAlignment="1">
      <alignment horizontal="center" vertical="center"/>
    </xf>
    <xf numFmtId="0" fontId="111" fillId="15" borderId="54" xfId="0" applyFont="1" applyFill="1" applyBorder="1" applyAlignment="1">
      <alignment horizontal="center" vertical="center"/>
    </xf>
    <xf numFmtId="0" fontId="111" fillId="15" borderId="49" xfId="0" applyFont="1" applyFill="1" applyBorder="1" applyAlignment="1">
      <alignment horizontal="center" vertical="center"/>
    </xf>
    <xf numFmtId="0" fontId="85" fillId="3" borderId="53" xfId="0" applyFont="1" applyFill="1" applyBorder="1" applyAlignment="1">
      <alignment horizontal="center" vertical="center"/>
    </xf>
    <xf numFmtId="0" fontId="115" fillId="14" borderId="56" xfId="0" applyFont="1" applyFill="1" applyBorder="1" applyAlignment="1">
      <alignment horizontal="center" vertical="center"/>
    </xf>
    <xf numFmtId="0" fontId="136" fillId="15" borderId="57" xfId="0" applyFont="1" applyFill="1" applyBorder="1" applyAlignment="1">
      <alignment horizontal="center" vertical="center"/>
    </xf>
    <xf numFmtId="168" fontId="108" fillId="11" borderId="62" xfId="0" applyNumberFormat="1" applyFont="1" applyFill="1" applyBorder="1" applyAlignment="1">
      <alignment horizontal="center" vertical="center"/>
    </xf>
    <xf numFmtId="0" fontId="136" fillId="15" borderId="62" xfId="0" applyFont="1" applyFill="1" applyBorder="1" applyAlignment="1">
      <alignment horizontal="center" vertical="center"/>
    </xf>
    <xf numFmtId="168" fontId="108" fillId="11" borderId="56" xfId="0" applyNumberFormat="1" applyFont="1" applyFill="1" applyBorder="1" applyAlignment="1">
      <alignment horizontal="center" vertical="center"/>
    </xf>
    <xf numFmtId="0" fontId="85" fillId="0" borderId="30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79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79" fillId="0" borderId="9" xfId="0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55" fillId="0" borderId="3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2" fontId="94" fillId="0" borderId="0" xfId="0" applyNumberFormat="1" applyFont="1" applyAlignment="1">
      <alignment horizontal="center" vertical="center"/>
    </xf>
    <xf numFmtId="0" fontId="97" fillId="0" borderId="49" xfId="0" applyFont="1" applyBorder="1" applyAlignment="1">
      <alignment vertical="center"/>
    </xf>
    <xf numFmtId="0" fontId="97" fillId="0" borderId="3" xfId="0" applyFont="1" applyBorder="1" applyAlignment="1">
      <alignment vertical="center"/>
    </xf>
    <xf numFmtId="0" fontId="110" fillId="10" borderId="3" xfId="0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36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9" fillId="17" borderId="9" xfId="0" applyFont="1" applyFill="1" applyBorder="1" applyAlignment="1">
      <alignment horizontal="center" vertical="center"/>
    </xf>
    <xf numFmtId="0" fontId="99" fillId="17" borderId="6" xfId="0" applyFont="1" applyFill="1" applyBorder="1" applyAlignment="1">
      <alignment horizontal="center" vertical="center"/>
    </xf>
    <xf numFmtId="0" fontId="85" fillId="17" borderId="6" xfId="0" applyFont="1" applyFill="1" applyBorder="1" applyAlignment="1">
      <alignment horizontal="center" vertical="center"/>
    </xf>
    <xf numFmtId="0" fontId="110" fillId="17" borderId="6" xfId="0" applyFont="1" applyFill="1" applyBorder="1" applyAlignment="1">
      <alignment horizontal="center" vertical="center"/>
    </xf>
    <xf numFmtId="0" fontId="99" fillId="17" borderId="53" xfId="0" applyFont="1" applyFill="1" applyBorder="1" applyAlignment="1">
      <alignment horizontal="center" vertical="center"/>
    </xf>
    <xf numFmtId="0" fontId="99" fillId="17" borderId="10" xfId="0" applyFont="1" applyFill="1" applyBorder="1" applyAlignment="1">
      <alignment horizontal="center" vertical="center"/>
    </xf>
    <xf numFmtId="0" fontId="80" fillId="17" borderId="6" xfId="0" applyFont="1" applyFill="1" applyBorder="1" applyAlignment="1">
      <alignment horizontal="center" vertical="center"/>
    </xf>
    <xf numFmtId="0" fontId="80" fillId="17" borderId="9" xfId="0" applyFont="1" applyFill="1" applyBorder="1" applyAlignment="1">
      <alignment horizontal="center" vertical="center"/>
    </xf>
    <xf numFmtId="0" fontId="99" fillId="17" borderId="18" xfId="0" applyFont="1" applyFill="1" applyBorder="1" applyAlignment="1">
      <alignment horizontal="center" vertical="center"/>
    </xf>
    <xf numFmtId="0" fontId="80" fillId="17" borderId="18" xfId="0" applyFont="1" applyFill="1" applyBorder="1" applyAlignment="1">
      <alignment horizontal="center" vertical="center"/>
    </xf>
    <xf numFmtId="0" fontId="111" fillId="17" borderId="6" xfId="0" applyFont="1" applyFill="1" applyBorder="1" applyAlignment="1">
      <alignment horizontal="center" vertical="center"/>
    </xf>
    <xf numFmtId="0" fontId="79" fillId="17" borderId="20" xfId="0" applyFont="1" applyFill="1" applyBorder="1" applyAlignment="1">
      <alignment horizontal="center" vertical="center"/>
    </xf>
    <xf numFmtId="0" fontId="79" fillId="17" borderId="6" xfId="0" applyFont="1" applyFill="1" applyBorder="1" applyAlignment="1">
      <alignment horizontal="center" vertical="center"/>
    </xf>
    <xf numFmtId="0" fontId="79" fillId="17" borderId="53" xfId="0" applyFont="1" applyFill="1" applyBorder="1" applyAlignment="1">
      <alignment horizontal="center" vertical="center"/>
    </xf>
    <xf numFmtId="0" fontId="67" fillId="0" borderId="3" xfId="0" applyFont="1" applyBorder="1" applyAlignment="1">
      <alignment vertical="center"/>
    </xf>
    <xf numFmtId="0" fontId="110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85" fillId="0" borderId="5" xfId="0" applyFont="1" applyBorder="1" applyAlignment="1">
      <alignment vertical="center"/>
    </xf>
    <xf numFmtId="0" fontId="35" fillId="0" borderId="7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114" fillId="16" borderId="47" xfId="0" applyFont="1" applyFill="1" applyBorder="1" applyAlignment="1">
      <alignment horizontal="center" vertical="center"/>
    </xf>
    <xf numFmtId="0" fontId="115" fillId="16" borderId="7" xfId="0" applyFont="1" applyFill="1" applyBorder="1" applyAlignment="1">
      <alignment horizontal="center" vertical="center"/>
    </xf>
    <xf numFmtId="0" fontId="135" fillId="16" borderId="7" xfId="0" applyFont="1" applyFill="1" applyBorder="1" applyAlignment="1">
      <alignment horizontal="center" vertical="center"/>
    </xf>
    <xf numFmtId="0" fontId="115" fillId="16" borderId="54" xfId="0" applyFont="1" applyFill="1" applyBorder="1" applyAlignment="1">
      <alignment horizontal="center" vertical="center"/>
    </xf>
    <xf numFmtId="0" fontId="117" fillId="16" borderId="57" xfId="0" applyFont="1" applyFill="1" applyBorder="1" applyAlignment="1">
      <alignment horizontal="center" vertical="center"/>
    </xf>
    <xf numFmtId="0" fontId="89" fillId="6" borderId="11" xfId="0" applyFont="1" applyFill="1" applyBorder="1" applyAlignment="1">
      <alignment horizontal="center" vertical="center"/>
    </xf>
    <xf numFmtId="0" fontId="117" fillId="16" borderId="7" xfId="0" applyFont="1" applyFill="1" applyBorder="1" applyAlignment="1">
      <alignment horizontal="center" vertical="center"/>
    </xf>
    <xf numFmtId="0" fontId="117" fillId="16" borderId="42" xfId="0" applyFont="1" applyFill="1" applyBorder="1" applyAlignment="1">
      <alignment horizontal="center" vertical="center"/>
    </xf>
    <xf numFmtId="0" fontId="59" fillId="0" borderId="7" xfId="0" applyFont="1" applyBorder="1" applyAlignment="1">
      <alignment vertical="center"/>
    </xf>
    <xf numFmtId="0" fontId="112" fillId="6" borderId="11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3" fillId="0" borderId="51" xfId="0" applyFont="1" applyBorder="1" applyAlignment="1">
      <alignment vertical="center"/>
    </xf>
    <xf numFmtId="0" fontId="53" fillId="0" borderId="53" xfId="0" applyFont="1" applyBorder="1" applyAlignment="1">
      <alignment vertical="center"/>
    </xf>
    <xf numFmtId="166" fontId="94" fillId="0" borderId="0" xfId="0" applyNumberFormat="1" applyFont="1" applyAlignment="1">
      <alignment horizontal="center"/>
    </xf>
    <xf numFmtId="0" fontId="17" fillId="0" borderId="24" xfId="0" applyFont="1" applyBorder="1" applyAlignment="1">
      <alignment vertical="center"/>
    </xf>
    <xf numFmtId="0" fontId="99" fillId="0" borderId="59" xfId="0" applyFont="1" applyBorder="1" applyAlignment="1">
      <alignment horizontal="center" vertical="center"/>
    </xf>
    <xf numFmtId="0" fontId="17" fillId="0" borderId="44" xfId="0" applyFont="1" applyBorder="1" applyAlignment="1">
      <alignment vertical="center"/>
    </xf>
    <xf numFmtId="0" fontId="89" fillId="6" borderId="55" xfId="0" applyFont="1" applyFill="1" applyBorder="1" applyAlignment="1">
      <alignment horizontal="center" vertical="center"/>
    </xf>
    <xf numFmtId="0" fontId="89" fillId="6" borderId="62" xfId="0" applyFont="1" applyFill="1" applyBorder="1" applyAlignment="1">
      <alignment horizontal="center" vertical="center"/>
    </xf>
    <xf numFmtId="0" fontId="89" fillId="6" borderId="60" xfId="0" applyFont="1" applyFill="1" applyBorder="1" applyAlignment="1">
      <alignment horizontal="center" vertical="center"/>
    </xf>
    <xf numFmtId="0" fontId="99" fillId="0" borderId="63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71" fillId="0" borderId="7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4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4" fillId="0" borderId="53" xfId="0" applyFont="1" applyBorder="1" applyAlignment="1">
      <alignment vertical="center"/>
    </xf>
    <xf numFmtId="166" fontId="97" fillId="0" borderId="49" xfId="0" applyNumberFormat="1" applyFont="1" applyBorder="1" applyAlignment="1">
      <alignment horizontal="center"/>
    </xf>
    <xf numFmtId="2" fontId="108" fillId="0" borderId="58" xfId="0" applyNumberFormat="1" applyFont="1" applyBorder="1" applyAlignment="1">
      <alignment horizontal="center"/>
    </xf>
    <xf numFmtId="0" fontId="68" fillId="0" borderId="7" xfId="0" applyFont="1" applyBorder="1" applyAlignment="1">
      <alignment vertical="center"/>
    </xf>
    <xf numFmtId="0" fontId="80" fillId="0" borderId="4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12" fillId="6" borderId="59" xfId="0" applyFont="1" applyFill="1" applyBorder="1" applyAlignment="1">
      <alignment horizontal="center" vertical="center"/>
    </xf>
    <xf numFmtId="0" fontId="75" fillId="0" borderId="5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25" fillId="0" borderId="51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25" fillId="0" borderId="53" xfId="0" applyFont="1" applyBorder="1" applyAlignment="1">
      <alignment vertical="center"/>
    </xf>
    <xf numFmtId="0" fontId="53" fillId="0" borderId="38" xfId="0" applyFont="1" applyBorder="1" applyAlignment="1">
      <alignment vertical="center"/>
    </xf>
    <xf numFmtId="0" fontId="75" fillId="0" borderId="53" xfId="0" applyFont="1" applyBorder="1" applyAlignment="1">
      <alignment vertical="center"/>
    </xf>
    <xf numFmtId="0" fontId="53" fillId="0" borderId="39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0" fontId="69" fillId="0" borderId="3" xfId="0" applyFont="1" applyBorder="1" applyAlignment="1">
      <alignment vertical="center"/>
    </xf>
    <xf numFmtId="0" fontId="80" fillId="0" borderId="53" xfId="0" applyFont="1" applyBorder="1" applyAlignment="1">
      <alignment horizontal="center" vertical="center"/>
    </xf>
    <xf numFmtId="0" fontId="99" fillId="17" borderId="20" xfId="0" applyFont="1" applyFill="1" applyBorder="1" applyAlignment="1">
      <alignment horizontal="center" vertical="center"/>
    </xf>
    <xf numFmtId="0" fontId="66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78" fillId="0" borderId="3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110" fillId="0" borderId="20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110" fillId="17" borderId="9" xfId="0" applyFont="1" applyFill="1" applyBorder="1" applyAlignment="1">
      <alignment horizontal="center" vertical="center"/>
    </xf>
    <xf numFmtId="0" fontId="89" fillId="6" borderId="50" xfId="0" applyFont="1" applyFill="1" applyBorder="1" applyAlignment="1">
      <alignment horizontal="center" vertical="center"/>
    </xf>
    <xf numFmtId="0" fontId="30" fillId="0" borderId="51" xfId="0" applyFont="1" applyBorder="1" applyAlignment="1">
      <alignment vertical="center"/>
    </xf>
    <xf numFmtId="0" fontId="29" fillId="0" borderId="53" xfId="0" applyFont="1" applyBorder="1" applyAlignment="1">
      <alignment vertical="center"/>
    </xf>
    <xf numFmtId="0" fontId="80" fillId="0" borderId="51" xfId="0" applyFont="1" applyBorder="1" applyAlignment="1">
      <alignment horizontal="center" vertical="center"/>
    </xf>
    <xf numFmtId="0" fontId="3" fillId="0" borderId="51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0" fontId="39" fillId="0" borderId="51" xfId="0" applyFont="1" applyBorder="1" applyAlignment="1">
      <alignment vertical="center"/>
    </xf>
    <xf numFmtId="0" fontId="80" fillId="0" borderId="49" xfId="0" applyFont="1" applyBorder="1" applyAlignment="1">
      <alignment horizontal="center" vertical="center"/>
    </xf>
    <xf numFmtId="0" fontId="75" fillId="0" borderId="18" xfId="0" applyFont="1" applyBorder="1" applyAlignment="1">
      <alignment vertical="center"/>
    </xf>
    <xf numFmtId="0" fontId="10" fillId="0" borderId="53" xfId="0" applyFont="1" applyBorder="1" applyAlignment="1">
      <alignment vertical="center"/>
    </xf>
    <xf numFmtId="0" fontId="34" fillId="0" borderId="53" xfId="0" applyFont="1" applyBorder="1" applyAlignment="1">
      <alignment vertical="center"/>
    </xf>
    <xf numFmtId="0" fontId="39" fillId="0" borderId="53" xfId="0" applyFont="1" applyBorder="1" applyAlignment="1">
      <alignment vertical="center"/>
    </xf>
    <xf numFmtId="0" fontId="89" fillId="6" borderId="13" xfId="0" applyFont="1" applyFill="1" applyBorder="1" applyAlignment="1">
      <alignment horizontal="center" vertical="center"/>
    </xf>
    <xf numFmtId="0" fontId="89" fillId="6" borderId="16" xfId="0" applyFont="1" applyFill="1" applyBorder="1" applyAlignment="1">
      <alignment horizontal="center" vertical="center"/>
    </xf>
    <xf numFmtId="0" fontId="39" fillId="0" borderId="17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89" fillId="6" borderId="5" xfId="0" applyFont="1" applyFill="1" applyBorder="1" applyAlignment="1">
      <alignment horizontal="center" vertical="center"/>
    </xf>
    <xf numFmtId="0" fontId="89" fillId="6" borderId="38" xfId="0" applyFont="1" applyFill="1" applyBorder="1" applyAlignment="1">
      <alignment horizontal="center" vertical="center"/>
    </xf>
    <xf numFmtId="0" fontId="109" fillId="0" borderId="42" xfId="0" applyFont="1" applyBorder="1" applyAlignment="1">
      <alignment horizontal="center" vertical="center"/>
    </xf>
    <xf numFmtId="0" fontId="111" fillId="17" borderId="18" xfId="0" applyFont="1" applyFill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8" fillId="0" borderId="49" xfId="0" applyFont="1" applyBorder="1" applyAlignment="1">
      <alignment vertical="center"/>
    </xf>
    <xf numFmtId="0" fontId="116" fillId="0" borderId="8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80" fillId="17" borderId="20" xfId="0" applyFont="1" applyFill="1" applyBorder="1" applyAlignment="1">
      <alignment horizontal="center" vertical="center"/>
    </xf>
    <xf numFmtId="0" fontId="27" fillId="0" borderId="6" xfId="0" applyFont="1" applyBorder="1" applyAlignment="1">
      <alignment vertical="center"/>
    </xf>
    <xf numFmtId="0" fontId="79" fillId="17" borderId="9" xfId="0" applyFont="1" applyFill="1" applyBorder="1" applyAlignment="1">
      <alignment horizontal="center" vertical="center"/>
    </xf>
    <xf numFmtId="0" fontId="79" fillId="0" borderId="20" xfId="0" applyFont="1" applyBorder="1" applyAlignment="1">
      <alignment horizontal="center" vertical="center"/>
    </xf>
    <xf numFmtId="0" fontId="79" fillId="0" borderId="45" xfId="0" applyFont="1" applyBorder="1" applyAlignment="1">
      <alignment horizontal="center" vertical="center"/>
    </xf>
    <xf numFmtId="0" fontId="79" fillId="0" borderId="18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4" fillId="0" borderId="18" xfId="0" applyFont="1" applyBorder="1" applyAlignment="1">
      <alignment vertical="center"/>
    </xf>
    <xf numFmtId="0" fontId="85" fillId="17" borderId="10" xfId="0" applyFont="1" applyFill="1" applyBorder="1" applyAlignment="1">
      <alignment horizontal="center" vertical="center"/>
    </xf>
    <xf numFmtId="0" fontId="33" fillId="0" borderId="51" xfId="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41" fillId="0" borderId="17" xfId="0" applyFont="1" applyBorder="1" applyAlignment="1">
      <alignment vertical="center"/>
    </xf>
    <xf numFmtId="0" fontId="47" fillId="0" borderId="49" xfId="0" applyFont="1" applyBorder="1" applyAlignment="1">
      <alignment vertical="center"/>
    </xf>
    <xf numFmtId="0" fontId="77" fillId="0" borderId="3" xfId="0" applyFont="1" applyBorder="1" applyAlignment="1">
      <alignment vertical="center"/>
    </xf>
    <xf numFmtId="0" fontId="111" fillId="15" borderId="17" xfId="0" applyFont="1" applyFill="1" applyBorder="1" applyAlignment="1">
      <alignment horizontal="center" vertical="center"/>
    </xf>
    <xf numFmtId="0" fontId="85" fillId="3" borderId="18" xfId="0" applyFont="1" applyFill="1" applyBorder="1" applyAlignment="1">
      <alignment horizontal="center" vertical="center"/>
    </xf>
    <xf numFmtId="0" fontId="111" fillId="15" borderId="12" xfId="0" applyFont="1" applyFill="1" applyBorder="1" applyAlignment="1">
      <alignment horizontal="center" vertical="center"/>
    </xf>
    <xf numFmtId="0" fontId="111" fillId="15" borderId="5" xfId="0" applyFont="1" applyFill="1" applyBorder="1" applyAlignment="1">
      <alignment horizontal="center" vertical="center"/>
    </xf>
    <xf numFmtId="0" fontId="111" fillId="0" borderId="22" xfId="0" applyFont="1" applyBorder="1" applyAlignment="1">
      <alignment vertical="center"/>
    </xf>
    <xf numFmtId="0" fontId="111" fillId="0" borderId="31" xfId="0" applyFont="1" applyBorder="1" applyAlignment="1">
      <alignment vertical="center"/>
    </xf>
    <xf numFmtId="0" fontId="70" fillId="0" borderId="3" xfId="0" applyFont="1" applyBorder="1" applyAlignment="1">
      <alignment vertical="center"/>
    </xf>
    <xf numFmtId="0" fontId="80" fillId="17" borderId="53" xfId="0" applyFont="1" applyFill="1" applyBorder="1" applyAlignment="1">
      <alignment horizontal="center" vertical="center"/>
    </xf>
    <xf numFmtId="0" fontId="80" fillId="0" borderId="64" xfId="0" applyFont="1" applyBorder="1" applyAlignment="1">
      <alignment horizontal="center" vertical="center"/>
    </xf>
    <xf numFmtId="0" fontId="114" fillId="16" borderId="36" xfId="0" applyFont="1" applyFill="1" applyBorder="1" applyAlignment="1">
      <alignment horizontal="center" vertical="center"/>
    </xf>
    <xf numFmtId="0" fontId="0" fillId="14" borderId="35" xfId="0" applyFill="1" applyBorder="1" applyAlignment="1">
      <alignment horizontal="center" vertical="center"/>
    </xf>
    <xf numFmtId="9" fontId="111" fillId="15" borderId="37" xfId="0" applyNumberFormat="1" applyFont="1" applyFill="1" applyBorder="1" applyAlignment="1">
      <alignment horizontal="center" vertical="center"/>
    </xf>
    <xf numFmtId="9" fontId="85" fillId="11" borderId="65" xfId="0" applyNumberFormat="1" applyFont="1" applyFill="1" applyBorder="1" applyAlignment="1">
      <alignment horizontal="center" vertical="center"/>
    </xf>
    <xf numFmtId="9" fontId="111" fillId="15" borderId="65" xfId="0" applyNumberFormat="1" applyFont="1" applyFill="1" applyBorder="1" applyAlignment="1">
      <alignment horizontal="center" vertical="center"/>
    </xf>
    <xf numFmtId="0" fontId="85" fillId="0" borderId="35" xfId="0" applyFont="1" applyBorder="1" applyAlignment="1">
      <alignment horizontal="center" vertical="center"/>
    </xf>
    <xf numFmtId="0" fontId="85" fillId="11" borderId="35" xfId="0" applyFont="1" applyFill="1" applyBorder="1" applyAlignment="1">
      <alignment horizontal="center" vertical="center"/>
    </xf>
    <xf numFmtId="0" fontId="140" fillId="16" borderId="17" xfId="0" applyFont="1" applyFill="1" applyBorder="1" applyAlignment="1">
      <alignment horizontal="center" vertical="center"/>
    </xf>
    <xf numFmtId="0" fontId="111" fillId="15" borderId="47" xfId="0" applyFont="1" applyFill="1" applyBorder="1" applyAlignment="1">
      <alignment horizontal="center" vertical="center"/>
    </xf>
    <xf numFmtId="0" fontId="111" fillId="15" borderId="45" xfId="0" applyFont="1" applyFill="1" applyBorder="1" applyAlignment="1">
      <alignment horizontal="center" vertical="center"/>
    </xf>
    <xf numFmtId="0" fontId="85" fillId="0" borderId="18" xfId="0" applyFont="1" applyBorder="1" applyAlignment="1">
      <alignment horizontal="center" vertical="center"/>
    </xf>
    <xf numFmtId="0" fontId="111" fillId="0" borderId="1" xfId="0" applyFont="1" applyBorder="1" applyAlignment="1">
      <alignment vertical="center"/>
    </xf>
    <xf numFmtId="0" fontId="99" fillId="0" borderId="31" xfId="0" applyFont="1" applyBorder="1" applyAlignment="1">
      <alignment vertical="center"/>
    </xf>
    <xf numFmtId="0" fontId="99" fillId="0" borderId="3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7" fillId="0" borderId="51" xfId="0" applyFont="1" applyBorder="1" applyAlignment="1">
      <alignment vertical="center"/>
    </xf>
    <xf numFmtId="0" fontId="22" fillId="0" borderId="53" xfId="0" applyFont="1" applyBorder="1" applyAlignment="1">
      <alignment vertical="center"/>
    </xf>
    <xf numFmtId="0" fontId="75" fillId="0" borderId="10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110" fillId="0" borderId="0" xfId="0" applyFont="1" applyBorder="1" applyAlignment="1">
      <alignment horizontal="center" vertical="center"/>
    </xf>
    <xf numFmtId="0" fontId="53" fillId="0" borderId="24" xfId="0" applyFont="1" applyBorder="1" applyAlignment="1">
      <alignment vertical="center"/>
    </xf>
    <xf numFmtId="0" fontId="53" fillId="0" borderId="44" xfId="0" applyFont="1" applyBorder="1" applyAlignment="1">
      <alignment vertical="center"/>
    </xf>
    <xf numFmtId="0" fontId="89" fillId="6" borderId="32" xfId="0" applyFont="1" applyFill="1" applyBorder="1" applyAlignment="1">
      <alignment horizontal="center" vertical="center"/>
    </xf>
    <xf numFmtId="0" fontId="99" fillId="0" borderId="66" xfId="0" applyFont="1" applyBorder="1" applyAlignment="1">
      <alignment horizontal="center" vertical="center"/>
    </xf>
    <xf numFmtId="0" fontId="99" fillId="0" borderId="40" xfId="0" applyFont="1" applyBorder="1" applyAlignment="1">
      <alignment horizontal="center" vertical="center"/>
    </xf>
    <xf numFmtId="0" fontId="99" fillId="0" borderId="47" xfId="0" applyFont="1" applyBorder="1" applyAlignment="1">
      <alignment horizontal="center" vertical="center"/>
    </xf>
    <xf numFmtId="0" fontId="85" fillId="3" borderId="8" xfId="0" applyFont="1" applyFill="1" applyBorder="1" applyAlignment="1">
      <alignment horizontal="center" vertical="center"/>
    </xf>
    <xf numFmtId="0" fontId="130" fillId="15" borderId="32" xfId="0" applyFont="1" applyFill="1" applyBorder="1" applyAlignment="1">
      <alignment horizontal="center" vertical="center"/>
    </xf>
    <xf numFmtId="0" fontId="110" fillId="0" borderId="47" xfId="0" applyFont="1" applyBorder="1" applyAlignment="1">
      <alignment horizontal="center" vertical="center"/>
    </xf>
    <xf numFmtId="0" fontId="110" fillId="0" borderId="67" xfId="0" applyFont="1" applyBorder="1" applyAlignment="1">
      <alignment horizontal="center" vertical="center"/>
    </xf>
    <xf numFmtId="0" fontId="110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99" fillId="21" borderId="10" xfId="0" applyFont="1" applyFill="1" applyBorder="1" applyAlignment="1">
      <alignment horizontal="center" vertical="center"/>
    </xf>
    <xf numFmtId="0" fontId="110" fillId="21" borderId="9" xfId="0" applyFont="1" applyFill="1" applyBorder="1" applyAlignment="1">
      <alignment horizontal="center" vertical="center"/>
    </xf>
    <xf numFmtId="0" fontId="110" fillId="21" borderId="6" xfId="0" applyFont="1" applyFill="1" applyBorder="1" applyAlignment="1">
      <alignment horizontal="center" vertical="center"/>
    </xf>
    <xf numFmtId="0" fontId="99" fillId="21" borderId="6" xfId="0" applyFont="1" applyFill="1" applyBorder="1" applyAlignment="1">
      <alignment horizontal="center" vertical="center"/>
    </xf>
    <xf numFmtId="0" fontId="99" fillId="21" borderId="9" xfId="0" applyFont="1" applyFill="1" applyBorder="1" applyAlignment="1">
      <alignment horizontal="center" vertical="center"/>
    </xf>
    <xf numFmtId="0" fontId="85" fillId="21" borderId="6" xfId="0" applyFont="1" applyFill="1" applyBorder="1" applyAlignment="1">
      <alignment horizontal="center" vertical="center"/>
    </xf>
    <xf numFmtId="0" fontId="110" fillId="21" borderId="53" xfId="0" applyFont="1" applyFill="1" applyBorder="1" applyAlignment="1">
      <alignment horizontal="center" vertical="center"/>
    </xf>
    <xf numFmtId="0" fontId="99" fillId="21" borderId="53" xfId="0" applyFont="1" applyFill="1" applyBorder="1" applyAlignment="1">
      <alignment horizontal="center" vertical="center"/>
    </xf>
    <xf numFmtId="0" fontId="80" fillId="21" borderId="9" xfId="0" applyFont="1" applyFill="1" applyBorder="1" applyAlignment="1">
      <alignment horizontal="center" vertical="center"/>
    </xf>
    <xf numFmtId="0" fontId="110" fillId="21" borderId="10" xfId="0" applyFont="1" applyFill="1" applyBorder="1" applyAlignment="1">
      <alignment horizontal="center" vertical="center"/>
    </xf>
    <xf numFmtId="0" fontId="99" fillId="21" borderId="63" xfId="0" applyFont="1" applyFill="1" applyBorder="1" applyAlignment="1">
      <alignment horizontal="center" vertical="center"/>
    </xf>
    <xf numFmtId="0" fontId="85" fillId="21" borderId="10" xfId="0" applyFont="1" applyFill="1" applyBorder="1" applyAlignment="1">
      <alignment horizontal="center" vertical="center"/>
    </xf>
    <xf numFmtId="0" fontId="80" fillId="21" borderId="6" xfId="0" applyFont="1" applyFill="1" applyBorder="1" applyAlignment="1">
      <alignment horizontal="center" vertical="center"/>
    </xf>
    <xf numFmtId="0" fontId="80" fillId="21" borderId="18" xfId="0" applyFont="1" applyFill="1" applyBorder="1" applyAlignment="1">
      <alignment horizontal="center" vertical="center"/>
    </xf>
    <xf numFmtId="0" fontId="99" fillId="21" borderId="39" xfId="0" applyFont="1" applyFill="1" applyBorder="1" applyAlignment="1">
      <alignment horizontal="center" vertical="center"/>
    </xf>
    <xf numFmtId="0" fontId="80" fillId="21" borderId="10" xfId="0" applyFont="1" applyFill="1" applyBorder="1" applyAlignment="1">
      <alignment horizontal="center" vertical="center"/>
    </xf>
    <xf numFmtId="0" fontId="111" fillId="21" borderId="10" xfId="0" applyFont="1" applyFill="1" applyBorder="1" applyAlignment="1">
      <alignment horizontal="center" vertical="center"/>
    </xf>
    <xf numFmtId="0" fontId="111" fillId="21" borderId="6" xfId="0" applyFont="1" applyFill="1" applyBorder="1" applyAlignment="1">
      <alignment horizontal="center" vertical="center"/>
    </xf>
    <xf numFmtId="0" fontId="99" fillId="21" borderId="18" xfId="0" applyFont="1" applyFill="1" applyBorder="1" applyAlignment="1">
      <alignment horizontal="center" vertical="center"/>
    </xf>
    <xf numFmtId="0" fontId="18" fillId="0" borderId="48" xfId="0" applyFont="1" applyBorder="1" applyAlignment="1">
      <alignment vertical="center"/>
    </xf>
    <xf numFmtId="0" fontId="80" fillId="21" borderId="20" xfId="0" applyFont="1" applyFill="1" applyBorder="1" applyAlignment="1">
      <alignment horizontal="center" vertical="center"/>
    </xf>
    <xf numFmtId="0" fontId="79" fillId="21" borderId="20" xfId="0" applyFont="1" applyFill="1" applyBorder="1" applyAlignment="1">
      <alignment horizontal="center" vertical="center"/>
    </xf>
    <xf numFmtId="0" fontId="79" fillId="21" borderId="9" xfId="0" applyFont="1" applyFill="1" applyBorder="1" applyAlignment="1">
      <alignment horizontal="center" vertical="center"/>
    </xf>
    <xf numFmtId="0" fontId="79" fillId="21" borderId="6" xfId="0" applyFont="1" applyFill="1" applyBorder="1" applyAlignment="1">
      <alignment horizontal="center" vertical="center"/>
    </xf>
    <xf numFmtId="0" fontId="79" fillId="21" borderId="53" xfId="0" applyFont="1" applyFill="1" applyBorder="1" applyAlignment="1">
      <alignment horizontal="center" vertical="center"/>
    </xf>
    <xf numFmtId="0" fontId="99" fillId="21" borderId="66" xfId="0" applyFont="1" applyFill="1" applyBorder="1" applyAlignment="1">
      <alignment horizontal="center" vertical="center"/>
    </xf>
    <xf numFmtId="0" fontId="85" fillId="21" borderId="8" xfId="0" applyFont="1" applyFill="1" applyBorder="1" applyAlignment="1">
      <alignment horizontal="center" vertical="center"/>
    </xf>
    <xf numFmtId="0" fontId="141" fillId="6" borderId="0" xfId="0" applyFont="1" applyFill="1" applyAlignment="1">
      <alignment horizontal="center" vertical="center"/>
    </xf>
    <xf numFmtId="0" fontId="100" fillId="0" borderId="22" xfId="0" applyFont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89" fillId="6" borderId="21" xfId="0" applyFont="1" applyFill="1" applyBorder="1" applyAlignment="1">
      <alignment horizontal="center" vertical="center" wrapText="1"/>
    </xf>
    <xf numFmtId="0" fontId="89" fillId="6" borderId="26" xfId="0" applyFont="1" applyFill="1" applyBorder="1" applyAlignment="1">
      <alignment horizontal="center" vertical="center" wrapText="1"/>
    </xf>
    <xf numFmtId="0" fontId="89" fillId="6" borderId="22" xfId="0" applyFont="1" applyFill="1" applyBorder="1" applyAlignment="1">
      <alignment horizontal="center" vertical="center" wrapText="1"/>
    </xf>
    <xf numFmtId="0" fontId="89" fillId="6" borderId="31" xfId="0" applyFont="1" applyFill="1" applyBorder="1" applyAlignment="1">
      <alignment horizontal="center" vertical="center" wrapText="1"/>
    </xf>
    <xf numFmtId="14" fontId="89" fillId="6" borderId="32" xfId="0" applyNumberFormat="1" applyFont="1" applyFill="1" applyBorder="1" applyAlignment="1">
      <alignment horizontal="center" vertical="center"/>
    </xf>
    <xf numFmtId="0" fontId="89" fillId="6" borderId="33" xfId="0" applyFont="1" applyFill="1" applyBorder="1" applyAlignment="1">
      <alignment horizontal="center" vertical="center"/>
    </xf>
    <xf numFmtId="0" fontId="89" fillId="6" borderId="28" xfId="0" applyFont="1" applyFill="1" applyBorder="1" applyAlignment="1">
      <alignment horizontal="center" vertical="center" wrapText="1"/>
    </xf>
    <xf numFmtId="0" fontId="89" fillId="6" borderId="29" xfId="0" applyFont="1" applyFill="1" applyBorder="1" applyAlignment="1">
      <alignment horizontal="center" vertical="center" wrapText="1"/>
    </xf>
    <xf numFmtId="0" fontId="89" fillId="6" borderId="1" xfId="0" applyFont="1" applyFill="1" applyBorder="1" applyAlignment="1">
      <alignment horizontal="center" vertical="center" wrapText="1"/>
    </xf>
    <xf numFmtId="0" fontId="89" fillId="6" borderId="30" xfId="0" applyFont="1" applyFill="1" applyBorder="1" applyAlignment="1">
      <alignment horizontal="center" vertical="center" wrapText="1"/>
    </xf>
    <xf numFmtId="0" fontId="126" fillId="6" borderId="32" xfId="0" applyFont="1" applyFill="1" applyBorder="1" applyAlignment="1">
      <alignment horizontal="center" vertical="center" wrapText="1"/>
    </xf>
    <xf numFmtId="0" fontId="126" fillId="6" borderId="34" xfId="0" applyFont="1" applyFill="1" applyBorder="1" applyAlignment="1">
      <alignment horizontal="center" vertical="center" wrapText="1"/>
    </xf>
    <xf numFmtId="0" fontId="126" fillId="6" borderId="33" xfId="0" applyFont="1" applyFill="1" applyBorder="1" applyAlignment="1">
      <alignment horizontal="center" vertical="center" wrapText="1"/>
    </xf>
    <xf numFmtId="0" fontId="122" fillId="6" borderId="22" xfId="0" applyFont="1" applyFill="1" applyBorder="1" applyAlignment="1">
      <alignment horizontal="center" vertical="center"/>
    </xf>
    <xf numFmtId="0" fontId="122" fillId="6" borderId="0" xfId="0" applyFont="1" applyFill="1" applyAlignment="1">
      <alignment horizontal="center" vertical="center"/>
    </xf>
    <xf numFmtId="0" fontId="83" fillId="6" borderId="22" xfId="0" applyFont="1" applyFill="1" applyBorder="1" applyAlignment="1">
      <alignment horizontal="center" vertical="center"/>
    </xf>
    <xf numFmtId="0" fontId="83" fillId="6" borderId="0" xfId="0" applyFont="1" applyFill="1" applyAlignment="1">
      <alignment horizontal="center" vertical="center"/>
    </xf>
    <xf numFmtId="0" fontId="100" fillId="7" borderId="0" xfId="0" applyFont="1" applyFill="1" applyAlignment="1">
      <alignment horizontal="center" vertical="center"/>
    </xf>
    <xf numFmtId="165" fontId="89" fillId="6" borderId="32" xfId="0" applyNumberFormat="1" applyFont="1" applyFill="1" applyBorder="1" applyAlignment="1">
      <alignment horizontal="center" vertical="center"/>
    </xf>
    <xf numFmtId="165" fontId="89" fillId="6" borderId="33" xfId="0" applyNumberFormat="1" applyFont="1" applyFill="1" applyBorder="1" applyAlignment="1">
      <alignment horizontal="center" vertical="center"/>
    </xf>
    <xf numFmtId="0" fontId="100" fillId="5" borderId="32" xfId="0" applyFont="1" applyFill="1" applyBorder="1" applyAlignment="1">
      <alignment horizontal="center" vertical="center"/>
    </xf>
    <xf numFmtId="0" fontId="100" fillId="5" borderId="34" xfId="0" applyFont="1" applyFill="1" applyBorder="1" applyAlignment="1">
      <alignment horizontal="center" vertical="center"/>
    </xf>
    <xf numFmtId="0" fontId="138" fillId="6" borderId="21" xfId="0" applyFont="1" applyFill="1" applyBorder="1" applyAlignment="1">
      <alignment horizontal="center" vertical="center" wrapText="1"/>
    </xf>
    <xf numFmtId="0" fontId="138" fillId="6" borderId="1" xfId="0" applyFont="1" applyFill="1" applyBorder="1" applyAlignment="1">
      <alignment horizontal="center" vertical="center"/>
    </xf>
    <xf numFmtId="0" fontId="138" fillId="6" borderId="26" xfId="0" applyFont="1" applyFill="1" applyBorder="1" applyAlignment="1">
      <alignment horizontal="center" vertical="center"/>
    </xf>
    <xf numFmtId="0" fontId="138" fillId="6" borderId="28" xfId="0" applyFont="1" applyFill="1" applyBorder="1" applyAlignment="1">
      <alignment horizontal="center" vertical="center"/>
    </xf>
    <xf numFmtId="0" fontId="138" fillId="6" borderId="30" xfId="0" applyFont="1" applyFill="1" applyBorder="1" applyAlignment="1">
      <alignment horizontal="center" vertical="center"/>
    </xf>
    <xf numFmtId="0" fontId="138" fillId="6" borderId="29" xfId="0" applyFont="1" applyFill="1" applyBorder="1" applyAlignment="1">
      <alignment horizontal="center" vertical="center"/>
    </xf>
    <xf numFmtId="0" fontId="121" fillId="6" borderId="22" xfId="0" applyFont="1" applyFill="1" applyBorder="1" applyAlignment="1">
      <alignment horizontal="center" vertical="center"/>
    </xf>
    <xf numFmtId="0" fontId="121" fillId="6" borderId="0" xfId="0" applyFont="1" applyFill="1" applyAlignment="1">
      <alignment horizontal="center" vertical="center"/>
    </xf>
    <xf numFmtId="0" fontId="100" fillId="7" borderId="22" xfId="0" applyFont="1" applyFill="1" applyBorder="1" applyAlignment="1">
      <alignment horizontal="center" vertical="center"/>
    </xf>
    <xf numFmtId="0" fontId="119" fillId="12" borderId="32" xfId="0" applyFont="1" applyFill="1" applyBorder="1" applyAlignment="1">
      <alignment horizontal="center" vertical="center"/>
    </xf>
    <xf numFmtId="0" fontId="119" fillId="12" borderId="34" xfId="0" applyFont="1" applyFill="1" applyBorder="1" applyAlignment="1">
      <alignment horizontal="center" vertical="center"/>
    </xf>
    <xf numFmtId="0" fontId="119" fillId="12" borderId="33" xfId="0" applyFont="1" applyFill="1" applyBorder="1" applyAlignment="1">
      <alignment horizontal="center" vertical="center"/>
    </xf>
    <xf numFmtId="0" fontId="131" fillId="6" borderId="22" xfId="0" applyFont="1" applyFill="1" applyBorder="1" applyAlignment="1">
      <alignment horizontal="center" vertical="center"/>
    </xf>
    <xf numFmtId="0" fontId="131" fillId="6" borderId="0" xfId="0" applyFont="1" applyFill="1" applyAlignment="1">
      <alignment horizontal="center" vertical="center"/>
    </xf>
    <xf numFmtId="0" fontId="138" fillId="6" borderId="1" xfId="0" applyFont="1" applyFill="1" applyBorder="1" applyAlignment="1">
      <alignment horizontal="center" vertical="center" wrapText="1"/>
    </xf>
    <xf numFmtId="0" fontId="138" fillId="6" borderId="26" xfId="0" applyFont="1" applyFill="1" applyBorder="1" applyAlignment="1">
      <alignment horizontal="center" vertical="center" wrapText="1"/>
    </xf>
    <xf numFmtId="0" fontId="138" fillId="6" borderId="28" xfId="0" applyFont="1" applyFill="1" applyBorder="1" applyAlignment="1">
      <alignment horizontal="center" vertical="center" wrapText="1"/>
    </xf>
    <xf numFmtId="0" fontId="138" fillId="6" borderId="30" xfId="0" applyFont="1" applyFill="1" applyBorder="1" applyAlignment="1">
      <alignment horizontal="center" vertical="center" wrapText="1"/>
    </xf>
    <xf numFmtId="0" fontId="138" fillId="6" borderId="29" xfId="0" applyFont="1" applyFill="1" applyBorder="1" applyAlignment="1">
      <alignment horizontal="center" vertical="center" wrapText="1"/>
    </xf>
    <xf numFmtId="0" fontId="89" fillId="6" borderId="14" xfId="0" applyFont="1" applyFill="1" applyBorder="1" applyAlignment="1">
      <alignment horizontal="center" vertical="center"/>
    </xf>
    <xf numFmtId="0" fontId="89" fillId="6" borderId="2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horizontal="center" vertical="center"/>
    </xf>
    <xf numFmtId="0" fontId="100" fillId="5" borderId="28" xfId="0" applyFont="1" applyFill="1" applyBorder="1" applyAlignment="1">
      <alignment horizontal="center" vertical="center"/>
    </xf>
    <xf numFmtId="0" fontId="100" fillId="5" borderId="30" xfId="0" applyFont="1" applyFill="1" applyBorder="1" applyAlignment="1">
      <alignment horizontal="center" vertical="center"/>
    </xf>
    <xf numFmtId="0" fontId="121" fillId="8" borderId="21" xfId="0" applyFont="1" applyFill="1" applyBorder="1" applyAlignment="1">
      <alignment horizontal="center" vertical="center" wrapText="1"/>
    </xf>
    <xf numFmtId="0" fontId="121" fillId="8" borderId="1" xfId="0" applyFont="1" applyFill="1" applyBorder="1" applyAlignment="1">
      <alignment horizontal="center" vertical="center"/>
    </xf>
    <xf numFmtId="0" fontId="121" fillId="8" borderId="26" xfId="0" applyFont="1" applyFill="1" applyBorder="1" applyAlignment="1">
      <alignment horizontal="center" vertical="center"/>
    </xf>
    <xf numFmtId="0" fontId="121" fillId="8" borderId="28" xfId="0" applyFont="1" applyFill="1" applyBorder="1" applyAlignment="1">
      <alignment horizontal="center" vertical="center"/>
    </xf>
    <xf numFmtId="0" fontId="121" fillId="8" borderId="30" xfId="0" applyFont="1" applyFill="1" applyBorder="1" applyAlignment="1">
      <alignment horizontal="center" vertical="center"/>
    </xf>
    <xf numFmtId="0" fontId="121" fillId="8" borderId="29" xfId="0" applyFont="1" applyFill="1" applyBorder="1" applyAlignment="1">
      <alignment horizontal="center" vertical="center"/>
    </xf>
    <xf numFmtId="0" fontId="123" fillId="8" borderId="22" xfId="0" applyFont="1" applyFill="1" applyBorder="1" applyAlignment="1">
      <alignment horizontal="center" vertical="center"/>
    </xf>
    <xf numFmtId="0" fontId="123" fillId="8" borderId="0" xfId="0" applyFont="1" applyFill="1" applyAlignment="1">
      <alignment horizontal="center" vertical="center"/>
    </xf>
    <xf numFmtId="0" fontId="100" fillId="5" borderId="22" xfId="0" applyFont="1" applyFill="1" applyBorder="1" applyAlignment="1">
      <alignment horizontal="center" vertical="center"/>
    </xf>
    <xf numFmtId="0" fontId="100" fillId="5" borderId="0" xfId="0" applyFont="1" applyFill="1" applyAlignment="1">
      <alignment horizontal="center" vertical="center"/>
    </xf>
    <xf numFmtId="0" fontId="138" fillId="8" borderId="21" xfId="0" applyFont="1" applyFill="1" applyBorder="1" applyAlignment="1">
      <alignment horizontal="center" vertical="center" wrapText="1"/>
    </xf>
    <xf numFmtId="0" fontId="138" fillId="8" borderId="1" xfId="0" applyFont="1" applyFill="1" applyBorder="1" applyAlignment="1">
      <alignment horizontal="center" vertical="center"/>
    </xf>
    <xf numFmtId="0" fontId="138" fillId="8" borderId="26" xfId="0" applyFont="1" applyFill="1" applyBorder="1" applyAlignment="1">
      <alignment horizontal="center" vertical="center"/>
    </xf>
    <xf numFmtId="0" fontId="138" fillId="8" borderId="28" xfId="0" applyFont="1" applyFill="1" applyBorder="1" applyAlignment="1">
      <alignment horizontal="center" vertical="center"/>
    </xf>
    <xf numFmtId="0" fontId="138" fillId="8" borderId="30" xfId="0" applyFont="1" applyFill="1" applyBorder="1" applyAlignment="1">
      <alignment horizontal="center" vertical="center"/>
    </xf>
    <xf numFmtId="0" fontId="138" fillId="8" borderId="29" xfId="0" applyFont="1" applyFill="1" applyBorder="1" applyAlignment="1">
      <alignment horizontal="center" vertical="center"/>
    </xf>
    <xf numFmtId="0" fontId="134" fillId="8" borderId="22" xfId="0" applyFont="1" applyFill="1" applyBorder="1" applyAlignment="1">
      <alignment horizontal="center" vertical="center"/>
    </xf>
    <xf numFmtId="0" fontId="134" fillId="8" borderId="0" xfId="0" applyFont="1" applyFill="1" applyAlignment="1">
      <alignment horizontal="center" vertical="center"/>
    </xf>
    <xf numFmtId="0" fontId="100" fillId="5" borderId="33" xfId="0" applyFont="1" applyFill="1" applyBorder="1" applyAlignment="1">
      <alignment horizontal="center" vertical="center"/>
    </xf>
    <xf numFmtId="0" fontId="120" fillId="6" borderId="22" xfId="0" applyFont="1" applyFill="1" applyBorder="1" applyAlignment="1">
      <alignment horizontal="center" vertical="center"/>
    </xf>
    <xf numFmtId="0" fontId="120" fillId="6" borderId="0" xfId="0" applyFont="1" applyFill="1" applyAlignment="1">
      <alignment horizontal="center" vertical="center"/>
    </xf>
    <xf numFmtId="0" fontId="121" fillId="5" borderId="32" xfId="0" applyFont="1" applyFill="1" applyBorder="1" applyAlignment="1">
      <alignment horizontal="center" vertical="center"/>
    </xf>
    <xf numFmtId="0" fontId="121" fillId="5" borderId="34" xfId="0" applyFont="1" applyFill="1" applyBorder="1" applyAlignment="1">
      <alignment horizontal="center" vertical="center"/>
    </xf>
    <xf numFmtId="0" fontId="90" fillId="6" borderId="1" xfId="0" applyFont="1" applyFill="1" applyBorder="1" applyAlignment="1">
      <alignment horizontal="center" vertical="center"/>
    </xf>
    <xf numFmtId="0" fontId="90" fillId="6" borderId="0" xfId="0" applyFont="1" applyFill="1" applyAlignment="1">
      <alignment horizontal="center" vertical="center"/>
    </xf>
    <xf numFmtId="0" fontId="127" fillId="6" borderId="21" xfId="0" applyFont="1" applyFill="1" applyBorder="1" applyAlignment="1">
      <alignment horizontal="center" vertical="center"/>
    </xf>
    <xf numFmtId="0" fontId="127" fillId="6" borderId="1" xfId="0" applyFont="1" applyFill="1" applyBorder="1" applyAlignment="1">
      <alignment horizontal="center" vertical="center"/>
    </xf>
    <xf numFmtId="0" fontId="127" fillId="6" borderId="26" xfId="0" applyFont="1" applyFill="1" applyBorder="1" applyAlignment="1">
      <alignment horizontal="center" vertical="center"/>
    </xf>
    <xf numFmtId="0" fontId="127" fillId="6" borderId="28" xfId="0" applyFont="1" applyFill="1" applyBorder="1" applyAlignment="1">
      <alignment horizontal="center" vertical="center"/>
    </xf>
    <xf numFmtId="0" fontId="127" fillId="6" borderId="0" xfId="0" applyFont="1" applyFill="1" applyAlignment="1">
      <alignment horizontal="center" vertical="center"/>
    </xf>
    <xf numFmtId="0" fontId="127" fillId="6" borderId="31" xfId="0" applyFont="1" applyFill="1" applyBorder="1" applyAlignment="1">
      <alignment horizontal="center" vertical="center"/>
    </xf>
    <xf numFmtId="0" fontId="121" fillId="13" borderId="21" xfId="0" applyFont="1" applyFill="1" applyBorder="1" applyAlignment="1">
      <alignment horizontal="center" vertical="center"/>
    </xf>
    <xf numFmtId="0" fontId="121" fillId="13" borderId="1" xfId="0" applyFont="1" applyFill="1" applyBorder="1" applyAlignment="1">
      <alignment horizontal="center" vertical="center"/>
    </xf>
    <xf numFmtId="0" fontId="121" fillId="13" borderId="26" xfId="0" applyFont="1" applyFill="1" applyBorder="1" applyAlignment="1">
      <alignment horizontal="center" vertical="center"/>
    </xf>
    <xf numFmtId="0" fontId="121" fillId="13" borderId="28" xfId="0" applyFont="1" applyFill="1" applyBorder="1" applyAlignment="1">
      <alignment horizontal="center" vertical="center"/>
    </xf>
    <xf numFmtId="0" fontId="121" fillId="13" borderId="30" xfId="0" applyFont="1" applyFill="1" applyBorder="1" applyAlignment="1">
      <alignment horizontal="center" vertical="center"/>
    </xf>
    <xf numFmtId="0" fontId="121" fillId="13" borderId="29" xfId="0" applyFont="1" applyFill="1" applyBorder="1" applyAlignment="1">
      <alignment horizontal="center" vertical="center"/>
    </xf>
    <xf numFmtId="0" fontId="119" fillId="14" borderId="32" xfId="0" applyFont="1" applyFill="1" applyBorder="1" applyAlignment="1">
      <alignment horizontal="center" vertical="center"/>
    </xf>
    <xf numFmtId="0" fontId="119" fillId="14" borderId="34" xfId="0" applyFont="1" applyFill="1" applyBorder="1" applyAlignment="1">
      <alignment horizontal="center" vertical="center"/>
    </xf>
    <xf numFmtId="0" fontId="119" fillId="14" borderId="33" xfId="0" applyFont="1" applyFill="1" applyBorder="1" applyAlignment="1">
      <alignment horizontal="center" vertical="center"/>
    </xf>
    <xf numFmtId="0" fontId="127" fillId="19" borderId="21" xfId="0" applyFont="1" applyFill="1" applyBorder="1" applyAlignment="1">
      <alignment horizontal="center" vertical="center"/>
    </xf>
    <xf numFmtId="0" fontId="127" fillId="19" borderId="1" xfId="0" applyFont="1" applyFill="1" applyBorder="1" applyAlignment="1">
      <alignment horizontal="center" vertical="center"/>
    </xf>
    <xf numFmtId="0" fontId="127" fillId="19" borderId="26" xfId="0" applyFont="1" applyFill="1" applyBorder="1" applyAlignment="1">
      <alignment horizontal="center" vertical="center"/>
    </xf>
    <xf numFmtId="0" fontId="127" fillId="19" borderId="28" xfId="0" applyFont="1" applyFill="1" applyBorder="1" applyAlignment="1">
      <alignment horizontal="center" vertical="center"/>
    </xf>
    <xf numFmtId="0" fontId="127" fillId="19" borderId="0" xfId="0" applyFont="1" applyFill="1" applyAlignment="1">
      <alignment horizontal="center" vertical="center"/>
    </xf>
    <xf numFmtId="0" fontId="127" fillId="19" borderId="29" xfId="0" applyFont="1" applyFill="1" applyBorder="1" applyAlignment="1">
      <alignment horizontal="center" vertical="center"/>
    </xf>
    <xf numFmtId="0" fontId="128" fillId="8" borderId="21" xfId="0" applyFont="1" applyFill="1" applyBorder="1" applyAlignment="1">
      <alignment horizontal="center" vertical="center"/>
    </xf>
    <xf numFmtId="0" fontId="128" fillId="8" borderId="1" xfId="0" applyFont="1" applyFill="1" applyBorder="1" applyAlignment="1">
      <alignment horizontal="center" vertical="center"/>
    </xf>
    <xf numFmtId="0" fontId="128" fillId="8" borderId="26" xfId="0" applyFont="1" applyFill="1" applyBorder="1" applyAlignment="1">
      <alignment horizontal="center" vertical="center"/>
    </xf>
    <xf numFmtId="0" fontId="128" fillId="8" borderId="22" xfId="0" applyFont="1" applyFill="1" applyBorder="1" applyAlignment="1">
      <alignment horizontal="center" vertical="center"/>
    </xf>
    <xf numFmtId="0" fontId="128" fillId="8" borderId="0" xfId="0" applyFont="1" applyFill="1" applyAlignment="1">
      <alignment horizontal="center" vertical="center"/>
    </xf>
    <xf numFmtId="0" fontId="128" fillId="8" borderId="31" xfId="0" applyFont="1" applyFill="1" applyBorder="1" applyAlignment="1">
      <alignment horizontal="center" vertical="center"/>
    </xf>
    <xf numFmtId="0" fontId="128" fillId="8" borderId="28" xfId="0" applyFont="1" applyFill="1" applyBorder="1" applyAlignment="1">
      <alignment horizontal="center" vertical="center"/>
    </xf>
    <xf numFmtId="0" fontId="128" fillId="8" borderId="30" xfId="0" applyFont="1" applyFill="1" applyBorder="1" applyAlignment="1">
      <alignment horizontal="center" vertical="center"/>
    </xf>
    <xf numFmtId="0" fontId="128" fillId="8" borderId="29" xfId="0" applyFont="1" applyFill="1" applyBorder="1" applyAlignment="1">
      <alignment horizontal="center" vertical="center"/>
    </xf>
    <xf numFmtId="0" fontId="132" fillId="9" borderId="21" xfId="0" applyFont="1" applyFill="1" applyBorder="1" applyAlignment="1">
      <alignment horizontal="center" vertical="center"/>
    </xf>
    <xf numFmtId="0" fontId="132" fillId="9" borderId="1" xfId="0" applyFont="1" applyFill="1" applyBorder="1" applyAlignment="1">
      <alignment horizontal="center" vertical="center"/>
    </xf>
    <xf numFmtId="0" fontId="132" fillId="9" borderId="26" xfId="0" applyFont="1" applyFill="1" applyBorder="1" applyAlignment="1">
      <alignment horizontal="center" vertical="center"/>
    </xf>
    <xf numFmtId="0" fontId="132" fillId="9" borderId="28" xfId="0" applyFont="1" applyFill="1" applyBorder="1" applyAlignment="1">
      <alignment horizontal="center" vertical="center"/>
    </xf>
    <xf numFmtId="0" fontId="132" fillId="9" borderId="30" xfId="0" applyFont="1" applyFill="1" applyBorder="1" applyAlignment="1">
      <alignment horizontal="center" vertical="center"/>
    </xf>
    <xf numFmtId="0" fontId="132" fillId="9" borderId="2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FF66FF"/>
      <color rgb="FF00FF00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MM104"/>
  <sheetViews>
    <sheetView tabSelected="1" zoomScale="75" zoomScaleNormal="75" workbookViewId="0">
      <pane xSplit="2" topLeftCell="C1" activePane="topRight" state="frozen"/>
      <selection pane="topRight" activeCell="G15" sqref="G15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321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36328125" style="1" customWidth="1"/>
    <col min="10" max="10" width="10.36328125" style="1" customWidth="1"/>
    <col min="11" max="11" width="11.36328125" style="1" customWidth="1"/>
    <col min="12" max="13" width="10.453125" style="1" customWidth="1"/>
    <col min="14" max="14" width="10.36328125" style="1" customWidth="1"/>
    <col min="15" max="15" width="10.6328125" style="3" customWidth="1"/>
    <col min="16" max="16" width="11.453125" style="3" customWidth="1"/>
    <col min="17" max="17" width="10.453125" style="107" hidden="1" customWidth="1"/>
    <col min="18" max="18" width="11.453125" style="107" hidden="1" customWidth="1"/>
    <col min="19" max="19" width="10.453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16384" width="11.453125" style="2"/>
  </cols>
  <sheetData>
    <row r="1" spans="1:351" x14ac:dyDescent="0.4">
      <c r="A1" s="15"/>
    </row>
    <row r="2" spans="1:351" customFormat="1" ht="58" customHeight="1" x14ac:dyDescent="1">
      <c r="A2" s="791" t="s">
        <v>499</v>
      </c>
      <c r="B2" s="791"/>
      <c r="C2" s="791"/>
      <c r="D2" s="791"/>
      <c r="E2" s="791"/>
      <c r="F2" s="791"/>
      <c r="G2" s="791"/>
      <c r="H2" s="791"/>
      <c r="I2" s="791"/>
      <c r="J2" s="791"/>
      <c r="K2" s="791"/>
      <c r="L2" s="791"/>
      <c r="M2" s="791"/>
      <c r="N2" s="791"/>
      <c r="O2" s="791"/>
      <c r="P2" s="791"/>
      <c r="Q2" s="791"/>
      <c r="R2" s="791"/>
      <c r="S2" s="791"/>
      <c r="T2" s="791"/>
      <c r="U2" s="204"/>
      <c r="V2" s="204"/>
      <c r="W2" s="204"/>
      <c r="X2" s="204"/>
      <c r="Y2" s="204"/>
    </row>
    <row r="3" spans="1:351" x14ac:dyDescent="0.4">
      <c r="A3" s="15"/>
      <c r="B3" s="578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51" s="321" customFormat="1" ht="21" customHeight="1" x14ac:dyDescent="0.35">
      <c r="A4" s="201"/>
      <c r="B4" s="318"/>
      <c r="C4" s="318"/>
      <c r="D4" s="319">
        <v>45732</v>
      </c>
      <c r="E4" s="320">
        <v>45746</v>
      </c>
      <c r="F4" s="320">
        <v>45760</v>
      </c>
      <c r="G4" s="320">
        <v>45774</v>
      </c>
      <c r="H4" s="319">
        <v>45781</v>
      </c>
      <c r="I4" s="319">
        <v>45802</v>
      </c>
      <c r="J4" s="319">
        <v>45809</v>
      </c>
      <c r="K4" s="319">
        <v>45830</v>
      </c>
      <c r="L4" s="319">
        <v>45847</v>
      </c>
      <c r="M4" s="319">
        <v>45872</v>
      </c>
      <c r="N4" s="319">
        <v>45885</v>
      </c>
      <c r="O4" s="319">
        <v>45913</v>
      </c>
      <c r="P4" s="319">
        <v>45921</v>
      </c>
      <c r="Q4" s="319"/>
      <c r="R4" s="319"/>
      <c r="S4" s="319"/>
      <c r="T4" s="319"/>
      <c r="U4" s="319"/>
      <c r="V4" s="319"/>
      <c r="W4" s="319"/>
      <c r="X4" s="319"/>
      <c r="Y4" s="319"/>
    </row>
    <row r="5" spans="1:351" ht="34" customHeight="1" x14ac:dyDescent="0.4">
      <c r="A5" s="155" t="s">
        <v>358</v>
      </c>
      <c r="B5" s="196" t="s">
        <v>3</v>
      </c>
      <c r="C5" s="198" t="s">
        <v>4</v>
      </c>
      <c r="D5" s="13" t="s">
        <v>500</v>
      </c>
      <c r="E5" s="546" t="s">
        <v>560</v>
      </c>
      <c r="F5" s="546" t="s">
        <v>561</v>
      </c>
      <c r="G5" s="546" t="s">
        <v>581</v>
      </c>
      <c r="H5" s="6" t="s">
        <v>585</v>
      </c>
      <c r="I5" s="6" t="s">
        <v>608</v>
      </c>
      <c r="J5" s="6" t="s">
        <v>617</v>
      </c>
      <c r="K5" s="6" t="s">
        <v>624</v>
      </c>
      <c r="L5" s="6" t="s">
        <v>631</v>
      </c>
      <c r="M5" s="6" t="s">
        <v>640</v>
      </c>
      <c r="N5" s="199" t="s">
        <v>648</v>
      </c>
      <c r="O5" s="199" t="s">
        <v>684</v>
      </c>
      <c r="P5" s="6" t="s">
        <v>686</v>
      </c>
      <c r="Q5" s="199"/>
      <c r="R5" s="199"/>
      <c r="S5" s="199"/>
      <c r="T5" s="6"/>
      <c r="U5" s="6"/>
      <c r="V5" s="6"/>
      <c r="W5" s="6"/>
      <c r="X5" s="6"/>
      <c r="Y5" s="6"/>
    </row>
    <row r="6" spans="1:351" s="7" customFormat="1" x14ac:dyDescent="0.4">
      <c r="A6" s="155">
        <v>1</v>
      </c>
      <c r="B6" s="579" t="s">
        <v>34</v>
      </c>
      <c r="C6" s="197">
        <f t="shared" ref="C6:C37" si="0">SUM(D6:Y6)</f>
        <v>4422.4299999999994</v>
      </c>
      <c r="D6" s="8">
        <v>377</v>
      </c>
      <c r="E6" s="8">
        <v>595.6</v>
      </c>
      <c r="F6" s="8">
        <v>176</v>
      </c>
      <c r="G6" s="8">
        <v>359.7</v>
      </c>
      <c r="H6" s="9">
        <v>522.47</v>
      </c>
      <c r="I6" s="9">
        <v>404</v>
      </c>
      <c r="J6" s="9">
        <v>458.41</v>
      </c>
      <c r="K6" s="9">
        <v>395.6</v>
      </c>
      <c r="L6" s="9">
        <v>223.75</v>
      </c>
      <c r="M6" s="9">
        <v>119</v>
      </c>
      <c r="N6" s="9">
        <v>320</v>
      </c>
      <c r="O6" s="101">
        <v>188.28</v>
      </c>
      <c r="P6" s="101">
        <v>282.62</v>
      </c>
      <c r="Q6" s="101"/>
      <c r="R6" s="102"/>
      <c r="S6" s="101"/>
      <c r="T6" s="101"/>
      <c r="U6" s="69"/>
      <c r="V6" s="69"/>
      <c r="W6" s="69"/>
      <c r="X6" s="69"/>
      <c r="Y6" s="69"/>
    </row>
    <row r="7" spans="1:351" s="7" customFormat="1" x14ac:dyDescent="0.4">
      <c r="A7" s="155">
        <v>2</v>
      </c>
      <c r="B7" s="580" t="s">
        <v>38</v>
      </c>
      <c r="C7" s="197">
        <f t="shared" si="0"/>
        <v>3377.8999999999996</v>
      </c>
      <c r="D7" s="8">
        <v>299</v>
      </c>
      <c r="E7" s="8">
        <v>407.66</v>
      </c>
      <c r="F7" s="8">
        <v>50</v>
      </c>
      <c r="G7" s="8">
        <v>189.9</v>
      </c>
      <c r="H7" s="9">
        <v>579.85</v>
      </c>
      <c r="I7" s="9">
        <v>127.5</v>
      </c>
      <c r="J7" s="9">
        <v>221.38</v>
      </c>
      <c r="K7" s="9">
        <v>277</v>
      </c>
      <c r="L7" s="9">
        <v>333.66</v>
      </c>
      <c r="M7" s="9">
        <v>50</v>
      </c>
      <c r="N7" s="99">
        <v>382.5</v>
      </c>
      <c r="O7" s="101">
        <v>109.2</v>
      </c>
      <c r="P7" s="101">
        <v>350.25</v>
      </c>
      <c r="Q7" s="108"/>
      <c r="R7" s="108"/>
      <c r="S7" s="101"/>
      <c r="T7" s="101"/>
      <c r="U7" s="69"/>
      <c r="V7" s="69"/>
      <c r="W7" s="69"/>
      <c r="X7" s="69"/>
      <c r="Y7" s="69"/>
      <c r="Z7" s="2"/>
    </row>
    <row r="8" spans="1:351" s="7" customFormat="1" x14ac:dyDescent="0.4">
      <c r="A8" s="155">
        <v>3</v>
      </c>
      <c r="B8" s="581" t="s">
        <v>119</v>
      </c>
      <c r="C8" s="197">
        <f t="shared" si="0"/>
        <v>2706</v>
      </c>
      <c r="D8" s="8">
        <v>182</v>
      </c>
      <c r="E8" s="8">
        <v>207</v>
      </c>
      <c r="F8" s="8">
        <v>290</v>
      </c>
      <c r="G8" s="8">
        <v>95</v>
      </c>
      <c r="H8" s="9">
        <v>230</v>
      </c>
      <c r="I8" s="9">
        <v>180</v>
      </c>
      <c r="J8" s="9"/>
      <c r="K8" s="9">
        <v>300</v>
      </c>
      <c r="L8" s="9">
        <v>177</v>
      </c>
      <c r="M8" s="9">
        <v>235</v>
      </c>
      <c r="N8" s="99">
        <v>175</v>
      </c>
      <c r="O8" s="101">
        <v>315</v>
      </c>
      <c r="P8" s="101">
        <v>320</v>
      </c>
      <c r="Q8" s="108"/>
      <c r="R8" s="108"/>
      <c r="S8" s="101"/>
      <c r="T8" s="102"/>
      <c r="U8" s="69"/>
      <c r="V8" s="69"/>
      <c r="W8" s="69"/>
      <c r="X8" s="69"/>
      <c r="Y8" s="69"/>
      <c r="Z8" s="2"/>
    </row>
    <row r="9" spans="1:351" x14ac:dyDescent="0.4">
      <c r="A9" s="155">
        <v>4</v>
      </c>
      <c r="B9" s="580" t="s">
        <v>18</v>
      </c>
      <c r="C9" s="197">
        <f t="shared" si="0"/>
        <v>1846.8</v>
      </c>
      <c r="D9" s="8">
        <v>139.5</v>
      </c>
      <c r="E9" s="8">
        <v>130</v>
      </c>
      <c r="F9" s="8">
        <v>174.5</v>
      </c>
      <c r="G9" s="8">
        <v>169.5</v>
      </c>
      <c r="H9" s="9">
        <v>114</v>
      </c>
      <c r="I9" s="9">
        <v>115</v>
      </c>
      <c r="J9" s="9"/>
      <c r="K9" s="9">
        <v>193.5</v>
      </c>
      <c r="L9" s="9">
        <v>185.5</v>
      </c>
      <c r="M9" s="9">
        <v>129</v>
      </c>
      <c r="N9" s="99">
        <v>102.5</v>
      </c>
      <c r="O9" s="101">
        <v>113</v>
      </c>
      <c r="P9" s="101">
        <v>280.8</v>
      </c>
      <c r="Q9" s="108"/>
      <c r="R9" s="108"/>
      <c r="S9" s="101"/>
      <c r="T9" s="101"/>
      <c r="U9" s="69"/>
      <c r="V9" s="69"/>
      <c r="W9" s="69"/>
      <c r="X9" s="69"/>
      <c r="Y9" s="69"/>
      <c r="Z9" s="11"/>
    </row>
    <row r="10" spans="1:351" x14ac:dyDescent="0.4">
      <c r="A10" s="155">
        <v>5</v>
      </c>
      <c r="B10" s="580" t="s">
        <v>40</v>
      </c>
      <c r="C10" s="197">
        <f t="shared" si="0"/>
        <v>1791.3</v>
      </c>
      <c r="D10" s="8">
        <v>150</v>
      </c>
      <c r="E10" s="8">
        <v>144.9</v>
      </c>
      <c r="F10" s="8">
        <v>180</v>
      </c>
      <c r="G10" s="8">
        <v>136.9</v>
      </c>
      <c r="H10" s="9">
        <v>114.3</v>
      </c>
      <c r="I10" s="9">
        <v>166</v>
      </c>
      <c r="J10" s="9"/>
      <c r="K10" s="9">
        <v>149</v>
      </c>
      <c r="L10" s="9">
        <v>110</v>
      </c>
      <c r="M10" s="9">
        <v>125</v>
      </c>
      <c r="N10" s="99">
        <v>228.5</v>
      </c>
      <c r="O10" s="101">
        <v>116</v>
      </c>
      <c r="P10" s="101">
        <v>170.7</v>
      </c>
      <c r="Q10" s="108"/>
      <c r="R10" s="108"/>
      <c r="S10" s="101"/>
      <c r="T10" s="101"/>
      <c r="U10" s="69"/>
      <c r="V10" s="69"/>
      <c r="W10" s="69"/>
      <c r="X10" s="69"/>
      <c r="Y10" s="69"/>
    </row>
    <row r="11" spans="1:351" s="11" customFormat="1" x14ac:dyDescent="0.4">
      <c r="A11" s="155">
        <v>6</v>
      </c>
      <c r="B11" s="580" t="s">
        <v>69</v>
      </c>
      <c r="C11" s="197">
        <f t="shared" si="0"/>
        <v>1695.76</v>
      </c>
      <c r="D11" s="8">
        <v>120</v>
      </c>
      <c r="E11" s="8">
        <v>192</v>
      </c>
      <c r="F11" s="8">
        <v>68</v>
      </c>
      <c r="G11" s="8">
        <v>331.66</v>
      </c>
      <c r="H11" s="9">
        <v>201</v>
      </c>
      <c r="I11" s="9">
        <v>115</v>
      </c>
      <c r="J11" s="9">
        <v>117</v>
      </c>
      <c r="K11" s="9"/>
      <c r="L11" s="9">
        <v>140</v>
      </c>
      <c r="M11" s="9"/>
      <c r="N11" s="99">
        <v>137.5</v>
      </c>
      <c r="O11" s="101">
        <v>52.6</v>
      </c>
      <c r="P11" s="101">
        <v>221</v>
      </c>
      <c r="Q11" s="108"/>
      <c r="R11" s="108"/>
      <c r="S11" s="101"/>
      <c r="T11" s="101"/>
      <c r="U11" s="69"/>
      <c r="V11" s="69"/>
      <c r="W11" s="69"/>
      <c r="X11" s="69"/>
      <c r="Y11" s="69"/>
      <c r="Z11" s="7"/>
    </row>
    <row r="12" spans="1:351" x14ac:dyDescent="0.4">
      <c r="A12" s="155">
        <v>7</v>
      </c>
      <c r="B12" s="580" t="s">
        <v>19</v>
      </c>
      <c r="C12" s="197">
        <f t="shared" si="0"/>
        <v>1558.2199999999998</v>
      </c>
      <c r="D12" s="8">
        <v>152.5</v>
      </c>
      <c r="E12" s="8">
        <v>101</v>
      </c>
      <c r="F12" s="8">
        <v>127.8</v>
      </c>
      <c r="G12" s="8">
        <v>175</v>
      </c>
      <c r="H12" s="9">
        <v>193.62</v>
      </c>
      <c r="I12" s="9">
        <v>185</v>
      </c>
      <c r="J12" s="9">
        <v>41.6</v>
      </c>
      <c r="K12" s="9">
        <v>58.6</v>
      </c>
      <c r="L12" s="9">
        <v>141</v>
      </c>
      <c r="M12" s="9">
        <v>45</v>
      </c>
      <c r="N12" s="99">
        <v>45.5</v>
      </c>
      <c r="O12" s="101">
        <v>110</v>
      </c>
      <c r="P12" s="101">
        <v>181.6</v>
      </c>
      <c r="Q12" s="108"/>
      <c r="R12" s="108"/>
      <c r="S12" s="101"/>
      <c r="T12" s="101"/>
      <c r="U12" s="69"/>
      <c r="V12" s="69"/>
      <c r="W12" s="69"/>
      <c r="X12" s="69"/>
      <c r="Y12" s="69"/>
    </row>
    <row r="13" spans="1:351" x14ac:dyDescent="0.4">
      <c r="A13" s="155">
        <v>8</v>
      </c>
      <c r="B13" s="580" t="s">
        <v>28</v>
      </c>
      <c r="C13" s="197">
        <f t="shared" si="0"/>
        <v>1506.6000000000001</v>
      </c>
      <c r="D13" s="8">
        <v>169.5</v>
      </c>
      <c r="E13" s="8">
        <v>170</v>
      </c>
      <c r="F13" s="8">
        <v>50</v>
      </c>
      <c r="G13" s="8">
        <v>158</v>
      </c>
      <c r="H13" s="9"/>
      <c r="I13" s="9">
        <v>37.5</v>
      </c>
      <c r="J13" s="9">
        <v>110.5</v>
      </c>
      <c r="K13" s="9">
        <v>85</v>
      </c>
      <c r="L13" s="9">
        <v>107.5</v>
      </c>
      <c r="M13" s="9">
        <v>164</v>
      </c>
      <c r="N13" s="99">
        <v>337</v>
      </c>
      <c r="O13" s="101">
        <v>105.9</v>
      </c>
      <c r="P13" s="101">
        <v>11.7</v>
      </c>
      <c r="Q13" s="108"/>
      <c r="R13" s="108"/>
      <c r="S13" s="101"/>
      <c r="T13" s="101"/>
      <c r="U13" s="69"/>
      <c r="V13" s="69"/>
      <c r="W13" s="69"/>
      <c r="X13" s="69"/>
      <c r="Y13" s="69"/>
    </row>
    <row r="14" spans="1:351" x14ac:dyDescent="0.4">
      <c r="A14" s="155">
        <v>9</v>
      </c>
      <c r="B14" s="580" t="s">
        <v>68</v>
      </c>
      <c r="C14" s="197">
        <f t="shared" si="0"/>
        <v>1357.46</v>
      </c>
      <c r="D14" s="8">
        <v>129.5</v>
      </c>
      <c r="E14" s="8">
        <v>44.6</v>
      </c>
      <c r="F14" s="8">
        <v>71.33</v>
      </c>
      <c r="G14" s="8">
        <v>80</v>
      </c>
      <c r="H14" s="9">
        <v>668.57</v>
      </c>
      <c r="I14" s="9">
        <v>75</v>
      </c>
      <c r="J14" s="9">
        <v>13.26</v>
      </c>
      <c r="K14" s="9"/>
      <c r="L14" s="9">
        <v>144</v>
      </c>
      <c r="M14" s="9">
        <v>42</v>
      </c>
      <c r="N14" s="99">
        <v>39</v>
      </c>
      <c r="O14" s="101">
        <v>39.799999999999997</v>
      </c>
      <c r="P14" s="101">
        <v>10.4</v>
      </c>
      <c r="Q14" s="108"/>
      <c r="R14" s="108"/>
      <c r="S14" s="101"/>
      <c r="T14" s="101"/>
      <c r="U14" s="69"/>
      <c r="V14" s="69"/>
      <c r="W14" s="69"/>
      <c r="X14" s="69"/>
      <c r="Y14" s="69"/>
    </row>
    <row r="15" spans="1:351" x14ac:dyDescent="0.4">
      <c r="A15" s="155">
        <v>10</v>
      </c>
      <c r="B15" s="580" t="s">
        <v>33</v>
      </c>
      <c r="C15" s="197">
        <f t="shared" si="0"/>
        <v>1351.4</v>
      </c>
      <c r="D15" s="8">
        <v>102</v>
      </c>
      <c r="E15" s="8">
        <v>76.8</v>
      </c>
      <c r="F15" s="8">
        <v>136</v>
      </c>
      <c r="G15" s="8">
        <v>45.5</v>
      </c>
      <c r="H15" s="9">
        <v>100.8</v>
      </c>
      <c r="I15" s="9">
        <v>95</v>
      </c>
      <c r="J15" s="9">
        <v>7.8</v>
      </c>
      <c r="K15" s="9">
        <v>138</v>
      </c>
      <c r="L15" s="9">
        <v>160</v>
      </c>
      <c r="M15" s="9">
        <v>30</v>
      </c>
      <c r="N15" s="99">
        <v>330.1</v>
      </c>
      <c r="O15" s="101">
        <v>89.4</v>
      </c>
      <c r="P15" s="101">
        <v>40</v>
      </c>
      <c r="Q15" s="108"/>
      <c r="R15" s="108"/>
      <c r="S15" s="101"/>
      <c r="T15" s="101"/>
      <c r="U15" s="69"/>
      <c r="V15" s="69"/>
      <c r="W15" s="69"/>
      <c r="X15" s="69"/>
      <c r="Y15" s="69"/>
      <c r="MM15" s="2" t="s">
        <v>474</v>
      </c>
    </row>
    <row r="16" spans="1:351" x14ac:dyDescent="0.4">
      <c r="A16" s="155">
        <v>11</v>
      </c>
      <c r="B16" s="580" t="s">
        <v>7</v>
      </c>
      <c r="C16" s="197">
        <f t="shared" si="0"/>
        <v>1305</v>
      </c>
      <c r="D16" s="8">
        <v>72.599999999999994</v>
      </c>
      <c r="E16" s="8">
        <v>95.6</v>
      </c>
      <c r="F16" s="8">
        <v>60</v>
      </c>
      <c r="G16" s="8"/>
      <c r="H16" s="9">
        <v>60</v>
      </c>
      <c r="I16" s="9">
        <v>106</v>
      </c>
      <c r="J16" s="9">
        <v>134.55000000000001</v>
      </c>
      <c r="K16" s="9">
        <v>70.5</v>
      </c>
      <c r="L16" s="9">
        <v>200</v>
      </c>
      <c r="M16" s="9">
        <v>70</v>
      </c>
      <c r="N16" s="99">
        <v>95.25</v>
      </c>
      <c r="O16" s="101">
        <v>108</v>
      </c>
      <c r="P16" s="101">
        <v>232.5</v>
      </c>
      <c r="Q16" s="108"/>
      <c r="R16" s="108"/>
      <c r="S16" s="101"/>
      <c r="T16" s="101"/>
      <c r="U16" s="69"/>
      <c r="V16" s="69"/>
      <c r="W16" s="69"/>
      <c r="X16" s="69"/>
      <c r="Y16" s="69"/>
    </row>
    <row r="17" spans="1:26" x14ac:dyDescent="0.4">
      <c r="A17" s="155">
        <v>12</v>
      </c>
      <c r="B17" s="580" t="s">
        <v>13</v>
      </c>
      <c r="C17" s="197">
        <f t="shared" si="0"/>
        <v>1244.1600000000001</v>
      </c>
      <c r="D17" s="8">
        <v>130</v>
      </c>
      <c r="E17" s="8">
        <v>226.4</v>
      </c>
      <c r="F17" s="8">
        <v>24</v>
      </c>
      <c r="G17" s="8">
        <v>83.73</v>
      </c>
      <c r="H17" s="9">
        <v>91</v>
      </c>
      <c r="I17" s="9">
        <v>140</v>
      </c>
      <c r="J17" s="9">
        <v>130</v>
      </c>
      <c r="K17" s="9">
        <v>120</v>
      </c>
      <c r="L17" s="9">
        <v>122.33</v>
      </c>
      <c r="M17" s="9"/>
      <c r="N17" s="99">
        <v>131</v>
      </c>
      <c r="O17" s="101">
        <v>45.7</v>
      </c>
      <c r="P17" s="101"/>
      <c r="Q17" s="108"/>
      <c r="R17" s="108"/>
      <c r="S17" s="101"/>
      <c r="T17" s="101"/>
      <c r="U17" s="69"/>
      <c r="V17" s="69"/>
      <c r="W17" s="69"/>
      <c r="X17" s="69"/>
      <c r="Y17" s="69"/>
      <c r="Z17" s="7"/>
    </row>
    <row r="18" spans="1:26" x14ac:dyDescent="0.4">
      <c r="A18" s="155">
        <v>13</v>
      </c>
      <c r="B18" s="580" t="s">
        <v>35</v>
      </c>
      <c r="C18" s="197">
        <f t="shared" si="0"/>
        <v>1113.8</v>
      </c>
      <c r="D18" s="8">
        <v>91</v>
      </c>
      <c r="E18" s="8">
        <v>102.4</v>
      </c>
      <c r="F18" s="8">
        <v>14</v>
      </c>
      <c r="G18" s="8">
        <v>37</v>
      </c>
      <c r="H18" s="9">
        <v>102.4</v>
      </c>
      <c r="I18" s="9">
        <v>122.5</v>
      </c>
      <c r="J18" s="9">
        <v>127.5</v>
      </c>
      <c r="K18" s="9">
        <v>130</v>
      </c>
      <c r="L18" s="9">
        <v>110</v>
      </c>
      <c r="M18" s="9">
        <v>12</v>
      </c>
      <c r="N18" s="99">
        <v>110.5</v>
      </c>
      <c r="O18" s="101">
        <v>34</v>
      </c>
      <c r="P18" s="101">
        <v>120.5</v>
      </c>
      <c r="Q18" s="109"/>
      <c r="R18" s="108"/>
      <c r="S18" s="101"/>
      <c r="T18" s="101"/>
      <c r="U18" s="69"/>
      <c r="V18" s="69"/>
      <c r="W18" s="69"/>
      <c r="X18" s="69"/>
      <c r="Y18" s="69"/>
    </row>
    <row r="19" spans="1:26" x14ac:dyDescent="0.4">
      <c r="A19" s="155">
        <v>14</v>
      </c>
      <c r="B19" s="580" t="s">
        <v>11</v>
      </c>
      <c r="C19" s="197">
        <f t="shared" si="0"/>
        <v>1045</v>
      </c>
      <c r="D19" s="8">
        <v>85</v>
      </c>
      <c r="E19" s="8">
        <v>160</v>
      </c>
      <c r="F19" s="8"/>
      <c r="G19" s="8">
        <v>100</v>
      </c>
      <c r="H19" s="9">
        <v>91</v>
      </c>
      <c r="I19" s="9">
        <v>100</v>
      </c>
      <c r="J19" s="9">
        <v>91</v>
      </c>
      <c r="K19" s="9">
        <v>100</v>
      </c>
      <c r="L19" s="9">
        <v>100</v>
      </c>
      <c r="M19" s="9"/>
      <c r="N19" s="99">
        <v>60</v>
      </c>
      <c r="O19" s="101">
        <v>28</v>
      </c>
      <c r="P19" s="101">
        <v>130</v>
      </c>
      <c r="Q19" s="108"/>
      <c r="R19" s="108"/>
      <c r="S19" s="101"/>
      <c r="T19" s="101"/>
      <c r="U19" s="69"/>
      <c r="V19" s="69"/>
      <c r="W19" s="69"/>
      <c r="X19" s="69"/>
      <c r="Y19" s="69"/>
    </row>
    <row r="20" spans="1:26" x14ac:dyDescent="0.4">
      <c r="A20" s="155">
        <v>15</v>
      </c>
      <c r="B20" s="580" t="s">
        <v>44</v>
      </c>
      <c r="C20" s="197">
        <f t="shared" si="0"/>
        <v>907</v>
      </c>
      <c r="D20" s="8">
        <v>112</v>
      </c>
      <c r="E20" s="8">
        <v>80</v>
      </c>
      <c r="F20" s="8">
        <v>105</v>
      </c>
      <c r="G20" s="8">
        <v>74</v>
      </c>
      <c r="H20" s="9">
        <v>83.5</v>
      </c>
      <c r="I20" s="9">
        <v>105</v>
      </c>
      <c r="J20" s="9"/>
      <c r="K20" s="9"/>
      <c r="L20" s="9"/>
      <c r="M20" s="9"/>
      <c r="N20" s="99">
        <v>115</v>
      </c>
      <c r="O20" s="101">
        <v>120</v>
      </c>
      <c r="P20" s="101">
        <v>112.5</v>
      </c>
      <c r="Q20" s="108"/>
      <c r="R20" s="108"/>
      <c r="S20" s="101"/>
      <c r="T20" s="101"/>
      <c r="U20" s="69"/>
      <c r="V20" s="69"/>
      <c r="W20" s="69"/>
      <c r="X20" s="69"/>
      <c r="Y20" s="69"/>
    </row>
    <row r="21" spans="1:26" x14ac:dyDescent="0.4">
      <c r="A21" s="155">
        <v>16</v>
      </c>
      <c r="B21" s="580" t="s">
        <v>29</v>
      </c>
      <c r="C21" s="197">
        <f t="shared" si="0"/>
        <v>885.8</v>
      </c>
      <c r="D21" s="8">
        <v>67</v>
      </c>
      <c r="E21" s="8">
        <v>168.8</v>
      </c>
      <c r="F21" s="8"/>
      <c r="G21" s="8">
        <v>28</v>
      </c>
      <c r="H21" s="9">
        <v>85.5</v>
      </c>
      <c r="I21" s="9">
        <v>65</v>
      </c>
      <c r="J21" s="9">
        <v>85.5</v>
      </c>
      <c r="K21" s="9">
        <v>25</v>
      </c>
      <c r="L21" s="9">
        <v>140</v>
      </c>
      <c r="M21" s="9">
        <v>6</v>
      </c>
      <c r="N21" s="99">
        <v>41</v>
      </c>
      <c r="O21" s="101">
        <v>4</v>
      </c>
      <c r="P21" s="101">
        <v>170</v>
      </c>
      <c r="Q21" s="108"/>
      <c r="R21" s="108"/>
      <c r="S21" s="101"/>
      <c r="T21" s="101"/>
      <c r="U21" s="69"/>
      <c r="V21" s="69"/>
      <c r="W21" s="69"/>
      <c r="X21" s="69"/>
      <c r="Y21" s="69"/>
    </row>
    <row r="22" spans="1:26" x14ac:dyDescent="0.4">
      <c r="A22" s="155">
        <v>17</v>
      </c>
      <c r="B22" s="580" t="s">
        <v>16</v>
      </c>
      <c r="C22" s="197">
        <f t="shared" si="0"/>
        <v>788.39</v>
      </c>
      <c r="D22" s="8">
        <v>75</v>
      </c>
      <c r="E22" s="8">
        <v>3</v>
      </c>
      <c r="F22" s="8">
        <v>20</v>
      </c>
      <c r="G22" s="8">
        <v>3.2</v>
      </c>
      <c r="H22" s="9">
        <v>46</v>
      </c>
      <c r="I22" s="9">
        <v>50</v>
      </c>
      <c r="J22" s="9">
        <v>176.36</v>
      </c>
      <c r="K22" s="9">
        <v>155</v>
      </c>
      <c r="L22" s="9">
        <v>45.33</v>
      </c>
      <c r="M22" s="9"/>
      <c r="N22" s="99">
        <v>39</v>
      </c>
      <c r="O22" s="101"/>
      <c r="P22" s="101">
        <v>175.5</v>
      </c>
      <c r="Q22" s="108"/>
      <c r="R22" s="108"/>
      <c r="S22" s="101"/>
      <c r="T22" s="101"/>
      <c r="U22" s="69"/>
      <c r="V22" s="69"/>
      <c r="W22" s="69"/>
      <c r="X22" s="69"/>
      <c r="Y22" s="69"/>
    </row>
    <row r="23" spans="1:26" x14ac:dyDescent="0.4">
      <c r="A23" s="155">
        <v>18</v>
      </c>
      <c r="B23" s="580" t="s">
        <v>66</v>
      </c>
      <c r="C23" s="197">
        <f t="shared" si="0"/>
        <v>768.12000000000012</v>
      </c>
      <c r="D23" s="8">
        <v>71</v>
      </c>
      <c r="E23" s="8">
        <v>148.06</v>
      </c>
      <c r="F23" s="8"/>
      <c r="G23" s="8">
        <v>50</v>
      </c>
      <c r="H23" s="9">
        <v>59.1</v>
      </c>
      <c r="I23" s="9">
        <v>75</v>
      </c>
      <c r="J23" s="9">
        <v>19.760000000000002</v>
      </c>
      <c r="K23" s="9">
        <v>11</v>
      </c>
      <c r="L23" s="9">
        <v>135</v>
      </c>
      <c r="M23" s="9">
        <v>50</v>
      </c>
      <c r="N23" s="99">
        <v>50</v>
      </c>
      <c r="O23" s="101">
        <v>53.7</v>
      </c>
      <c r="P23" s="101">
        <v>45.5</v>
      </c>
      <c r="Q23" s="108"/>
      <c r="R23" s="108"/>
      <c r="S23" s="101"/>
      <c r="T23" s="101"/>
      <c r="U23" s="69"/>
      <c r="V23" s="69"/>
      <c r="W23" s="69"/>
      <c r="X23" s="69"/>
      <c r="Y23" s="69"/>
    </row>
    <row r="24" spans="1:26" x14ac:dyDescent="0.4">
      <c r="A24" s="155">
        <v>19</v>
      </c>
      <c r="B24" s="580" t="s">
        <v>221</v>
      </c>
      <c r="C24" s="197">
        <f t="shared" si="0"/>
        <v>672.7</v>
      </c>
      <c r="D24" s="8">
        <v>100</v>
      </c>
      <c r="E24" s="8">
        <v>160</v>
      </c>
      <c r="F24" s="8">
        <v>40</v>
      </c>
      <c r="G24" s="8">
        <v>16</v>
      </c>
      <c r="H24" s="9">
        <v>39</v>
      </c>
      <c r="I24" s="9">
        <v>100</v>
      </c>
      <c r="J24" s="9">
        <v>130</v>
      </c>
      <c r="K24" s="9">
        <v>11</v>
      </c>
      <c r="L24" s="9">
        <v>45</v>
      </c>
      <c r="M24" s="9"/>
      <c r="N24" s="99"/>
      <c r="O24" s="101">
        <v>20</v>
      </c>
      <c r="P24" s="101">
        <v>11.7</v>
      </c>
      <c r="Q24" s="108"/>
      <c r="R24" s="108"/>
      <c r="S24" s="101"/>
      <c r="T24" s="101"/>
      <c r="U24" s="69"/>
      <c r="V24" s="69"/>
      <c r="W24" s="69"/>
      <c r="X24" s="69"/>
      <c r="Y24" s="69"/>
    </row>
    <row r="25" spans="1:26" x14ac:dyDescent="0.4">
      <c r="A25" s="155">
        <v>20</v>
      </c>
      <c r="B25" s="580" t="s">
        <v>25</v>
      </c>
      <c r="C25" s="197">
        <f t="shared" si="0"/>
        <v>665.45999999999992</v>
      </c>
      <c r="D25" s="8"/>
      <c r="E25" s="8">
        <v>160</v>
      </c>
      <c r="F25" s="8">
        <v>0.8</v>
      </c>
      <c r="G25" s="8">
        <v>115</v>
      </c>
      <c r="H25" s="9"/>
      <c r="I25" s="9"/>
      <c r="J25" s="9">
        <v>130</v>
      </c>
      <c r="K25" s="9">
        <v>20</v>
      </c>
      <c r="L25" s="9">
        <v>223</v>
      </c>
      <c r="M25" s="9"/>
      <c r="N25" s="99"/>
      <c r="O25" s="101">
        <v>6.26</v>
      </c>
      <c r="P25" s="101">
        <v>10.4</v>
      </c>
      <c r="Q25" s="108"/>
      <c r="R25" s="108"/>
      <c r="S25" s="101"/>
      <c r="T25" s="101"/>
      <c r="U25" s="69"/>
      <c r="V25" s="69"/>
      <c r="W25" s="69"/>
      <c r="X25" s="69"/>
      <c r="Y25" s="69"/>
    </row>
    <row r="26" spans="1:26" x14ac:dyDescent="0.4">
      <c r="A26" s="155">
        <v>21</v>
      </c>
      <c r="B26" s="580" t="s">
        <v>95</v>
      </c>
      <c r="C26" s="197">
        <f t="shared" si="0"/>
        <v>661.55</v>
      </c>
      <c r="D26" s="8">
        <v>48.5</v>
      </c>
      <c r="E26" s="8">
        <v>32</v>
      </c>
      <c r="F26" s="8">
        <v>50</v>
      </c>
      <c r="G26" s="8">
        <v>33</v>
      </c>
      <c r="H26" s="9">
        <v>91.5</v>
      </c>
      <c r="I26" s="9">
        <v>85</v>
      </c>
      <c r="J26" s="9">
        <v>127.75</v>
      </c>
      <c r="K26" s="9">
        <v>50</v>
      </c>
      <c r="L26" s="9">
        <v>33</v>
      </c>
      <c r="M26" s="9"/>
      <c r="N26" s="99">
        <v>16</v>
      </c>
      <c r="O26" s="101">
        <v>16.8</v>
      </c>
      <c r="P26" s="101">
        <v>78</v>
      </c>
      <c r="Q26" s="108"/>
      <c r="R26" s="108"/>
      <c r="S26" s="101"/>
      <c r="T26" s="101"/>
      <c r="U26" s="69"/>
      <c r="V26" s="69"/>
      <c r="W26" s="69"/>
      <c r="X26" s="69"/>
      <c r="Y26" s="69"/>
    </row>
    <row r="27" spans="1:26" x14ac:dyDescent="0.4">
      <c r="A27" s="155">
        <v>22</v>
      </c>
      <c r="B27" s="580" t="s">
        <v>65</v>
      </c>
      <c r="C27" s="197">
        <f t="shared" si="0"/>
        <v>529.79999999999995</v>
      </c>
      <c r="D27" s="8">
        <v>54.5</v>
      </c>
      <c r="E27" s="8">
        <v>29.6</v>
      </c>
      <c r="F27" s="8">
        <v>50</v>
      </c>
      <c r="G27" s="8">
        <v>67</v>
      </c>
      <c r="H27" s="9">
        <v>38</v>
      </c>
      <c r="I27" s="9">
        <v>60</v>
      </c>
      <c r="J27" s="9">
        <v>5.2</v>
      </c>
      <c r="K27" s="9">
        <v>35</v>
      </c>
      <c r="L27" s="9">
        <v>50</v>
      </c>
      <c r="M27" s="9">
        <v>50</v>
      </c>
      <c r="N27" s="99">
        <v>35</v>
      </c>
      <c r="O27" s="101">
        <v>22.5</v>
      </c>
      <c r="P27" s="101">
        <v>33</v>
      </c>
      <c r="Q27" s="108"/>
      <c r="R27" s="108"/>
      <c r="S27" s="101"/>
      <c r="T27" s="101"/>
      <c r="U27" s="69"/>
      <c r="V27" s="69"/>
      <c r="W27" s="69"/>
      <c r="X27" s="69"/>
      <c r="Y27" s="69"/>
    </row>
    <row r="28" spans="1:26" x14ac:dyDescent="0.4">
      <c r="A28" s="155">
        <v>23</v>
      </c>
      <c r="B28" s="580" t="s">
        <v>12</v>
      </c>
      <c r="C28" s="197">
        <f t="shared" si="0"/>
        <v>472.90999999999997</v>
      </c>
      <c r="D28" s="8">
        <v>35</v>
      </c>
      <c r="E28" s="8">
        <v>35</v>
      </c>
      <c r="F28" s="8">
        <v>35</v>
      </c>
      <c r="G28" s="8">
        <v>42.5</v>
      </c>
      <c r="H28" s="9">
        <v>35</v>
      </c>
      <c r="I28" s="9">
        <v>35</v>
      </c>
      <c r="J28" s="9">
        <v>13.26</v>
      </c>
      <c r="K28" s="9">
        <v>35</v>
      </c>
      <c r="L28" s="9">
        <v>50</v>
      </c>
      <c r="M28" s="9"/>
      <c r="N28" s="99">
        <v>48.75</v>
      </c>
      <c r="O28" s="101">
        <v>58.4</v>
      </c>
      <c r="P28" s="101">
        <v>50</v>
      </c>
      <c r="Q28" s="108"/>
      <c r="R28" s="108"/>
      <c r="S28" s="101"/>
      <c r="T28" s="101"/>
      <c r="U28" s="69"/>
      <c r="V28" s="69"/>
      <c r="W28" s="69"/>
      <c r="X28" s="69"/>
      <c r="Y28" s="69"/>
    </row>
    <row r="29" spans="1:26" x14ac:dyDescent="0.4">
      <c r="A29" s="155">
        <v>24</v>
      </c>
      <c r="B29" s="580" t="s">
        <v>30</v>
      </c>
      <c r="C29" s="197">
        <f t="shared" si="0"/>
        <v>462.95</v>
      </c>
      <c r="D29" s="8"/>
      <c r="E29" s="8">
        <v>216</v>
      </c>
      <c r="F29" s="8"/>
      <c r="G29" s="8"/>
      <c r="H29" s="9">
        <v>78</v>
      </c>
      <c r="I29" s="9"/>
      <c r="J29" s="9">
        <v>28.92</v>
      </c>
      <c r="K29" s="9"/>
      <c r="L29" s="9">
        <v>20</v>
      </c>
      <c r="M29" s="9">
        <v>102.33</v>
      </c>
      <c r="N29" s="99"/>
      <c r="O29" s="101">
        <v>17.7</v>
      </c>
      <c r="P29" s="101"/>
      <c r="Q29" s="108"/>
      <c r="R29" s="108"/>
      <c r="S29" s="101"/>
      <c r="T29" s="101"/>
      <c r="U29" s="69"/>
      <c r="V29" s="69"/>
      <c r="W29" s="69"/>
      <c r="X29" s="69"/>
      <c r="Y29" s="69"/>
    </row>
    <row r="30" spans="1:26" x14ac:dyDescent="0.4">
      <c r="A30" s="155">
        <v>25</v>
      </c>
      <c r="B30" s="580" t="s">
        <v>136</v>
      </c>
      <c r="C30" s="197">
        <f t="shared" si="0"/>
        <v>459.5</v>
      </c>
      <c r="D30" s="8"/>
      <c r="E30" s="8"/>
      <c r="F30" s="8"/>
      <c r="G30" s="8"/>
      <c r="H30" s="9"/>
      <c r="I30" s="9">
        <v>100</v>
      </c>
      <c r="J30" s="9">
        <v>130</v>
      </c>
      <c r="K30" s="9">
        <v>85</v>
      </c>
      <c r="L30" s="9"/>
      <c r="M30" s="9"/>
      <c r="N30" s="99"/>
      <c r="O30" s="101">
        <v>34</v>
      </c>
      <c r="P30" s="101">
        <v>110.5</v>
      </c>
      <c r="Q30" s="108"/>
      <c r="R30" s="108"/>
      <c r="S30" s="101"/>
      <c r="T30" s="101"/>
      <c r="U30" s="69"/>
      <c r="V30" s="69"/>
      <c r="W30" s="69"/>
      <c r="X30" s="69"/>
      <c r="Y30" s="69"/>
    </row>
    <row r="31" spans="1:26" x14ac:dyDescent="0.4">
      <c r="A31" s="155">
        <v>26</v>
      </c>
      <c r="B31" s="580" t="s">
        <v>426</v>
      </c>
      <c r="C31" s="197">
        <f t="shared" si="0"/>
        <v>437.35</v>
      </c>
      <c r="D31" s="8">
        <v>25</v>
      </c>
      <c r="E31" s="8">
        <v>80</v>
      </c>
      <c r="F31" s="8">
        <v>6</v>
      </c>
      <c r="G31" s="8">
        <v>16</v>
      </c>
      <c r="H31" s="9">
        <v>65</v>
      </c>
      <c r="I31" s="9">
        <v>18</v>
      </c>
      <c r="J31" s="9">
        <v>23</v>
      </c>
      <c r="K31" s="9">
        <v>50.5</v>
      </c>
      <c r="L31" s="9">
        <v>26.1</v>
      </c>
      <c r="M31" s="9"/>
      <c r="N31" s="99">
        <v>32.25</v>
      </c>
      <c r="O31" s="101">
        <v>17</v>
      </c>
      <c r="P31" s="101">
        <v>78.5</v>
      </c>
      <c r="Q31" s="108"/>
      <c r="R31" s="108"/>
      <c r="S31" s="101"/>
      <c r="T31" s="101"/>
      <c r="U31" s="69"/>
      <c r="V31" s="69"/>
      <c r="W31" s="69"/>
      <c r="X31" s="69"/>
      <c r="Y31" s="69"/>
    </row>
    <row r="32" spans="1:26" x14ac:dyDescent="0.4">
      <c r="A32" s="155">
        <v>27</v>
      </c>
      <c r="B32" s="580" t="s">
        <v>27</v>
      </c>
      <c r="C32" s="197">
        <f t="shared" si="0"/>
        <v>381.31</v>
      </c>
      <c r="D32" s="8">
        <v>10</v>
      </c>
      <c r="E32" s="8"/>
      <c r="F32" s="8">
        <v>12</v>
      </c>
      <c r="G32" s="8"/>
      <c r="H32" s="9">
        <v>1.1499999999999999</v>
      </c>
      <c r="I32" s="9">
        <v>180.5</v>
      </c>
      <c r="J32" s="9">
        <v>91</v>
      </c>
      <c r="K32" s="9">
        <v>50</v>
      </c>
      <c r="L32" s="9">
        <v>9</v>
      </c>
      <c r="M32" s="9"/>
      <c r="N32" s="99">
        <v>8</v>
      </c>
      <c r="O32" s="101"/>
      <c r="P32" s="101">
        <v>19.66</v>
      </c>
      <c r="Q32" s="108"/>
      <c r="R32" s="108"/>
      <c r="S32" s="101"/>
      <c r="T32" s="101"/>
      <c r="U32" s="69"/>
      <c r="V32" s="69"/>
      <c r="W32" s="69"/>
      <c r="X32" s="69"/>
      <c r="Y32" s="69"/>
    </row>
    <row r="33" spans="1:25" x14ac:dyDescent="0.4">
      <c r="A33" s="155">
        <v>28</v>
      </c>
      <c r="B33" s="580" t="s">
        <v>36</v>
      </c>
      <c r="C33" s="197">
        <f t="shared" si="0"/>
        <v>352.46000000000004</v>
      </c>
      <c r="D33" s="8">
        <v>50</v>
      </c>
      <c r="E33" s="8">
        <v>56</v>
      </c>
      <c r="F33" s="8"/>
      <c r="G33" s="8">
        <v>3.2</v>
      </c>
      <c r="H33" s="9">
        <v>52.6</v>
      </c>
      <c r="I33" s="9">
        <v>30</v>
      </c>
      <c r="J33" s="9">
        <v>75.16</v>
      </c>
      <c r="K33" s="9">
        <v>43</v>
      </c>
      <c r="L33" s="9">
        <v>22.5</v>
      </c>
      <c r="M33" s="9"/>
      <c r="N33" s="99">
        <v>20</v>
      </c>
      <c r="O33" s="101"/>
      <c r="P33" s="101"/>
      <c r="Q33" s="108"/>
      <c r="R33" s="108"/>
      <c r="S33" s="101"/>
      <c r="T33" s="101"/>
      <c r="U33" s="69"/>
      <c r="V33" s="69"/>
      <c r="W33" s="69"/>
      <c r="X33" s="69"/>
      <c r="Y33" s="69"/>
    </row>
    <row r="34" spans="1:25" x14ac:dyDescent="0.4">
      <c r="A34" s="155">
        <v>29</v>
      </c>
      <c r="B34" s="580" t="s">
        <v>477</v>
      </c>
      <c r="C34" s="197">
        <f t="shared" si="0"/>
        <v>327.55</v>
      </c>
      <c r="D34" s="8">
        <v>25</v>
      </c>
      <c r="E34" s="8">
        <v>25</v>
      </c>
      <c r="F34" s="8">
        <v>25</v>
      </c>
      <c r="G34" s="8">
        <v>25</v>
      </c>
      <c r="H34" s="9">
        <v>25</v>
      </c>
      <c r="I34" s="9">
        <v>25</v>
      </c>
      <c r="J34" s="9">
        <v>17.55</v>
      </c>
      <c r="K34" s="9">
        <v>25</v>
      </c>
      <c r="L34" s="9">
        <v>25</v>
      </c>
      <c r="M34" s="9">
        <v>35</v>
      </c>
      <c r="N34" s="99">
        <v>25</v>
      </c>
      <c r="O34" s="101">
        <v>25</v>
      </c>
      <c r="P34" s="101">
        <v>25</v>
      </c>
      <c r="Q34" s="108"/>
      <c r="R34" s="108"/>
      <c r="S34" s="101"/>
      <c r="T34" s="101"/>
      <c r="U34" s="69"/>
      <c r="V34" s="69"/>
      <c r="W34" s="69"/>
      <c r="X34" s="69"/>
      <c r="Y34" s="69"/>
    </row>
    <row r="35" spans="1:25" x14ac:dyDescent="0.4">
      <c r="A35" s="155">
        <v>30</v>
      </c>
      <c r="B35" s="582" t="s">
        <v>124</v>
      </c>
      <c r="C35" s="197">
        <f t="shared" si="0"/>
        <v>284.10000000000002</v>
      </c>
      <c r="D35" s="8">
        <v>35</v>
      </c>
      <c r="E35" s="8">
        <v>9.6</v>
      </c>
      <c r="F35" s="8">
        <v>21.33</v>
      </c>
      <c r="G35" s="8">
        <v>10</v>
      </c>
      <c r="H35" s="9">
        <v>34.119999999999997</v>
      </c>
      <c r="I35" s="9">
        <v>10</v>
      </c>
      <c r="J35" s="9">
        <v>17.55</v>
      </c>
      <c r="K35" s="9">
        <v>35</v>
      </c>
      <c r="L35" s="9">
        <v>70</v>
      </c>
      <c r="M35" s="9"/>
      <c r="N35" s="99">
        <v>13.5</v>
      </c>
      <c r="O35" s="101">
        <v>28</v>
      </c>
      <c r="P35" s="101"/>
      <c r="Q35" s="108"/>
      <c r="R35" s="108"/>
      <c r="S35" s="101"/>
      <c r="T35" s="101"/>
      <c r="U35" s="69"/>
      <c r="V35" s="69"/>
      <c r="W35" s="69"/>
      <c r="X35" s="69"/>
      <c r="Y35" s="69"/>
    </row>
    <row r="36" spans="1:25" x14ac:dyDescent="0.4">
      <c r="A36" s="155">
        <v>31</v>
      </c>
      <c r="B36" s="580" t="s">
        <v>67</v>
      </c>
      <c r="C36" s="197">
        <f t="shared" si="0"/>
        <v>249.28</v>
      </c>
      <c r="D36" s="8">
        <v>35</v>
      </c>
      <c r="E36" s="8">
        <v>68</v>
      </c>
      <c r="F36" s="8">
        <v>20</v>
      </c>
      <c r="G36" s="8">
        <v>20</v>
      </c>
      <c r="H36" s="9">
        <v>16.03</v>
      </c>
      <c r="I36" s="9"/>
      <c r="J36" s="9">
        <v>3.75</v>
      </c>
      <c r="K36" s="9">
        <v>4</v>
      </c>
      <c r="L36" s="9">
        <v>10</v>
      </c>
      <c r="M36" s="9"/>
      <c r="N36" s="99">
        <v>12.5</v>
      </c>
      <c r="O36" s="101">
        <v>14</v>
      </c>
      <c r="P36" s="101">
        <v>46</v>
      </c>
      <c r="Q36" s="108"/>
      <c r="R36" s="108"/>
      <c r="S36" s="101"/>
      <c r="T36" s="101"/>
      <c r="U36" s="69"/>
      <c r="V36" s="69"/>
      <c r="W36" s="69"/>
      <c r="X36" s="69"/>
      <c r="Y36" s="69"/>
    </row>
    <row r="37" spans="1:25" x14ac:dyDescent="0.4">
      <c r="A37" s="155">
        <v>32</v>
      </c>
      <c r="B37" s="580" t="s">
        <v>87</v>
      </c>
      <c r="C37" s="197">
        <f t="shared" si="0"/>
        <v>234.48</v>
      </c>
      <c r="D37" s="8">
        <v>2</v>
      </c>
      <c r="E37" s="8"/>
      <c r="F37" s="8">
        <v>24</v>
      </c>
      <c r="G37" s="8">
        <v>20.5</v>
      </c>
      <c r="H37" s="9">
        <v>13</v>
      </c>
      <c r="I37" s="9"/>
      <c r="J37" s="9"/>
      <c r="K37" s="9">
        <v>10</v>
      </c>
      <c r="L37" s="9"/>
      <c r="M37" s="9">
        <v>7</v>
      </c>
      <c r="N37" s="99">
        <v>75.5</v>
      </c>
      <c r="O37" s="101">
        <v>17.48</v>
      </c>
      <c r="P37" s="101">
        <v>65</v>
      </c>
      <c r="Q37" s="108"/>
      <c r="R37" s="108"/>
      <c r="S37" s="101"/>
      <c r="T37" s="101"/>
      <c r="U37" s="69"/>
      <c r="V37" s="69"/>
      <c r="W37" s="69"/>
      <c r="X37" s="69"/>
      <c r="Y37" s="69"/>
    </row>
    <row r="38" spans="1:25" x14ac:dyDescent="0.4">
      <c r="A38" s="155">
        <v>33</v>
      </c>
      <c r="B38" s="580" t="s">
        <v>292</v>
      </c>
      <c r="C38" s="197">
        <f t="shared" ref="C38:C69" si="1">SUM(D38:Y38)</f>
        <v>219.05</v>
      </c>
      <c r="D38" s="8">
        <v>70</v>
      </c>
      <c r="E38" s="8">
        <v>56</v>
      </c>
      <c r="F38" s="8"/>
      <c r="G38" s="8"/>
      <c r="H38" s="9"/>
      <c r="I38" s="9"/>
      <c r="J38" s="9">
        <v>52</v>
      </c>
      <c r="K38" s="9"/>
      <c r="L38" s="9">
        <v>11.25</v>
      </c>
      <c r="M38" s="9"/>
      <c r="N38" s="99">
        <v>25</v>
      </c>
      <c r="O38" s="101">
        <v>4.8</v>
      </c>
      <c r="P38" s="101"/>
      <c r="Q38" s="108"/>
      <c r="R38" s="108"/>
      <c r="S38" s="101"/>
      <c r="T38" s="101"/>
      <c r="U38" s="69"/>
      <c r="V38" s="69"/>
      <c r="W38" s="69"/>
      <c r="X38" s="69"/>
      <c r="Y38" s="69"/>
    </row>
    <row r="39" spans="1:25" x14ac:dyDescent="0.4">
      <c r="A39" s="155">
        <v>34</v>
      </c>
      <c r="B39" s="580" t="s">
        <v>58</v>
      </c>
      <c r="C39" s="197">
        <f t="shared" si="1"/>
        <v>215.63</v>
      </c>
      <c r="D39" s="8">
        <v>28.5</v>
      </c>
      <c r="E39" s="8">
        <v>48.5</v>
      </c>
      <c r="F39" s="8">
        <v>20</v>
      </c>
      <c r="G39" s="8">
        <v>60</v>
      </c>
      <c r="H39" s="9"/>
      <c r="I39" s="9"/>
      <c r="J39" s="9"/>
      <c r="K39" s="9">
        <v>9</v>
      </c>
      <c r="L39" s="9"/>
      <c r="M39" s="9">
        <v>20.329999999999998</v>
      </c>
      <c r="N39" s="99">
        <v>16.3</v>
      </c>
      <c r="O39" s="101">
        <v>13</v>
      </c>
      <c r="P39" s="101"/>
      <c r="Q39" s="108"/>
      <c r="R39" s="108"/>
      <c r="S39" s="101"/>
      <c r="T39" s="101"/>
      <c r="U39" s="69"/>
      <c r="V39" s="69"/>
      <c r="W39" s="69"/>
      <c r="X39" s="69"/>
      <c r="Y39" s="69"/>
    </row>
    <row r="40" spans="1:25" x14ac:dyDescent="0.4">
      <c r="A40" s="155">
        <v>35</v>
      </c>
      <c r="B40" s="580" t="s">
        <v>20</v>
      </c>
      <c r="C40" s="197">
        <f t="shared" si="1"/>
        <v>162.5</v>
      </c>
      <c r="D40" s="8">
        <v>42.5</v>
      </c>
      <c r="E40" s="8">
        <v>80</v>
      </c>
      <c r="F40" s="8"/>
      <c r="G40" s="8"/>
      <c r="H40" s="9"/>
      <c r="I40" s="9"/>
      <c r="J40" s="9"/>
      <c r="K40" s="9"/>
      <c r="L40" s="9"/>
      <c r="M40" s="9"/>
      <c r="N40" s="99"/>
      <c r="O40" s="101">
        <v>40</v>
      </c>
      <c r="P40" s="101"/>
      <c r="Q40" s="108"/>
      <c r="R40" s="108"/>
      <c r="S40" s="101"/>
      <c r="T40" s="101"/>
      <c r="U40" s="69"/>
      <c r="V40" s="69"/>
      <c r="W40" s="69"/>
      <c r="X40" s="69"/>
      <c r="Y40" s="69"/>
    </row>
    <row r="41" spans="1:25" x14ac:dyDescent="0.4">
      <c r="A41" s="155">
        <v>36</v>
      </c>
      <c r="B41" s="580" t="s">
        <v>8</v>
      </c>
      <c r="C41" s="197">
        <f t="shared" si="1"/>
        <v>157.30000000000001</v>
      </c>
      <c r="D41" s="8"/>
      <c r="E41" s="8">
        <v>8</v>
      </c>
      <c r="F41" s="8"/>
      <c r="G41" s="8">
        <v>17.5</v>
      </c>
      <c r="H41" s="9">
        <v>20.100000000000001</v>
      </c>
      <c r="I41" s="9"/>
      <c r="J41" s="9">
        <v>11.7</v>
      </c>
      <c r="K41" s="9"/>
      <c r="L41" s="9"/>
      <c r="M41" s="9">
        <v>40</v>
      </c>
      <c r="N41" s="99"/>
      <c r="O41" s="101">
        <v>60</v>
      </c>
      <c r="P41" s="101"/>
      <c r="Q41" s="108"/>
      <c r="R41" s="108"/>
      <c r="S41" s="101"/>
      <c r="T41" s="101"/>
      <c r="U41" s="69"/>
      <c r="V41" s="69"/>
      <c r="W41" s="69"/>
      <c r="X41" s="69"/>
      <c r="Y41" s="69"/>
    </row>
    <row r="42" spans="1:25" x14ac:dyDescent="0.4">
      <c r="A42" s="155">
        <v>37</v>
      </c>
      <c r="B42" s="580" t="s">
        <v>22</v>
      </c>
      <c r="C42" s="197">
        <f t="shared" si="1"/>
        <v>144.03</v>
      </c>
      <c r="D42" s="8"/>
      <c r="E42" s="8">
        <v>5.6</v>
      </c>
      <c r="F42" s="8">
        <v>3.5</v>
      </c>
      <c r="G42" s="8">
        <v>45</v>
      </c>
      <c r="H42" s="9">
        <v>2.6</v>
      </c>
      <c r="I42" s="9"/>
      <c r="J42" s="9"/>
      <c r="K42" s="9">
        <v>9</v>
      </c>
      <c r="L42" s="9">
        <v>8</v>
      </c>
      <c r="M42" s="9">
        <v>12.33</v>
      </c>
      <c r="N42" s="99">
        <v>35</v>
      </c>
      <c r="O42" s="101">
        <v>23</v>
      </c>
      <c r="P42" s="101"/>
      <c r="Q42" s="108"/>
      <c r="R42" s="108"/>
      <c r="S42" s="101"/>
      <c r="T42" s="101"/>
      <c r="U42" s="69"/>
      <c r="V42" s="69"/>
      <c r="W42" s="69"/>
      <c r="X42" s="69"/>
      <c r="Y42" s="69"/>
    </row>
    <row r="43" spans="1:25" x14ac:dyDescent="0.4">
      <c r="A43" s="155">
        <v>38</v>
      </c>
      <c r="B43" s="580" t="s">
        <v>85</v>
      </c>
      <c r="C43" s="197">
        <f t="shared" si="1"/>
        <v>127</v>
      </c>
      <c r="D43" s="8">
        <v>17</v>
      </c>
      <c r="E43" s="8">
        <v>36</v>
      </c>
      <c r="F43" s="8"/>
      <c r="G43" s="8"/>
      <c r="H43" s="9">
        <v>26</v>
      </c>
      <c r="I43" s="9"/>
      <c r="J43" s="9">
        <v>13</v>
      </c>
      <c r="K43" s="9"/>
      <c r="L43" s="9"/>
      <c r="M43" s="9"/>
      <c r="N43" s="99">
        <v>35</v>
      </c>
      <c r="O43" s="101"/>
      <c r="P43" s="101"/>
      <c r="Q43" s="108"/>
      <c r="R43" s="108"/>
      <c r="S43" s="101"/>
      <c r="T43" s="101"/>
      <c r="U43" s="69"/>
      <c r="V43" s="69"/>
      <c r="W43" s="69"/>
      <c r="X43" s="69"/>
      <c r="Y43" s="69"/>
    </row>
    <row r="44" spans="1:25" x14ac:dyDescent="0.4">
      <c r="A44" s="155">
        <v>39</v>
      </c>
      <c r="B44" s="582" t="s">
        <v>219</v>
      </c>
      <c r="C44" s="197">
        <f t="shared" si="1"/>
        <v>125.34999999999998</v>
      </c>
      <c r="D44" s="8">
        <v>70</v>
      </c>
      <c r="E44" s="8">
        <v>12.8</v>
      </c>
      <c r="F44" s="8"/>
      <c r="G44" s="8">
        <v>4.8</v>
      </c>
      <c r="H44" s="9"/>
      <c r="I44" s="9">
        <v>4.3</v>
      </c>
      <c r="J44" s="9">
        <v>9.1</v>
      </c>
      <c r="K44" s="9">
        <v>20</v>
      </c>
      <c r="L44" s="9"/>
      <c r="M44" s="9"/>
      <c r="N44" s="99">
        <v>3.75</v>
      </c>
      <c r="O44" s="101">
        <v>0.6</v>
      </c>
      <c r="P44" s="101"/>
      <c r="Q44" s="108"/>
      <c r="R44" s="108"/>
      <c r="S44" s="102"/>
      <c r="T44" s="101"/>
      <c r="U44" s="69"/>
      <c r="V44" s="69"/>
      <c r="W44" s="69"/>
      <c r="X44" s="69"/>
      <c r="Y44" s="69"/>
    </row>
    <row r="45" spans="1:25" x14ac:dyDescent="0.4">
      <c r="A45" s="155">
        <v>40</v>
      </c>
      <c r="B45" s="580" t="s">
        <v>21</v>
      </c>
      <c r="C45" s="197">
        <f t="shared" si="1"/>
        <v>108</v>
      </c>
      <c r="D45" s="8">
        <v>1</v>
      </c>
      <c r="E45" s="8">
        <v>16</v>
      </c>
      <c r="F45" s="8"/>
      <c r="G45" s="8"/>
      <c r="H45" s="9">
        <v>91</v>
      </c>
      <c r="I45" s="9"/>
      <c r="J45" s="9"/>
      <c r="K45" s="9"/>
      <c r="L45" s="9"/>
      <c r="M45" s="9"/>
      <c r="N45" s="99"/>
      <c r="O45" s="101"/>
      <c r="P45" s="101"/>
      <c r="Q45" s="108"/>
      <c r="R45" s="108"/>
      <c r="S45" s="101"/>
      <c r="T45" s="101"/>
      <c r="U45" s="69"/>
      <c r="V45" s="69"/>
      <c r="W45" s="69"/>
      <c r="X45" s="69"/>
      <c r="Y45" s="69"/>
    </row>
    <row r="46" spans="1:25" x14ac:dyDescent="0.4">
      <c r="A46" s="155">
        <v>41</v>
      </c>
      <c r="B46" s="580" t="s">
        <v>253</v>
      </c>
      <c r="C46" s="197">
        <f t="shared" si="1"/>
        <v>87.5</v>
      </c>
      <c r="D46" s="8"/>
      <c r="E46" s="8"/>
      <c r="F46" s="8">
        <v>10</v>
      </c>
      <c r="G46" s="8">
        <v>10</v>
      </c>
      <c r="H46" s="9"/>
      <c r="I46" s="9">
        <v>25</v>
      </c>
      <c r="J46" s="9"/>
      <c r="K46" s="9">
        <v>13.5</v>
      </c>
      <c r="L46" s="9">
        <v>25</v>
      </c>
      <c r="M46" s="9">
        <v>2.5</v>
      </c>
      <c r="N46" s="99">
        <v>1.5</v>
      </c>
      <c r="O46" s="101"/>
      <c r="P46" s="101"/>
      <c r="Q46" s="108"/>
      <c r="R46" s="108"/>
      <c r="S46" s="101"/>
      <c r="T46" s="101"/>
      <c r="U46" s="69"/>
      <c r="V46" s="69"/>
      <c r="W46" s="69"/>
      <c r="X46" s="69"/>
      <c r="Y46" s="69"/>
    </row>
    <row r="47" spans="1:25" x14ac:dyDescent="0.4">
      <c r="A47" s="155">
        <v>42</v>
      </c>
      <c r="B47" s="580" t="s">
        <v>32</v>
      </c>
      <c r="C47" s="197">
        <f t="shared" si="1"/>
        <v>71.5</v>
      </c>
      <c r="D47" s="8">
        <v>7</v>
      </c>
      <c r="E47" s="8">
        <v>56</v>
      </c>
      <c r="F47" s="8">
        <v>6</v>
      </c>
      <c r="G47" s="8"/>
      <c r="H47" s="9"/>
      <c r="I47" s="9"/>
      <c r="J47" s="9"/>
      <c r="K47" s="9"/>
      <c r="L47" s="9">
        <v>2.5</v>
      </c>
      <c r="M47" s="9"/>
      <c r="N47" s="99"/>
      <c r="O47" s="101"/>
      <c r="P47" s="101"/>
      <c r="Q47" s="108"/>
      <c r="R47" s="108"/>
      <c r="S47" s="101"/>
      <c r="T47" s="101"/>
      <c r="U47" s="69"/>
      <c r="V47" s="69"/>
      <c r="W47" s="69"/>
      <c r="X47" s="69"/>
      <c r="Y47" s="69"/>
    </row>
    <row r="48" spans="1:25" x14ac:dyDescent="0.4">
      <c r="A48" s="155">
        <v>43</v>
      </c>
      <c r="B48" s="580" t="s">
        <v>23</v>
      </c>
      <c r="C48" s="197">
        <f t="shared" si="1"/>
        <v>58</v>
      </c>
      <c r="D48" s="8">
        <v>48</v>
      </c>
      <c r="E48" s="8">
        <v>5.6</v>
      </c>
      <c r="F48" s="8">
        <v>4.4000000000000004</v>
      </c>
      <c r="G48" s="8"/>
      <c r="H48" s="9"/>
      <c r="I48" s="9"/>
      <c r="J48" s="78"/>
      <c r="K48" s="9"/>
      <c r="L48" s="9"/>
      <c r="M48" s="9"/>
      <c r="N48" s="99"/>
      <c r="O48" s="101"/>
      <c r="P48" s="101"/>
      <c r="Q48" s="108"/>
      <c r="R48" s="108"/>
      <c r="S48" s="101"/>
      <c r="T48" s="101"/>
      <c r="U48" s="69"/>
      <c r="V48" s="69"/>
      <c r="W48" s="69"/>
      <c r="X48" s="69"/>
      <c r="Y48" s="69"/>
    </row>
    <row r="49" spans="1:26" x14ac:dyDescent="0.4">
      <c r="A49" s="155">
        <v>44</v>
      </c>
      <c r="B49" s="580" t="s">
        <v>10</v>
      </c>
      <c r="C49" s="197">
        <f t="shared" si="1"/>
        <v>46.5</v>
      </c>
      <c r="D49" s="8"/>
      <c r="E49" s="8"/>
      <c r="F49" s="8"/>
      <c r="G49" s="8"/>
      <c r="H49" s="9"/>
      <c r="I49" s="9">
        <v>4</v>
      </c>
      <c r="J49" s="9"/>
      <c r="K49" s="9">
        <v>42.5</v>
      </c>
      <c r="L49" s="9"/>
      <c r="M49" s="9"/>
      <c r="N49" s="99"/>
      <c r="O49" s="102"/>
      <c r="P49" s="101"/>
      <c r="Q49" s="108"/>
      <c r="R49" s="108"/>
      <c r="S49" s="101"/>
      <c r="T49" s="101"/>
      <c r="U49" s="69"/>
      <c r="V49" s="69"/>
      <c r="W49" s="69"/>
      <c r="X49" s="69"/>
      <c r="Y49" s="69"/>
    </row>
    <row r="50" spans="1:26" x14ac:dyDescent="0.4">
      <c r="A50" s="155">
        <v>45</v>
      </c>
      <c r="B50" s="580" t="s">
        <v>26</v>
      </c>
      <c r="C50" s="197">
        <f t="shared" si="1"/>
        <v>41</v>
      </c>
      <c r="D50" s="8"/>
      <c r="E50" s="8"/>
      <c r="F50" s="8">
        <v>7</v>
      </c>
      <c r="G50" s="8">
        <v>10</v>
      </c>
      <c r="H50" s="9"/>
      <c r="I50" s="9">
        <v>11</v>
      </c>
      <c r="J50" s="78"/>
      <c r="K50" s="9"/>
      <c r="L50" s="9">
        <v>7</v>
      </c>
      <c r="M50" s="9"/>
      <c r="N50" s="99">
        <v>6</v>
      </c>
      <c r="O50" s="101"/>
      <c r="P50" s="101"/>
      <c r="Q50" s="108"/>
      <c r="R50" s="108"/>
      <c r="S50" s="101"/>
      <c r="T50" s="101"/>
      <c r="U50" s="69"/>
      <c r="V50" s="69"/>
      <c r="W50" s="69"/>
      <c r="X50" s="69"/>
      <c r="Y50" s="69"/>
    </row>
    <row r="51" spans="1:26" x14ac:dyDescent="0.4">
      <c r="A51" s="155">
        <v>46</v>
      </c>
      <c r="B51" s="582" t="s">
        <v>473</v>
      </c>
      <c r="C51" s="197">
        <f t="shared" si="1"/>
        <v>40</v>
      </c>
      <c r="D51" s="8"/>
      <c r="E51" s="8"/>
      <c r="F51" s="8"/>
      <c r="G51" s="8"/>
      <c r="H51" s="9"/>
      <c r="I51" s="9"/>
      <c r="J51" s="9"/>
      <c r="K51" s="9"/>
      <c r="L51" s="9"/>
      <c r="M51" s="9"/>
      <c r="N51" s="99">
        <v>40</v>
      </c>
      <c r="O51" s="101"/>
      <c r="P51" s="101"/>
      <c r="Q51" s="108"/>
      <c r="R51" s="108"/>
      <c r="S51" s="101"/>
      <c r="T51" s="101"/>
      <c r="U51" s="69"/>
      <c r="V51" s="69"/>
      <c r="W51" s="69"/>
      <c r="X51" s="69"/>
      <c r="Y51" s="69"/>
    </row>
    <row r="52" spans="1:26" x14ac:dyDescent="0.4">
      <c r="A52" s="155">
        <v>47</v>
      </c>
      <c r="B52" s="580" t="s">
        <v>370</v>
      </c>
      <c r="C52" s="197">
        <f t="shared" si="1"/>
        <v>32.5</v>
      </c>
      <c r="D52" s="8"/>
      <c r="E52" s="8"/>
      <c r="F52" s="8">
        <v>15</v>
      </c>
      <c r="G52" s="8"/>
      <c r="H52" s="9"/>
      <c r="I52" s="9"/>
      <c r="J52" s="9"/>
      <c r="K52" s="9">
        <v>17.5</v>
      </c>
      <c r="L52" s="9"/>
      <c r="M52" s="9"/>
      <c r="N52" s="99"/>
      <c r="O52" s="101"/>
      <c r="P52" s="101"/>
      <c r="Q52" s="108"/>
      <c r="R52" s="108"/>
      <c r="S52" s="101"/>
      <c r="T52" s="101"/>
      <c r="U52" s="69"/>
      <c r="V52" s="69"/>
      <c r="W52" s="69"/>
      <c r="X52" s="69"/>
      <c r="Y52" s="69"/>
    </row>
    <row r="53" spans="1:26" x14ac:dyDescent="0.4">
      <c r="A53" s="155">
        <v>48</v>
      </c>
      <c r="B53" s="582" t="s">
        <v>630</v>
      </c>
      <c r="C53" s="197">
        <f t="shared" si="1"/>
        <v>30</v>
      </c>
      <c r="D53" s="8"/>
      <c r="E53" s="8"/>
      <c r="F53" s="8"/>
      <c r="G53" s="9"/>
      <c r="H53" s="9"/>
      <c r="I53" s="9"/>
      <c r="J53" s="9"/>
      <c r="K53" s="9">
        <v>6</v>
      </c>
      <c r="L53" s="9">
        <v>9</v>
      </c>
      <c r="M53" s="9"/>
      <c r="N53" s="99">
        <v>15</v>
      </c>
      <c r="O53" s="101"/>
      <c r="P53" s="101"/>
      <c r="Q53" s="108"/>
      <c r="R53" s="108"/>
      <c r="S53" s="101"/>
      <c r="T53" s="101"/>
      <c r="U53" s="69"/>
      <c r="V53" s="69"/>
      <c r="W53" s="69"/>
      <c r="X53" s="69"/>
      <c r="Y53" s="69"/>
    </row>
    <row r="54" spans="1:26" x14ac:dyDescent="0.4">
      <c r="A54" s="155">
        <v>49</v>
      </c>
      <c r="B54" s="582" t="s">
        <v>471</v>
      </c>
      <c r="C54" s="197">
        <f t="shared" si="1"/>
        <v>27.5</v>
      </c>
      <c r="D54" s="8"/>
      <c r="E54" s="8"/>
      <c r="F54" s="8"/>
      <c r="G54" s="8"/>
      <c r="H54" s="9"/>
      <c r="I54" s="9"/>
      <c r="J54" s="9"/>
      <c r="K54" s="9"/>
      <c r="L54" s="9">
        <v>2.5</v>
      </c>
      <c r="M54" s="9"/>
      <c r="N54" s="99">
        <v>25</v>
      </c>
      <c r="O54" s="101"/>
      <c r="P54" s="101"/>
      <c r="Q54" s="108"/>
      <c r="R54" s="108"/>
      <c r="S54" s="101"/>
      <c r="T54" s="101"/>
      <c r="U54" s="69"/>
      <c r="V54" s="69"/>
      <c r="W54" s="69"/>
      <c r="X54" s="69"/>
      <c r="Y54" s="69"/>
    </row>
    <row r="55" spans="1:26" x14ac:dyDescent="0.4">
      <c r="A55" s="155">
        <v>50</v>
      </c>
      <c r="B55" s="580" t="s">
        <v>408</v>
      </c>
      <c r="C55" s="197">
        <f t="shared" si="1"/>
        <v>21.6</v>
      </c>
      <c r="D55" s="8"/>
      <c r="E55" s="8">
        <v>1.6</v>
      </c>
      <c r="F55" s="8"/>
      <c r="G55" s="8">
        <v>20</v>
      </c>
      <c r="H55" s="9"/>
      <c r="I55" s="9"/>
      <c r="J55" s="9"/>
      <c r="K55" s="9"/>
      <c r="L55" s="9"/>
      <c r="M55" s="9"/>
      <c r="N55" s="99"/>
      <c r="O55" s="101"/>
      <c r="P55" s="101"/>
      <c r="Q55" s="108"/>
      <c r="R55" s="108"/>
      <c r="S55" s="101"/>
      <c r="T55" s="101"/>
      <c r="U55" s="69"/>
      <c r="V55" s="69"/>
      <c r="W55" s="69"/>
      <c r="X55" s="69"/>
      <c r="Y55" s="69"/>
    </row>
    <row r="56" spans="1:26" x14ac:dyDescent="0.4">
      <c r="A56" s="155">
        <v>51</v>
      </c>
      <c r="B56" s="580" t="s">
        <v>93</v>
      </c>
      <c r="C56" s="197">
        <f t="shared" si="1"/>
        <v>17.100000000000001</v>
      </c>
      <c r="D56" s="8">
        <v>1</v>
      </c>
      <c r="E56" s="8"/>
      <c r="F56" s="8"/>
      <c r="G56" s="8">
        <v>10</v>
      </c>
      <c r="H56" s="9"/>
      <c r="I56" s="9"/>
      <c r="J56" s="9">
        <v>2.6</v>
      </c>
      <c r="K56" s="9"/>
      <c r="L56" s="9"/>
      <c r="M56" s="9"/>
      <c r="N56" s="99">
        <v>3.5</v>
      </c>
      <c r="O56" s="101"/>
      <c r="P56" s="101"/>
      <c r="Q56" s="108"/>
      <c r="R56" s="108"/>
      <c r="S56" s="101"/>
      <c r="T56" s="101"/>
      <c r="U56" s="69"/>
      <c r="V56" s="69"/>
      <c r="W56" s="69"/>
      <c r="X56" s="69"/>
      <c r="Y56" s="69"/>
    </row>
    <row r="57" spans="1:26" x14ac:dyDescent="0.4">
      <c r="A57" s="155">
        <v>52</v>
      </c>
      <c r="B57" s="580" t="s">
        <v>137</v>
      </c>
      <c r="C57" s="197">
        <f t="shared" si="1"/>
        <v>15</v>
      </c>
      <c r="D57" s="8">
        <v>7</v>
      </c>
      <c r="E57" s="8">
        <v>8</v>
      </c>
      <c r="F57" s="8"/>
      <c r="G57" s="8"/>
      <c r="H57" s="9"/>
      <c r="I57" s="9"/>
      <c r="J57" s="9"/>
      <c r="K57" s="9"/>
      <c r="L57" s="9"/>
      <c r="M57" s="9"/>
      <c r="N57" s="99"/>
      <c r="O57" s="101"/>
      <c r="P57" s="101"/>
      <c r="Q57" s="108"/>
      <c r="R57" s="108"/>
      <c r="S57" s="101"/>
      <c r="T57" s="101"/>
      <c r="U57" s="69"/>
      <c r="V57" s="69"/>
      <c r="W57" s="69"/>
      <c r="X57" s="69"/>
      <c r="Y57" s="69"/>
    </row>
    <row r="58" spans="1:26" x14ac:dyDescent="0.4">
      <c r="A58" s="155">
        <v>53</v>
      </c>
      <c r="B58" s="580" t="s">
        <v>320</v>
      </c>
      <c r="C58" s="197">
        <f t="shared" si="1"/>
        <v>13.100000000000001</v>
      </c>
      <c r="D58" s="8"/>
      <c r="E58" s="8">
        <v>5.6</v>
      </c>
      <c r="F58" s="8">
        <v>3.2</v>
      </c>
      <c r="G58" s="8">
        <v>0.4</v>
      </c>
      <c r="H58" s="9"/>
      <c r="I58" s="9"/>
      <c r="J58" s="9">
        <v>3.9</v>
      </c>
      <c r="K58" s="9"/>
      <c r="L58" s="9"/>
      <c r="M58" s="9"/>
      <c r="N58" s="99"/>
      <c r="O58" s="101"/>
      <c r="P58" s="101"/>
      <c r="Q58" s="108"/>
      <c r="R58" s="108"/>
      <c r="S58" s="101"/>
      <c r="T58" s="101"/>
      <c r="U58" s="69"/>
      <c r="V58" s="69"/>
      <c r="W58" s="69"/>
      <c r="X58" s="69"/>
      <c r="Y58" s="69"/>
    </row>
    <row r="59" spans="1:26" x14ac:dyDescent="0.4">
      <c r="A59" s="155">
        <v>54</v>
      </c>
      <c r="B59" s="580" t="s">
        <v>15</v>
      </c>
      <c r="C59" s="197">
        <f t="shared" si="1"/>
        <v>12.5</v>
      </c>
      <c r="D59" s="8"/>
      <c r="E59" s="8"/>
      <c r="F59" s="8"/>
      <c r="G59" s="8"/>
      <c r="H59" s="9"/>
      <c r="I59" s="9"/>
      <c r="J59" s="9"/>
      <c r="K59" s="9"/>
      <c r="L59" s="9">
        <v>10</v>
      </c>
      <c r="M59" s="9">
        <v>2.5</v>
      </c>
      <c r="N59" s="99"/>
      <c r="O59" s="101"/>
      <c r="P59" s="101"/>
      <c r="Q59" s="108"/>
      <c r="R59" s="108"/>
      <c r="S59" s="101"/>
      <c r="T59" s="101"/>
      <c r="U59" s="69"/>
      <c r="V59" s="69"/>
      <c r="W59" s="69"/>
      <c r="X59" s="69"/>
      <c r="Y59" s="69"/>
    </row>
    <row r="60" spans="1:26" x14ac:dyDescent="0.4">
      <c r="A60" s="155">
        <v>55</v>
      </c>
      <c r="B60" s="580" t="s">
        <v>84</v>
      </c>
      <c r="C60" s="197">
        <f t="shared" si="1"/>
        <v>6</v>
      </c>
      <c r="D60" s="8"/>
      <c r="E60" s="8"/>
      <c r="F60" s="8"/>
      <c r="G60" s="8"/>
      <c r="H60" s="9"/>
      <c r="I60" s="9">
        <v>6</v>
      </c>
      <c r="J60" s="9"/>
      <c r="K60" s="9"/>
      <c r="L60" s="9"/>
      <c r="M60" s="9"/>
      <c r="N60" s="99"/>
      <c r="O60" s="101" t="s">
        <v>685</v>
      </c>
      <c r="P60" s="101"/>
      <c r="Q60" s="108"/>
      <c r="R60" s="108"/>
      <c r="S60" s="101"/>
      <c r="T60" s="101"/>
      <c r="U60" s="69"/>
      <c r="V60" s="69"/>
      <c r="W60" s="69"/>
      <c r="X60" s="69"/>
      <c r="Y60" s="69"/>
    </row>
    <row r="61" spans="1:26" x14ac:dyDescent="0.4">
      <c r="A61" s="155">
        <v>56</v>
      </c>
      <c r="B61" s="580" t="s">
        <v>125</v>
      </c>
      <c r="C61" s="197">
        <f t="shared" si="1"/>
        <v>3.5</v>
      </c>
      <c r="D61" s="8"/>
      <c r="E61" s="8"/>
      <c r="F61" s="8"/>
      <c r="G61" s="8"/>
      <c r="H61" s="9"/>
      <c r="I61" s="9"/>
      <c r="J61" s="9"/>
      <c r="K61" s="9"/>
      <c r="L61" s="9"/>
      <c r="M61" s="9"/>
      <c r="N61" s="99">
        <v>3.5</v>
      </c>
      <c r="O61" s="101"/>
      <c r="P61" s="101"/>
      <c r="Q61" s="108"/>
      <c r="R61" s="108"/>
      <c r="S61" s="101"/>
      <c r="T61" s="101"/>
      <c r="U61" s="69"/>
      <c r="V61" s="69"/>
      <c r="W61" s="69"/>
      <c r="X61" s="69"/>
      <c r="Y61" s="69"/>
    </row>
    <row r="62" spans="1:26" x14ac:dyDescent="0.4">
      <c r="A62" s="155">
        <v>57</v>
      </c>
      <c r="B62" s="580" t="s">
        <v>31</v>
      </c>
      <c r="C62" s="197">
        <f t="shared" si="1"/>
        <v>3.5</v>
      </c>
      <c r="D62" s="8">
        <v>3.5</v>
      </c>
      <c r="E62" s="8"/>
      <c r="F62" s="8"/>
      <c r="G62" s="8"/>
      <c r="H62" s="9"/>
      <c r="I62" s="9"/>
      <c r="J62" s="9"/>
      <c r="K62" s="9"/>
      <c r="L62" s="9"/>
      <c r="M62" s="9"/>
      <c r="N62" s="99"/>
      <c r="O62" s="101"/>
      <c r="P62" s="101"/>
      <c r="Q62" s="108"/>
      <c r="R62" s="108"/>
      <c r="S62" s="101"/>
      <c r="T62" s="101"/>
      <c r="U62" s="69"/>
      <c r="V62" s="69"/>
      <c r="W62" s="69"/>
      <c r="X62" s="69"/>
      <c r="Y62" s="69"/>
    </row>
    <row r="63" spans="1:26" s="91" customFormat="1" ht="18.5" thickBot="1" x14ac:dyDescent="0.45">
      <c r="A63" s="155">
        <v>58</v>
      </c>
      <c r="B63" s="582" t="s">
        <v>577</v>
      </c>
      <c r="C63" s="197">
        <f t="shared" si="1"/>
        <v>2.0300000000000002</v>
      </c>
      <c r="D63" s="8"/>
      <c r="E63" s="8"/>
      <c r="F63" s="8">
        <v>1.6</v>
      </c>
      <c r="G63" s="9"/>
      <c r="H63" s="9"/>
      <c r="I63" s="9"/>
      <c r="J63" s="9">
        <v>0.43</v>
      </c>
      <c r="K63" s="9"/>
      <c r="L63" s="9"/>
      <c r="M63" s="9"/>
      <c r="N63" s="99"/>
      <c r="O63" s="101"/>
      <c r="P63" s="101"/>
      <c r="Q63" s="108"/>
      <c r="R63" s="108"/>
      <c r="S63" s="101"/>
      <c r="T63" s="101"/>
      <c r="U63" s="69"/>
      <c r="V63" s="69"/>
      <c r="W63" s="69"/>
      <c r="X63" s="69"/>
      <c r="Y63" s="69"/>
      <c r="Z63" s="2"/>
    </row>
    <row r="64" spans="1:26" hidden="1" x14ac:dyDescent="0.4">
      <c r="A64" s="155">
        <v>59</v>
      </c>
      <c r="B64" s="580" t="s">
        <v>78</v>
      </c>
      <c r="C64" s="197">
        <f t="shared" ref="C64:C69" si="2">SUM(D64:Y64)</f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9"/>
      <c r="O64" s="101"/>
      <c r="P64" s="101"/>
      <c r="Q64" s="108"/>
      <c r="R64" s="108"/>
      <c r="S64" s="101"/>
      <c r="T64" s="101"/>
      <c r="U64" s="69"/>
      <c r="V64" s="69"/>
      <c r="W64" s="69"/>
      <c r="X64" s="69"/>
      <c r="Y64" s="69"/>
    </row>
    <row r="65" spans="1:26" hidden="1" x14ac:dyDescent="0.4">
      <c r="A65" s="155">
        <v>60</v>
      </c>
      <c r="B65" s="580" t="s">
        <v>82</v>
      </c>
      <c r="C65" s="197">
        <f t="shared" si="2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9"/>
      <c r="O65" s="101"/>
      <c r="P65" s="101"/>
      <c r="Q65" s="108"/>
      <c r="R65" s="108"/>
      <c r="S65" s="101"/>
      <c r="T65" s="101"/>
      <c r="U65" s="69"/>
      <c r="V65" s="69"/>
      <c r="W65" s="69"/>
      <c r="X65" s="69"/>
      <c r="Y65" s="69"/>
      <c r="Z65" s="7"/>
    </row>
    <row r="66" spans="1:26" hidden="1" x14ac:dyDescent="0.4">
      <c r="A66" s="155">
        <v>61</v>
      </c>
      <c r="B66" s="580" t="s">
        <v>74</v>
      </c>
      <c r="C66" s="197">
        <f t="shared" si="2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9"/>
      <c r="O66" s="101"/>
      <c r="P66" s="101"/>
      <c r="Q66" s="108"/>
      <c r="R66" s="108"/>
      <c r="S66" s="101"/>
      <c r="T66" s="101"/>
      <c r="U66" s="69"/>
      <c r="V66" s="69"/>
      <c r="W66" s="69"/>
      <c r="X66" s="69"/>
      <c r="Y66" s="69"/>
    </row>
    <row r="67" spans="1:26" hidden="1" x14ac:dyDescent="0.4">
      <c r="A67" s="155">
        <v>62</v>
      </c>
      <c r="B67" s="580" t="s">
        <v>83</v>
      </c>
      <c r="C67" s="197">
        <f t="shared" si="2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9"/>
      <c r="O67" s="101"/>
      <c r="P67" s="101"/>
      <c r="Q67" s="108"/>
      <c r="R67" s="108"/>
      <c r="S67" s="101"/>
      <c r="T67" s="69"/>
      <c r="U67" s="69"/>
      <c r="V67" s="69"/>
      <c r="W67" s="69"/>
      <c r="X67" s="98"/>
      <c r="Y67" s="98"/>
    </row>
    <row r="68" spans="1:26" hidden="1" x14ac:dyDescent="0.4">
      <c r="A68" s="155">
        <v>63</v>
      </c>
      <c r="B68" s="580" t="s">
        <v>76</v>
      </c>
      <c r="C68" s="197">
        <f t="shared" si="2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99"/>
      <c r="O68" s="101"/>
      <c r="P68" s="101"/>
      <c r="Q68" s="108"/>
      <c r="R68" s="108"/>
      <c r="S68" s="101"/>
      <c r="T68" s="101"/>
      <c r="U68" s="69"/>
      <c r="V68" s="69"/>
      <c r="W68" s="69"/>
      <c r="X68" s="69"/>
      <c r="Y68" s="69"/>
    </row>
    <row r="69" spans="1:26" hidden="1" x14ac:dyDescent="0.4">
      <c r="A69" s="155">
        <v>64</v>
      </c>
      <c r="B69" s="580" t="s">
        <v>76</v>
      </c>
      <c r="C69" s="197">
        <f t="shared" si="2"/>
        <v>0</v>
      </c>
      <c r="D69" s="8"/>
      <c r="E69" s="8"/>
      <c r="F69" s="8"/>
      <c r="G69" s="8"/>
      <c r="H69" s="9"/>
      <c r="I69" s="10"/>
      <c r="J69" s="9"/>
      <c r="K69" s="9"/>
      <c r="L69" s="9"/>
      <c r="M69" s="9"/>
      <c r="N69" s="99"/>
      <c r="O69" s="101"/>
      <c r="P69" s="101"/>
      <c r="Q69" s="108"/>
      <c r="R69" s="108"/>
      <c r="S69" s="101"/>
      <c r="T69" s="69"/>
      <c r="U69" s="69"/>
      <c r="V69" s="69"/>
      <c r="W69" s="98"/>
      <c r="X69" s="69"/>
      <c r="Y69" s="69"/>
    </row>
    <row r="70" spans="1:26" hidden="1" x14ac:dyDescent="0.4">
      <c r="A70" s="155">
        <v>65</v>
      </c>
      <c r="B70" s="582" t="s">
        <v>185</v>
      </c>
      <c r="C70" s="197">
        <f t="shared" ref="C70:C101" si="3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99"/>
      <c r="O70" s="102"/>
      <c r="P70" s="101"/>
      <c r="Q70" s="108"/>
      <c r="R70" s="108"/>
      <c r="S70" s="101"/>
      <c r="T70" s="101"/>
      <c r="U70" s="69"/>
      <c r="V70" s="98"/>
      <c r="W70" s="69"/>
      <c r="X70" s="69"/>
      <c r="Y70" s="69"/>
    </row>
    <row r="71" spans="1:26" hidden="1" x14ac:dyDescent="0.4">
      <c r="A71" s="155">
        <v>66</v>
      </c>
      <c r="B71" s="580" t="s">
        <v>43</v>
      </c>
      <c r="C71" s="197">
        <f t="shared" si="3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9"/>
      <c r="O71" s="101"/>
      <c r="P71" s="101"/>
      <c r="Q71" s="108"/>
      <c r="R71" s="108"/>
      <c r="S71" s="101"/>
      <c r="T71" s="101"/>
      <c r="U71" s="69"/>
      <c r="V71" s="69"/>
      <c r="W71" s="69"/>
      <c r="X71" s="69"/>
      <c r="Y71" s="69"/>
    </row>
    <row r="72" spans="1:26" hidden="1" x14ac:dyDescent="0.4">
      <c r="A72" s="155">
        <v>67</v>
      </c>
      <c r="B72" s="580" t="s">
        <v>43</v>
      </c>
      <c r="C72" s="197">
        <f t="shared" si="3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9"/>
      <c r="O72" s="101"/>
      <c r="P72" s="101"/>
      <c r="Q72" s="108"/>
      <c r="R72" s="108"/>
      <c r="S72" s="101"/>
      <c r="T72" s="101"/>
      <c r="U72" s="69"/>
      <c r="V72" s="69"/>
      <c r="W72" s="69"/>
      <c r="X72" s="69"/>
      <c r="Y72" s="69"/>
    </row>
    <row r="73" spans="1:26" hidden="1" x14ac:dyDescent="0.4">
      <c r="A73" s="155">
        <v>68</v>
      </c>
      <c r="B73" s="580" t="s">
        <v>70</v>
      </c>
      <c r="C73" s="197">
        <f t="shared" si="3"/>
        <v>0</v>
      </c>
      <c r="D73" s="8"/>
      <c r="E73" s="8"/>
      <c r="F73" s="8"/>
      <c r="G73" s="8"/>
      <c r="H73" s="97"/>
      <c r="I73" s="9"/>
      <c r="J73" s="9"/>
      <c r="K73" s="9"/>
      <c r="L73" s="9"/>
      <c r="M73" s="9"/>
      <c r="N73" s="99"/>
      <c r="O73" s="101"/>
      <c r="P73" s="101"/>
      <c r="Q73" s="108"/>
      <c r="R73" s="108"/>
      <c r="S73" s="101"/>
      <c r="T73" s="101"/>
      <c r="U73" s="69"/>
      <c r="V73" s="69"/>
      <c r="W73" s="69"/>
      <c r="X73" s="69"/>
      <c r="Y73" s="69"/>
    </row>
    <row r="74" spans="1:26" hidden="1" x14ac:dyDescent="0.4">
      <c r="A74" s="155">
        <v>69</v>
      </c>
      <c r="B74" s="580" t="s">
        <v>86</v>
      </c>
      <c r="C74" s="197">
        <f t="shared" si="3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"/>
      <c r="O74" s="101"/>
      <c r="P74" s="101"/>
      <c r="Q74" s="108"/>
      <c r="R74" s="108"/>
      <c r="S74" s="101"/>
      <c r="T74" s="101"/>
      <c r="U74" s="69"/>
      <c r="V74" s="69"/>
      <c r="W74" s="69"/>
      <c r="X74" s="69"/>
      <c r="Y74" s="69"/>
    </row>
    <row r="75" spans="1:26" hidden="1" x14ac:dyDescent="0.4">
      <c r="A75" s="155">
        <v>70</v>
      </c>
      <c r="B75" s="580" t="s">
        <v>138</v>
      </c>
      <c r="C75" s="197">
        <f t="shared" si="3"/>
        <v>0</v>
      </c>
      <c r="D75" s="8"/>
      <c r="E75" s="8"/>
      <c r="F75" s="8"/>
      <c r="G75" s="8"/>
      <c r="H75" s="9"/>
      <c r="I75" s="9"/>
      <c r="J75" s="9"/>
      <c r="K75" s="9"/>
      <c r="L75" s="9"/>
      <c r="M75" s="9"/>
      <c r="N75" s="99"/>
      <c r="O75" s="101"/>
      <c r="P75" s="101"/>
      <c r="Q75" s="108"/>
      <c r="R75" s="108"/>
      <c r="S75" s="101"/>
      <c r="T75" s="101"/>
      <c r="U75" s="69"/>
      <c r="V75" s="69"/>
      <c r="W75" s="69"/>
      <c r="X75" s="69"/>
      <c r="Y75" s="69"/>
    </row>
    <row r="76" spans="1:26" hidden="1" x14ac:dyDescent="0.4">
      <c r="A76" s="155">
        <v>71</v>
      </c>
      <c r="B76" s="580" t="s">
        <v>75</v>
      </c>
      <c r="C76" s="197">
        <f t="shared" si="3"/>
        <v>0</v>
      </c>
      <c r="D76" s="8"/>
      <c r="E76" s="8"/>
      <c r="F76" s="8"/>
      <c r="G76" s="97"/>
      <c r="H76" s="9"/>
      <c r="I76" s="9"/>
      <c r="J76" s="9"/>
      <c r="K76" s="9"/>
      <c r="L76" s="9"/>
      <c r="M76" s="9"/>
      <c r="N76" s="99"/>
      <c r="O76" s="101"/>
      <c r="P76" s="101"/>
      <c r="Q76" s="108"/>
      <c r="R76" s="108"/>
      <c r="S76" s="101"/>
      <c r="T76" s="101"/>
      <c r="U76" s="69"/>
      <c r="V76" s="69"/>
      <c r="W76" s="69"/>
      <c r="X76" s="69"/>
      <c r="Y76" s="69"/>
    </row>
    <row r="77" spans="1:26" hidden="1" x14ac:dyDescent="0.4">
      <c r="A77" s="155">
        <v>72</v>
      </c>
      <c r="B77" s="580" t="s">
        <v>88</v>
      </c>
      <c r="C77" s="197">
        <f t="shared" si="3"/>
        <v>0</v>
      </c>
      <c r="D77" s="8"/>
      <c r="E77" s="8"/>
      <c r="F77" s="8"/>
      <c r="G77" s="97"/>
      <c r="H77" s="9"/>
      <c r="I77" s="9"/>
      <c r="J77" s="9"/>
      <c r="K77" s="9"/>
      <c r="L77" s="9"/>
      <c r="M77" s="9"/>
      <c r="N77" s="99"/>
      <c r="O77" s="101"/>
      <c r="P77" s="101"/>
      <c r="Q77" s="108"/>
      <c r="R77" s="108"/>
      <c r="S77" s="101"/>
      <c r="T77" s="101"/>
      <c r="U77" s="69"/>
      <c r="V77" s="69"/>
      <c r="W77" s="69"/>
      <c r="X77" s="69"/>
      <c r="Y77" s="69"/>
    </row>
    <row r="78" spans="1:26" hidden="1" x14ac:dyDescent="0.4">
      <c r="A78" s="155">
        <v>73</v>
      </c>
      <c r="B78" s="580" t="s">
        <v>89</v>
      </c>
      <c r="C78" s="197">
        <f t="shared" si="3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9"/>
      <c r="O78" s="101"/>
      <c r="P78" s="101"/>
      <c r="Q78" s="108"/>
      <c r="R78" s="108"/>
      <c r="S78" s="101"/>
      <c r="T78" s="101"/>
      <c r="U78" s="69"/>
      <c r="V78" s="69"/>
      <c r="W78" s="69"/>
      <c r="X78" s="69"/>
      <c r="Y78" s="69"/>
    </row>
    <row r="79" spans="1:26" hidden="1" x14ac:dyDescent="0.4">
      <c r="A79" s="155">
        <v>74</v>
      </c>
      <c r="B79" s="582" t="s">
        <v>81</v>
      </c>
      <c r="C79" s="197">
        <f t="shared" si="3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9"/>
      <c r="O79" s="101"/>
      <c r="P79" s="101"/>
      <c r="Q79" s="108"/>
      <c r="R79" s="108"/>
      <c r="S79" s="101"/>
      <c r="T79" s="101"/>
      <c r="U79" s="69"/>
      <c r="V79" s="69"/>
      <c r="W79" s="69"/>
      <c r="X79" s="69"/>
      <c r="Y79" s="69"/>
    </row>
    <row r="80" spans="1:26" hidden="1" x14ac:dyDescent="0.4">
      <c r="A80" s="155">
        <v>75</v>
      </c>
      <c r="B80" s="582" t="s">
        <v>63</v>
      </c>
      <c r="C80" s="197">
        <f t="shared" si="3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9"/>
      <c r="O80" s="101"/>
      <c r="P80" s="101"/>
      <c r="Q80" s="108"/>
      <c r="R80" s="108"/>
      <c r="S80" s="101"/>
      <c r="T80" s="101"/>
      <c r="U80" s="69"/>
      <c r="V80" s="69"/>
      <c r="W80" s="69"/>
      <c r="X80" s="69"/>
      <c r="Y80" s="69"/>
    </row>
    <row r="81" spans="1:25" hidden="1" x14ac:dyDescent="0.4">
      <c r="A81" s="155">
        <v>76</v>
      </c>
      <c r="B81" s="580" t="s">
        <v>77</v>
      </c>
      <c r="C81" s="197">
        <f t="shared" si="3"/>
        <v>0</v>
      </c>
      <c r="D81" s="12"/>
      <c r="E81" s="8"/>
      <c r="F81" s="8"/>
      <c r="G81" s="8"/>
      <c r="H81" s="9"/>
      <c r="I81" s="9"/>
      <c r="J81" s="9"/>
      <c r="K81" s="9"/>
      <c r="L81" s="9"/>
      <c r="M81" s="9"/>
      <c r="N81" s="99"/>
      <c r="O81" s="101"/>
      <c r="P81" s="101"/>
      <c r="Q81" s="108"/>
      <c r="R81" s="108"/>
      <c r="S81" s="101"/>
      <c r="T81" s="101"/>
      <c r="U81" s="69"/>
      <c r="V81" s="69"/>
      <c r="W81" s="69"/>
      <c r="X81" s="69"/>
      <c r="Y81" s="69"/>
    </row>
    <row r="82" spans="1:25" hidden="1" x14ac:dyDescent="0.4">
      <c r="A82" s="155">
        <v>77</v>
      </c>
      <c r="B82" s="580" t="s">
        <v>46</v>
      </c>
      <c r="C82" s="197">
        <f t="shared" si="3"/>
        <v>0</v>
      </c>
      <c r="D82" s="12"/>
      <c r="E82" s="8"/>
      <c r="F82" s="8"/>
      <c r="G82" s="8"/>
      <c r="H82" s="9"/>
      <c r="I82" s="9"/>
      <c r="J82" s="9"/>
      <c r="K82" s="9"/>
      <c r="L82" s="9"/>
      <c r="M82" s="9"/>
      <c r="N82" s="99"/>
      <c r="O82" s="101"/>
      <c r="P82" s="101"/>
      <c r="Q82" s="108"/>
      <c r="R82" s="108"/>
      <c r="S82" s="101"/>
      <c r="T82" s="101"/>
      <c r="U82" s="69"/>
      <c r="V82" s="69"/>
      <c r="W82" s="69"/>
      <c r="X82" s="69"/>
      <c r="Y82" s="69"/>
    </row>
    <row r="83" spans="1:25" hidden="1" x14ac:dyDescent="0.4">
      <c r="A83" s="155">
        <v>78</v>
      </c>
      <c r="B83" s="580" t="s">
        <v>90</v>
      </c>
      <c r="C83" s="197">
        <f t="shared" si="3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9"/>
      <c r="O83" s="101"/>
      <c r="P83" s="101"/>
      <c r="Q83" s="108"/>
      <c r="R83" s="108"/>
      <c r="S83" s="101"/>
      <c r="T83" s="101"/>
      <c r="U83" s="69"/>
      <c r="V83" s="69"/>
      <c r="W83" s="69"/>
      <c r="X83" s="69"/>
      <c r="Y83" s="69"/>
    </row>
    <row r="84" spans="1:25" hidden="1" x14ac:dyDescent="0.4">
      <c r="A84" s="155">
        <v>79</v>
      </c>
      <c r="B84" s="580" t="s">
        <v>91</v>
      </c>
      <c r="C84" s="197">
        <f t="shared" si="3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9"/>
      <c r="O84" s="101"/>
      <c r="P84" s="101"/>
      <c r="Q84" s="108"/>
      <c r="R84" s="108"/>
      <c r="S84" s="101"/>
      <c r="T84" s="69"/>
      <c r="U84" s="69"/>
      <c r="V84" s="69"/>
      <c r="W84" s="69"/>
      <c r="X84" s="69"/>
      <c r="Y84" s="69"/>
    </row>
    <row r="85" spans="1:25" hidden="1" x14ac:dyDescent="0.4">
      <c r="A85" s="155">
        <v>80</v>
      </c>
      <c r="B85" s="582" t="s">
        <v>80</v>
      </c>
      <c r="C85" s="197">
        <f t="shared" si="3"/>
        <v>0</v>
      </c>
      <c r="D85" s="8"/>
      <c r="E85" s="97"/>
      <c r="F85" s="8"/>
      <c r="G85" s="8"/>
      <c r="H85" s="9"/>
      <c r="I85" s="9"/>
      <c r="J85" s="9"/>
      <c r="K85" s="9"/>
      <c r="L85" s="9"/>
      <c r="M85" s="9"/>
      <c r="N85" s="99"/>
      <c r="O85" s="101"/>
      <c r="P85" s="101"/>
      <c r="Q85" s="108"/>
      <c r="R85" s="108"/>
      <c r="S85" s="101"/>
      <c r="T85" s="69"/>
      <c r="U85" s="69"/>
      <c r="V85" s="69"/>
      <c r="W85" s="69"/>
      <c r="X85" s="69"/>
      <c r="Y85" s="69"/>
    </row>
    <row r="86" spans="1:25" hidden="1" x14ac:dyDescent="0.4">
      <c r="A86" s="155">
        <v>81</v>
      </c>
      <c r="B86" s="580" t="s">
        <v>281</v>
      </c>
      <c r="C86" s="197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9"/>
      <c r="O86" s="101"/>
      <c r="P86" s="101"/>
      <c r="Q86" s="108"/>
      <c r="R86" s="108"/>
      <c r="S86" s="101"/>
      <c r="T86" s="69"/>
      <c r="U86" s="69"/>
      <c r="V86" s="69"/>
      <c r="W86" s="69"/>
      <c r="X86" s="69"/>
      <c r="Y86" s="69"/>
    </row>
    <row r="87" spans="1:25" hidden="1" x14ac:dyDescent="0.4">
      <c r="A87" s="155">
        <v>82</v>
      </c>
      <c r="B87" s="580" t="s">
        <v>71</v>
      </c>
      <c r="C87" s="197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9"/>
      <c r="O87" s="101"/>
      <c r="P87" s="101"/>
      <c r="Q87" s="108"/>
      <c r="R87" s="108"/>
      <c r="S87" s="101"/>
      <c r="T87" s="69"/>
      <c r="U87" s="69"/>
      <c r="V87" s="69"/>
      <c r="W87" s="69"/>
      <c r="X87" s="69"/>
      <c r="Y87" s="69"/>
    </row>
    <row r="88" spans="1:25" hidden="1" x14ac:dyDescent="0.4">
      <c r="A88" s="155">
        <v>83</v>
      </c>
      <c r="B88" s="580" t="s">
        <v>79</v>
      </c>
      <c r="C88" s="197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9"/>
      <c r="O88" s="101"/>
      <c r="P88" s="101"/>
      <c r="Q88" s="108"/>
      <c r="R88" s="108"/>
      <c r="S88" s="101"/>
      <c r="T88" s="69"/>
      <c r="U88" s="69"/>
      <c r="V88" s="69"/>
      <c r="W88" s="69"/>
      <c r="X88" s="69"/>
      <c r="Y88" s="69"/>
    </row>
    <row r="89" spans="1:25" hidden="1" x14ac:dyDescent="0.4">
      <c r="A89" s="155">
        <v>84</v>
      </c>
      <c r="B89" s="580" t="s">
        <v>37</v>
      </c>
      <c r="C89" s="197">
        <f t="shared" si="3"/>
        <v>0</v>
      </c>
      <c r="D89" s="8"/>
      <c r="E89" s="8"/>
      <c r="F89" s="8"/>
      <c r="G89" s="8"/>
      <c r="H89" s="9"/>
      <c r="I89" s="9"/>
      <c r="J89" s="9"/>
      <c r="K89" s="9"/>
      <c r="L89" s="9"/>
      <c r="M89" s="9"/>
      <c r="N89" s="99"/>
      <c r="O89" s="101"/>
      <c r="P89" s="101"/>
      <c r="Q89" s="108"/>
      <c r="R89" s="108"/>
      <c r="S89" s="101"/>
      <c r="T89" s="69"/>
      <c r="U89" s="69"/>
      <c r="V89" s="69"/>
      <c r="W89" s="69"/>
      <c r="X89" s="69"/>
      <c r="Y89" s="69"/>
    </row>
    <row r="90" spans="1:25" hidden="1" x14ac:dyDescent="0.4">
      <c r="A90" s="155">
        <v>85</v>
      </c>
      <c r="B90" s="580" t="s">
        <v>348</v>
      </c>
      <c r="C90" s="197">
        <f t="shared" si="3"/>
        <v>0</v>
      </c>
      <c r="D90" s="8"/>
      <c r="E90" s="8"/>
      <c r="F90" s="8"/>
      <c r="G90" s="8"/>
      <c r="H90" s="9"/>
      <c r="I90" s="10"/>
      <c r="J90" s="9"/>
      <c r="K90" s="9"/>
      <c r="L90" s="9"/>
      <c r="M90" s="9"/>
      <c r="N90" s="99"/>
      <c r="O90" s="101"/>
      <c r="P90" s="102"/>
      <c r="Q90" s="108"/>
      <c r="R90" s="108"/>
      <c r="S90" s="101"/>
      <c r="T90" s="69"/>
      <c r="U90" s="69"/>
      <c r="V90" s="69"/>
      <c r="W90" s="69"/>
      <c r="X90" s="69"/>
      <c r="Y90" s="69"/>
    </row>
    <row r="91" spans="1:25" hidden="1" x14ac:dyDescent="0.4">
      <c r="A91" s="155">
        <v>86</v>
      </c>
      <c r="B91" s="580" t="s">
        <v>92</v>
      </c>
      <c r="C91" s="197">
        <f t="shared" si="3"/>
        <v>0</v>
      </c>
      <c r="D91" s="8"/>
      <c r="E91" s="8"/>
      <c r="F91" s="97"/>
      <c r="G91" s="8"/>
      <c r="H91" s="9"/>
      <c r="I91" s="9"/>
      <c r="J91" s="9"/>
      <c r="K91" s="9"/>
      <c r="L91" s="9"/>
      <c r="M91" s="9"/>
      <c r="N91" s="99"/>
      <c r="O91" s="101"/>
      <c r="P91" s="101"/>
      <c r="Q91" s="108"/>
      <c r="R91" s="108"/>
      <c r="S91" s="101"/>
      <c r="T91" s="69"/>
      <c r="U91" s="69"/>
      <c r="V91" s="69"/>
      <c r="W91" s="69"/>
      <c r="X91" s="69"/>
      <c r="Y91" s="69"/>
    </row>
    <row r="92" spans="1:25" hidden="1" x14ac:dyDescent="0.4">
      <c r="A92" s="155">
        <v>87</v>
      </c>
      <c r="B92" s="580" t="s">
        <v>72</v>
      </c>
      <c r="C92" s="197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9"/>
      <c r="O92" s="101"/>
      <c r="P92" s="101"/>
      <c r="Q92" s="108"/>
      <c r="R92" s="108"/>
      <c r="S92" s="101"/>
      <c r="T92" s="69"/>
      <c r="U92" s="69"/>
      <c r="V92" s="69"/>
      <c r="W92" s="69"/>
      <c r="X92" s="69"/>
      <c r="Y92" s="69"/>
    </row>
    <row r="93" spans="1:25" hidden="1" x14ac:dyDescent="0.4">
      <c r="A93" s="155">
        <v>88</v>
      </c>
      <c r="B93" s="580" t="s">
        <v>94</v>
      </c>
      <c r="C93" s="197">
        <f t="shared" si="3"/>
        <v>0</v>
      </c>
      <c r="D93" s="8"/>
      <c r="E93" s="8"/>
      <c r="F93" s="8"/>
      <c r="G93" s="8"/>
      <c r="H93" s="9"/>
      <c r="I93" s="9"/>
      <c r="J93" s="9"/>
      <c r="K93" s="9"/>
      <c r="L93" s="9"/>
      <c r="M93" s="9"/>
      <c r="N93" s="99"/>
      <c r="O93" s="101"/>
      <c r="P93" s="101"/>
      <c r="Q93" s="108"/>
      <c r="R93" s="108"/>
      <c r="S93" s="101"/>
      <c r="T93" s="69"/>
      <c r="U93" s="69"/>
      <c r="V93" s="69"/>
      <c r="W93" s="69"/>
      <c r="X93" s="69"/>
      <c r="Y93" s="69"/>
    </row>
    <row r="94" spans="1:25" hidden="1" x14ac:dyDescent="0.4">
      <c r="A94" s="155">
        <v>89</v>
      </c>
      <c r="B94" s="580" t="s">
        <v>17</v>
      </c>
      <c r="C94" s="197">
        <f t="shared" si="3"/>
        <v>0</v>
      </c>
      <c r="D94" s="8"/>
      <c r="E94" s="8"/>
      <c r="F94" s="8"/>
      <c r="G94" s="9"/>
      <c r="H94" s="9"/>
      <c r="I94" s="9"/>
      <c r="J94" s="9"/>
      <c r="K94" s="9"/>
      <c r="L94" s="9"/>
      <c r="M94" s="9"/>
      <c r="N94" s="99"/>
      <c r="O94" s="101"/>
      <c r="P94" s="101"/>
      <c r="Q94" s="108"/>
      <c r="R94" s="108"/>
      <c r="S94" s="101"/>
      <c r="T94" s="69"/>
      <c r="U94" s="69"/>
      <c r="V94" s="69"/>
      <c r="W94" s="69"/>
      <c r="X94" s="69"/>
      <c r="Y94" s="69"/>
    </row>
    <row r="95" spans="1:25" hidden="1" x14ac:dyDescent="0.4">
      <c r="A95" s="155">
        <v>90</v>
      </c>
      <c r="B95" s="580" t="s">
        <v>24</v>
      </c>
      <c r="C95" s="197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9"/>
      <c r="O95" s="101"/>
      <c r="P95" s="101"/>
      <c r="Q95" s="108"/>
      <c r="R95" s="108"/>
      <c r="S95" s="101"/>
      <c r="T95" s="69"/>
      <c r="U95" s="69"/>
      <c r="V95" s="69"/>
      <c r="W95" s="69"/>
      <c r="X95" s="69"/>
      <c r="Y95" s="69"/>
    </row>
    <row r="96" spans="1:25" hidden="1" x14ac:dyDescent="0.4">
      <c r="A96" s="155">
        <v>91</v>
      </c>
      <c r="B96" s="580" t="s">
        <v>41</v>
      </c>
      <c r="C96" s="197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9"/>
      <c r="O96" s="101"/>
      <c r="P96" s="101"/>
      <c r="Q96" s="108"/>
      <c r="R96" s="108"/>
      <c r="S96" s="101"/>
      <c r="T96" s="69"/>
      <c r="U96" s="69"/>
      <c r="V96" s="69"/>
      <c r="W96" s="69"/>
      <c r="X96" s="69"/>
      <c r="Y96" s="69"/>
    </row>
    <row r="97" spans="1:25" hidden="1" x14ac:dyDescent="0.4">
      <c r="A97" s="155">
        <v>92</v>
      </c>
      <c r="B97" s="580" t="s">
        <v>9</v>
      </c>
      <c r="C97" s="197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9"/>
      <c r="O97" s="101"/>
      <c r="P97" s="101"/>
      <c r="Q97" s="108"/>
      <c r="R97" s="108"/>
      <c r="S97" s="101"/>
      <c r="T97" s="69"/>
      <c r="U97" s="69"/>
      <c r="V97" s="69"/>
      <c r="W97" s="69"/>
      <c r="X97" s="69"/>
      <c r="Y97" s="69"/>
    </row>
    <row r="98" spans="1:25" hidden="1" x14ac:dyDescent="0.4">
      <c r="A98" s="155">
        <v>93</v>
      </c>
      <c r="B98" s="580" t="s">
        <v>73</v>
      </c>
      <c r="C98" s="197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9"/>
      <c r="O98" s="101"/>
      <c r="P98" s="101"/>
      <c r="Q98" s="108"/>
      <c r="R98" s="108"/>
      <c r="S98" s="101"/>
      <c r="T98" s="69"/>
      <c r="U98" s="69"/>
      <c r="V98" s="69"/>
      <c r="W98" s="69"/>
      <c r="X98" s="69"/>
      <c r="Y98" s="69"/>
    </row>
    <row r="99" spans="1:25" hidden="1" x14ac:dyDescent="0.4">
      <c r="A99" s="155">
        <v>94</v>
      </c>
      <c r="B99" s="580" t="s">
        <v>39</v>
      </c>
      <c r="C99" s="197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9"/>
      <c r="O99" s="101"/>
      <c r="P99" s="101"/>
      <c r="Q99" s="108"/>
      <c r="R99" s="108"/>
      <c r="S99" s="101"/>
      <c r="T99" s="69"/>
      <c r="U99" s="69"/>
      <c r="V99" s="69"/>
      <c r="W99" s="69"/>
      <c r="X99" s="69"/>
      <c r="Y99" s="69"/>
    </row>
    <row r="100" spans="1:25" hidden="1" x14ac:dyDescent="0.4">
      <c r="A100" s="155">
        <v>95</v>
      </c>
      <c r="B100" s="580" t="s">
        <v>96</v>
      </c>
      <c r="C100" s="197">
        <f t="shared" si="3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9"/>
      <c r="O100" s="101"/>
      <c r="P100" s="101"/>
      <c r="Q100" s="108"/>
      <c r="R100" s="108"/>
      <c r="S100" s="101"/>
      <c r="T100" s="69"/>
      <c r="U100" s="69"/>
      <c r="V100" s="69"/>
      <c r="W100" s="69"/>
      <c r="X100" s="69"/>
      <c r="Y100" s="69"/>
    </row>
    <row r="101" spans="1:25" hidden="1" x14ac:dyDescent="0.4">
      <c r="A101" s="155">
        <v>96</v>
      </c>
      <c r="B101" s="580" t="s">
        <v>97</v>
      </c>
      <c r="C101" s="197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9"/>
      <c r="O101" s="101"/>
      <c r="P101" s="101"/>
      <c r="Q101" s="108"/>
      <c r="R101" s="108"/>
      <c r="S101" s="101"/>
      <c r="T101" s="69"/>
      <c r="U101" s="69"/>
      <c r="V101" s="69"/>
      <c r="W101" s="69"/>
      <c r="X101" s="69"/>
      <c r="Y101" s="69"/>
    </row>
    <row r="102" spans="1:25" ht="18.5" hidden="1" thickBot="1" x14ac:dyDescent="0.45">
      <c r="A102" s="155">
        <v>96</v>
      </c>
      <c r="B102" s="582" t="s">
        <v>64</v>
      </c>
      <c r="C102" s="197">
        <f t="shared" ref="C102" si="4">SUM(D102:Y102)</f>
        <v>0</v>
      </c>
      <c r="D102" s="8"/>
      <c r="E102" s="8"/>
      <c r="F102" s="8"/>
      <c r="G102" s="9"/>
      <c r="H102" s="9"/>
      <c r="I102" s="9"/>
      <c r="J102" s="9"/>
      <c r="K102" s="9"/>
      <c r="L102" s="641"/>
      <c r="M102" s="641"/>
      <c r="N102" s="99"/>
    </row>
    <row r="103" spans="1:25" ht="18.5" thickBot="1" x14ac:dyDescent="0.45">
      <c r="D103" s="642">
        <f t="shared" ref="D103:L103" si="5">SUM(D5:D102)</f>
        <v>3240.1</v>
      </c>
      <c r="E103" s="642">
        <f t="shared" si="5"/>
        <v>4264.7200000000021</v>
      </c>
      <c r="F103" s="642">
        <f t="shared" si="5"/>
        <v>1901.4599999999998</v>
      </c>
      <c r="G103" s="642">
        <f t="shared" si="5"/>
        <v>2662.9900000000002</v>
      </c>
      <c r="H103" s="642">
        <f t="shared" si="5"/>
        <v>3971.2100000000005</v>
      </c>
      <c r="I103" s="642">
        <f t="shared" si="5"/>
        <v>2957.3</v>
      </c>
      <c r="J103" s="642">
        <f t="shared" si="5"/>
        <v>2620.4899999999998</v>
      </c>
      <c r="K103" s="642">
        <f t="shared" si="5"/>
        <v>2779.2</v>
      </c>
      <c r="L103" s="642">
        <f t="shared" si="5"/>
        <v>3233.9199999999996</v>
      </c>
      <c r="M103" s="642">
        <f>SUM(M5:M102)</f>
        <v>1348.9899999999998</v>
      </c>
      <c r="N103" s="642">
        <f>SUM(N5:N102)</f>
        <v>3235.4</v>
      </c>
      <c r="O103" s="642">
        <f>SUM(O5:O102)</f>
        <v>2051.1200000000003</v>
      </c>
      <c r="P103" s="642">
        <f>SUM(P5:P102)</f>
        <v>3383.33</v>
      </c>
    </row>
    <row r="104" spans="1:25" x14ac:dyDescent="0.4">
      <c r="K104" s="623"/>
    </row>
  </sheetData>
  <sheetProtection algorithmName="SHA-512" hashValue="7eiQWcrM8cAjlkvIH/GN5wwlZL+7MqqOoxIOnL10dl9d26NShOvJ7w1BeiE04J2xinP6rJvokeGctM7edSk5bA==" saltValue="uVNCgvaOQ5iymKjkJ9PgPQ==" spinCount="100000" sheet="1" objects="1" scenarios="1"/>
  <sortState ref="B6:P63">
    <sortCondition descending="1" ref="C6:C6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1"/>
  <sheetViews>
    <sheetView topLeftCell="A8" zoomScale="135" zoomScaleNormal="110" workbookViewId="0">
      <selection activeCell="C32" sqref="C32"/>
    </sheetView>
  </sheetViews>
  <sheetFormatPr baseColWidth="10" defaultRowHeight="14.5" x14ac:dyDescent="0.35"/>
  <cols>
    <col min="2" max="2" width="32.1796875" bestFit="1" customWidth="1"/>
  </cols>
  <sheetData>
    <row r="2" spans="2:3" ht="15" thickBot="1" x14ac:dyDescent="0.4"/>
    <row r="3" spans="2:3" ht="16.5" x14ac:dyDescent="0.35">
      <c r="B3" s="57" t="s">
        <v>3</v>
      </c>
      <c r="C3" s="86" t="s">
        <v>6</v>
      </c>
    </row>
    <row r="4" spans="2:3" ht="15.5" x14ac:dyDescent="0.35">
      <c r="B4" s="90" t="s">
        <v>11</v>
      </c>
      <c r="C4" s="52">
        <v>130</v>
      </c>
    </row>
    <row r="5" spans="2:3" ht="15.5" x14ac:dyDescent="0.35">
      <c r="B5" s="142" t="s">
        <v>306</v>
      </c>
      <c r="C5" s="762">
        <v>46</v>
      </c>
    </row>
    <row r="6" spans="2:3" ht="15.5" x14ac:dyDescent="0.35">
      <c r="B6" s="519" t="s">
        <v>34</v>
      </c>
      <c r="C6" s="52">
        <v>282.62</v>
      </c>
    </row>
    <row r="7" spans="2:3" ht="15.5" x14ac:dyDescent="0.35">
      <c r="B7" s="142" t="s">
        <v>254</v>
      </c>
      <c r="C7" s="52">
        <v>120.5</v>
      </c>
    </row>
    <row r="8" spans="2:3" ht="15.5" x14ac:dyDescent="0.35">
      <c r="B8" s="79" t="s">
        <v>101</v>
      </c>
      <c r="C8" s="52">
        <v>45.5</v>
      </c>
    </row>
    <row r="9" spans="2:3" ht="15.5" x14ac:dyDescent="0.35">
      <c r="B9" s="669" t="s">
        <v>136</v>
      </c>
      <c r="C9" s="52">
        <v>110.5</v>
      </c>
    </row>
    <row r="10" spans="2:3" ht="15.5" x14ac:dyDescent="0.35">
      <c r="B10" s="142" t="s">
        <v>427</v>
      </c>
      <c r="C10" s="762">
        <v>78.5</v>
      </c>
    </row>
    <row r="11" spans="2:3" ht="15.5" x14ac:dyDescent="0.35">
      <c r="B11" s="277" t="s">
        <v>18</v>
      </c>
      <c r="C11" s="52">
        <v>280.8</v>
      </c>
    </row>
    <row r="12" spans="2:3" ht="15.5" x14ac:dyDescent="0.35">
      <c r="B12" s="136" t="s">
        <v>27</v>
      </c>
      <c r="C12" s="52">
        <v>19.66</v>
      </c>
    </row>
    <row r="13" spans="2:3" ht="15.5" x14ac:dyDescent="0.35">
      <c r="B13" s="326" t="s">
        <v>155</v>
      </c>
      <c r="C13" s="52">
        <v>50</v>
      </c>
    </row>
    <row r="14" spans="2:3" ht="15.5" x14ac:dyDescent="0.35">
      <c r="B14" s="709" t="s">
        <v>87</v>
      </c>
      <c r="C14" s="762">
        <v>65</v>
      </c>
    </row>
    <row r="15" spans="2:3" ht="15.5" x14ac:dyDescent="0.35">
      <c r="B15" s="150" t="s">
        <v>182</v>
      </c>
      <c r="C15" s="52">
        <v>11.7</v>
      </c>
    </row>
    <row r="16" spans="2:3" ht="15.5" x14ac:dyDescent="0.35">
      <c r="B16" s="254" t="s">
        <v>68</v>
      </c>
      <c r="C16" s="52">
        <v>10.4</v>
      </c>
    </row>
    <row r="17" spans="2:3" ht="15.5" x14ac:dyDescent="0.35">
      <c r="B17" s="519" t="s">
        <v>16</v>
      </c>
      <c r="C17" s="52">
        <v>175.5</v>
      </c>
    </row>
    <row r="18" spans="2:3" ht="15.5" x14ac:dyDescent="0.35">
      <c r="B18" s="142" t="s">
        <v>45</v>
      </c>
      <c r="C18" s="52">
        <v>33</v>
      </c>
    </row>
    <row r="19" spans="2:3" ht="15.5" x14ac:dyDescent="0.35">
      <c r="B19" s="327" t="s">
        <v>475</v>
      </c>
      <c r="C19" s="52">
        <v>25</v>
      </c>
    </row>
    <row r="20" spans="2:3" ht="15.5" x14ac:dyDescent="0.35">
      <c r="B20" s="136" t="s">
        <v>40</v>
      </c>
      <c r="C20" s="52">
        <v>170.7</v>
      </c>
    </row>
    <row r="21" spans="2:3" ht="15.5" x14ac:dyDescent="0.35">
      <c r="B21" s="708" t="s">
        <v>552</v>
      </c>
      <c r="C21" s="52">
        <v>10.4</v>
      </c>
    </row>
    <row r="22" spans="2:3" ht="15.5" x14ac:dyDescent="0.35">
      <c r="B22" s="136" t="s">
        <v>33</v>
      </c>
      <c r="C22" s="52">
        <v>40</v>
      </c>
    </row>
    <row r="23" spans="2:3" ht="15.5" x14ac:dyDescent="0.35">
      <c r="B23" s="253" t="s">
        <v>393</v>
      </c>
      <c r="C23" s="78">
        <v>320</v>
      </c>
    </row>
    <row r="24" spans="2:3" ht="15.5" x14ac:dyDescent="0.35">
      <c r="B24" s="763" t="s">
        <v>29</v>
      </c>
      <c r="C24" s="52">
        <v>170</v>
      </c>
    </row>
    <row r="25" spans="2:3" ht="15.5" x14ac:dyDescent="0.35">
      <c r="B25" s="519" t="s">
        <v>69</v>
      </c>
      <c r="C25" s="52">
        <v>221</v>
      </c>
    </row>
    <row r="26" spans="2:3" ht="15.5" x14ac:dyDescent="0.35">
      <c r="B26" s="316" t="s">
        <v>38</v>
      </c>
      <c r="C26" s="762">
        <v>350.25</v>
      </c>
    </row>
    <row r="27" spans="2:3" ht="15.5" x14ac:dyDescent="0.35">
      <c r="B27" s="519" t="s">
        <v>128</v>
      </c>
      <c r="C27" s="52">
        <v>112.5</v>
      </c>
    </row>
    <row r="28" spans="2:3" ht="15.5" x14ac:dyDescent="0.35">
      <c r="B28" s="90" t="s">
        <v>19</v>
      </c>
      <c r="C28" s="52">
        <v>181.6</v>
      </c>
    </row>
    <row r="29" spans="2:3" ht="15.5" x14ac:dyDescent="0.35">
      <c r="B29" s="669" t="s">
        <v>28</v>
      </c>
      <c r="C29" s="52">
        <v>11.7</v>
      </c>
    </row>
    <row r="30" spans="2:3" ht="15.5" x14ac:dyDescent="0.35">
      <c r="B30" s="710" t="s">
        <v>95</v>
      </c>
      <c r="C30" s="52">
        <v>78</v>
      </c>
    </row>
    <row r="31" spans="2:3" ht="15.5" x14ac:dyDescent="0.35">
      <c r="B31" s="635" t="s">
        <v>7</v>
      </c>
      <c r="C31" s="52">
        <v>232.5</v>
      </c>
    </row>
  </sheetData>
  <sortState ref="B4:C31">
    <sortCondition ref="B4:B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90" t="s">
        <v>186</v>
      </c>
      <c r="C1" s="78">
        <v>199</v>
      </c>
    </row>
    <row r="2" spans="2:3" ht="15.5" x14ac:dyDescent="0.35">
      <c r="B2" s="316" t="s">
        <v>101</v>
      </c>
      <c r="C2" s="78">
        <v>1</v>
      </c>
    </row>
    <row r="3" spans="2:3" ht="15.5" x14ac:dyDescent="0.35">
      <c r="B3" s="325" t="s">
        <v>111</v>
      </c>
      <c r="C3" s="78">
        <v>55</v>
      </c>
    </row>
    <row r="4" spans="2:3" ht="15.5" x14ac:dyDescent="0.35">
      <c r="B4" s="90" t="s">
        <v>133</v>
      </c>
      <c r="C4" s="52">
        <v>35</v>
      </c>
    </row>
    <row r="5" spans="2:3" ht="15.5" x14ac:dyDescent="0.35">
      <c r="B5" s="326" t="s">
        <v>155</v>
      </c>
      <c r="C5" s="52">
        <v>20</v>
      </c>
    </row>
    <row r="6" spans="2:3" ht="15.5" x14ac:dyDescent="0.35">
      <c r="B6" s="90" t="s">
        <v>141</v>
      </c>
      <c r="C6" s="78">
        <v>11</v>
      </c>
    </row>
    <row r="7" spans="2:3" ht="15.5" x14ac:dyDescent="0.35">
      <c r="B7" s="266" t="s">
        <v>441</v>
      </c>
      <c r="C7" s="78">
        <v>30</v>
      </c>
    </row>
    <row r="8" spans="2:3" ht="15.5" x14ac:dyDescent="0.35">
      <c r="B8" s="79" t="s">
        <v>150</v>
      </c>
      <c r="C8" s="78">
        <v>85</v>
      </c>
    </row>
    <row r="9" spans="2:3" ht="15.5" x14ac:dyDescent="0.35">
      <c r="B9" s="316" t="s">
        <v>472</v>
      </c>
      <c r="C9" s="78">
        <v>15</v>
      </c>
    </row>
    <row r="10" spans="2:3" ht="15.5" x14ac:dyDescent="0.35">
      <c r="B10" s="322" t="s">
        <v>224</v>
      </c>
      <c r="C10" s="52">
        <v>15</v>
      </c>
    </row>
    <row r="11" spans="2:3" ht="15.5" x14ac:dyDescent="0.35">
      <c r="B11" s="327" t="s">
        <v>475</v>
      </c>
      <c r="C11" s="328">
        <v>50</v>
      </c>
    </row>
    <row r="12" spans="2:3" ht="15.5" x14ac:dyDescent="0.35">
      <c r="B12" s="90" t="s">
        <v>106</v>
      </c>
      <c r="C12" s="52">
        <v>160</v>
      </c>
    </row>
    <row r="13" spans="2:3" ht="15.5" x14ac:dyDescent="0.35">
      <c r="B13" s="277" t="s">
        <v>127</v>
      </c>
      <c r="C13" s="78">
        <v>102.5</v>
      </c>
    </row>
    <row r="14" spans="2:3" ht="15.5" x14ac:dyDescent="0.35">
      <c r="B14" s="90" t="s">
        <v>139</v>
      </c>
      <c r="C14" s="78">
        <v>19</v>
      </c>
    </row>
    <row r="15" spans="2:3" ht="15.5" x14ac:dyDescent="0.35">
      <c r="B15" s="253" t="s">
        <v>393</v>
      </c>
      <c r="C15" s="78">
        <v>130</v>
      </c>
    </row>
    <row r="16" spans="2:3" ht="15.5" x14ac:dyDescent="0.35">
      <c r="B16" s="90" t="s">
        <v>174</v>
      </c>
      <c r="C16" s="78">
        <v>145</v>
      </c>
    </row>
    <row r="17" spans="2:3" ht="15.5" x14ac:dyDescent="0.35">
      <c r="B17" s="90" t="s">
        <v>108</v>
      </c>
      <c r="C17" s="52">
        <v>92.5</v>
      </c>
    </row>
    <row r="18" spans="2:3" ht="15.5" x14ac:dyDescent="0.35">
      <c r="B18" s="90" t="s">
        <v>102</v>
      </c>
      <c r="C18" s="78">
        <v>93.5</v>
      </c>
    </row>
    <row r="19" spans="2:3" ht="15.5" x14ac:dyDescent="0.35">
      <c r="B19" s="325" t="s">
        <v>200</v>
      </c>
      <c r="C19" s="7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DR213"/>
  <sheetViews>
    <sheetView zoomScale="55" zoomScaleNormal="55" workbookViewId="0">
      <selection activeCell="D235" sqref="D235"/>
    </sheetView>
  </sheetViews>
  <sheetFormatPr baseColWidth="10" defaultColWidth="11.453125" defaultRowHeight="16.5" x14ac:dyDescent="0.35"/>
  <cols>
    <col min="1" max="1" width="5.81640625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6" width="9.36328125" style="18" customWidth="1"/>
    <col min="7" max="7" width="9.6328125" style="18" customWidth="1"/>
    <col min="8" max="8" width="8.6328125" style="18" customWidth="1"/>
    <col min="9" max="9" width="8.6328125" style="61" customWidth="1"/>
    <col min="10" max="13" width="8.6328125" style="18" customWidth="1"/>
    <col min="14" max="17" width="8.6328125" style="17" customWidth="1"/>
    <col min="18" max="18" width="8.81640625" style="17" customWidth="1"/>
    <col min="19" max="19" width="9.1796875" style="17" customWidth="1"/>
    <col min="20" max="21" width="8.6328125" style="18" customWidth="1"/>
    <col min="22" max="29" width="8.6328125" style="17" customWidth="1"/>
    <col min="30" max="37" width="8.6328125" style="17" hidden="1" customWidth="1"/>
    <col min="38" max="38" width="5.81640625" style="17" bestFit="1" customWidth="1"/>
    <col min="39" max="39" width="4.6328125" style="17" hidden="1" customWidth="1"/>
    <col min="40" max="40" width="6.81640625" style="17" hidden="1" customWidth="1"/>
    <col min="41" max="41" width="5.81640625" style="17" hidden="1" customWidth="1"/>
    <col min="42" max="42" width="7.1796875" style="17" hidden="1" customWidth="1"/>
    <col min="43" max="43" width="5" style="17" hidden="1" customWidth="1"/>
    <col min="44" max="44" width="6.81640625" style="17" hidden="1" customWidth="1"/>
    <col min="45" max="45" width="5.36328125" style="17" hidden="1" customWidth="1"/>
    <col min="46" max="46" width="6.36328125" style="17" hidden="1" customWidth="1"/>
    <col min="47" max="48" width="11.453125" style="17" customWidth="1"/>
    <col min="49" max="16384" width="11.453125" style="17"/>
  </cols>
  <sheetData>
    <row r="1" spans="1:46" s="58" customFormat="1" ht="45" x14ac:dyDescent="0.35">
      <c r="A1" s="809" t="s">
        <v>0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810"/>
      <c r="AI1" s="810"/>
      <c r="AJ1" s="810"/>
      <c r="AK1" s="810"/>
      <c r="AL1" s="810"/>
    </row>
    <row r="2" spans="1:46" x14ac:dyDescent="0.35">
      <c r="I2" s="59"/>
    </row>
    <row r="3" spans="1:46" s="60" customFormat="1" ht="36" customHeight="1" x14ac:dyDescent="0.35">
      <c r="A3" s="807" t="s">
        <v>501</v>
      </c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8"/>
      <c r="N3" s="808"/>
      <c r="O3" s="808"/>
      <c r="P3" s="808"/>
      <c r="Q3" s="808"/>
      <c r="R3" s="808"/>
      <c r="S3" s="808"/>
      <c r="T3" s="808"/>
      <c r="U3" s="808"/>
      <c r="V3" s="808"/>
      <c r="W3" s="808"/>
      <c r="X3" s="808"/>
      <c r="Y3" s="808"/>
      <c r="Z3" s="808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</row>
    <row r="4" spans="1:46" x14ac:dyDescent="0.35">
      <c r="I4" s="59"/>
    </row>
    <row r="5" spans="1:46" s="30" customFormat="1" ht="56" customHeight="1" thickBot="1" x14ac:dyDescent="0.4">
      <c r="A5" s="811" t="s">
        <v>1</v>
      </c>
      <c r="B5" s="811"/>
      <c r="C5" s="811"/>
      <c r="D5" s="811"/>
      <c r="E5" s="811"/>
      <c r="F5" s="811"/>
      <c r="G5" s="811"/>
      <c r="H5" s="811"/>
      <c r="I5" s="811"/>
      <c r="J5" s="811"/>
      <c r="K5" s="811"/>
      <c r="L5" s="811"/>
      <c r="M5" s="811"/>
      <c r="N5" s="811"/>
      <c r="O5" s="811"/>
      <c r="P5" s="811"/>
      <c r="Q5" s="811"/>
      <c r="R5" s="811"/>
      <c r="S5" s="811"/>
      <c r="T5" s="811"/>
      <c r="U5" s="811"/>
      <c r="V5" s="811"/>
      <c r="W5" s="811"/>
      <c r="X5" s="811"/>
      <c r="Y5" s="811"/>
      <c r="Z5" s="811"/>
      <c r="AA5" s="811"/>
      <c r="AB5" s="811"/>
      <c r="AC5" s="811"/>
      <c r="AD5" s="811"/>
      <c r="AE5" s="811"/>
      <c r="AF5" s="811"/>
      <c r="AG5" s="811"/>
      <c r="AH5" s="811"/>
      <c r="AI5" s="811"/>
      <c r="AJ5" s="811"/>
      <c r="AK5" s="811"/>
      <c r="AL5" s="811"/>
    </row>
    <row r="6" spans="1:46" ht="28" customHeight="1" thickBot="1" x14ac:dyDescent="0.4">
      <c r="F6" s="798">
        <v>45732</v>
      </c>
      <c r="G6" s="799"/>
      <c r="H6" s="798" t="s">
        <v>548</v>
      </c>
      <c r="I6" s="799"/>
      <c r="J6" s="798">
        <v>45760</v>
      </c>
      <c r="K6" s="799"/>
      <c r="L6" s="798">
        <v>45774</v>
      </c>
      <c r="M6" s="799"/>
      <c r="N6" s="798">
        <v>45781</v>
      </c>
      <c r="O6" s="799"/>
      <c r="P6" s="798">
        <v>45802</v>
      </c>
      <c r="Q6" s="799"/>
      <c r="R6" s="798">
        <v>45809</v>
      </c>
      <c r="S6" s="799"/>
      <c r="T6" s="798">
        <v>45830</v>
      </c>
      <c r="U6" s="799"/>
      <c r="V6" s="798">
        <v>45847</v>
      </c>
      <c r="W6" s="799"/>
      <c r="X6" s="798">
        <v>45886</v>
      </c>
      <c r="Y6" s="799"/>
      <c r="Z6" s="798">
        <v>45911</v>
      </c>
      <c r="AA6" s="799"/>
      <c r="AB6" s="798">
        <v>45921</v>
      </c>
      <c r="AC6" s="799"/>
      <c r="AD6" s="812">
        <v>45942</v>
      </c>
      <c r="AE6" s="813"/>
      <c r="AF6" s="798">
        <v>45970</v>
      </c>
      <c r="AG6" s="799"/>
      <c r="AH6" s="798">
        <v>45924</v>
      </c>
      <c r="AI6" s="799"/>
      <c r="AJ6" s="812">
        <v>45998</v>
      </c>
      <c r="AK6" s="813"/>
    </row>
    <row r="7" spans="1:46" s="31" customFormat="1" ht="16.5" customHeight="1" thickBot="1" x14ac:dyDescent="0.4">
      <c r="C7" s="214"/>
      <c r="F7" s="794" t="s">
        <v>503</v>
      </c>
      <c r="G7" s="795"/>
      <c r="H7" s="794" t="s">
        <v>549</v>
      </c>
      <c r="I7" s="795"/>
      <c r="J7" s="794" t="s">
        <v>562</v>
      </c>
      <c r="K7" s="795"/>
      <c r="L7" s="794" t="s">
        <v>582</v>
      </c>
      <c r="M7" s="795"/>
      <c r="N7" s="794" t="s">
        <v>584</v>
      </c>
      <c r="O7" s="795"/>
      <c r="P7" s="794" t="s">
        <v>608</v>
      </c>
      <c r="Q7" s="795"/>
      <c r="R7" s="794" t="s">
        <v>618</v>
      </c>
      <c r="S7" s="795"/>
      <c r="T7" s="794" t="s">
        <v>624</v>
      </c>
      <c r="U7" s="795"/>
      <c r="V7" s="794" t="s">
        <v>631</v>
      </c>
      <c r="W7" s="795"/>
      <c r="X7" s="794" t="s">
        <v>649</v>
      </c>
      <c r="Y7" s="795"/>
      <c r="Z7" s="794" t="s">
        <v>665</v>
      </c>
      <c r="AA7" s="795"/>
      <c r="AB7" s="794" t="s">
        <v>666</v>
      </c>
      <c r="AC7" s="795"/>
      <c r="AD7" s="794" t="s">
        <v>667</v>
      </c>
      <c r="AE7" s="795"/>
      <c r="AF7" s="794" t="s">
        <v>668</v>
      </c>
      <c r="AG7" s="802"/>
      <c r="AH7" s="794" t="s">
        <v>669</v>
      </c>
      <c r="AI7" s="802"/>
      <c r="AJ7" s="794" t="s">
        <v>670</v>
      </c>
      <c r="AK7" s="795"/>
      <c r="AL7" s="17"/>
      <c r="AM7" s="17"/>
      <c r="AN7" s="17"/>
      <c r="AO7" s="17"/>
      <c r="AP7" s="17"/>
      <c r="AQ7" s="17"/>
      <c r="AR7" s="17"/>
      <c r="AS7" s="17"/>
    </row>
    <row r="8" spans="1:46" s="31" customFormat="1" ht="49" customHeight="1" thickBot="1" x14ac:dyDescent="0.4">
      <c r="A8" s="804" t="s">
        <v>502</v>
      </c>
      <c r="B8" s="805"/>
      <c r="C8" s="805"/>
      <c r="D8" s="805"/>
      <c r="E8" s="806"/>
      <c r="F8" s="800"/>
      <c r="G8" s="801"/>
      <c r="H8" s="796"/>
      <c r="I8" s="797"/>
      <c r="J8" s="800"/>
      <c r="K8" s="801"/>
      <c r="L8" s="800"/>
      <c r="M8" s="801"/>
      <c r="N8" s="800"/>
      <c r="O8" s="801"/>
      <c r="P8" s="800"/>
      <c r="Q8" s="801"/>
      <c r="R8" s="800"/>
      <c r="S8" s="801"/>
      <c r="T8" s="800"/>
      <c r="U8" s="801"/>
      <c r="V8" s="800"/>
      <c r="W8" s="801"/>
      <c r="X8" s="800"/>
      <c r="Y8" s="801"/>
      <c r="Z8" s="800"/>
      <c r="AA8" s="801"/>
      <c r="AB8" s="796"/>
      <c r="AC8" s="797"/>
      <c r="AD8" s="796"/>
      <c r="AE8" s="797"/>
      <c r="AF8" s="800"/>
      <c r="AG8" s="803"/>
      <c r="AH8" s="800"/>
      <c r="AI8" s="803"/>
      <c r="AJ8" s="800"/>
      <c r="AK8" s="801"/>
      <c r="AL8" s="17"/>
      <c r="AM8" s="17"/>
      <c r="AN8" s="17"/>
      <c r="AO8" s="17"/>
      <c r="AP8" s="17"/>
      <c r="AQ8" s="17"/>
      <c r="AR8" s="17"/>
      <c r="AS8" s="17"/>
    </row>
    <row r="9" spans="1:46" ht="28" customHeight="1" thickBot="1" x14ac:dyDescent="0.4">
      <c r="A9" s="250" t="s">
        <v>259</v>
      </c>
      <c r="B9" s="159" t="s">
        <v>129</v>
      </c>
      <c r="C9" s="159" t="s">
        <v>130</v>
      </c>
      <c r="D9" s="159" t="s">
        <v>3</v>
      </c>
      <c r="E9" s="57" t="s">
        <v>4</v>
      </c>
      <c r="F9" s="88" t="s">
        <v>5</v>
      </c>
      <c r="G9" s="207" t="s">
        <v>6</v>
      </c>
      <c r="H9" s="88" t="s">
        <v>5</v>
      </c>
      <c r="I9" s="207" t="s">
        <v>6</v>
      </c>
      <c r="J9" s="92" t="s">
        <v>5</v>
      </c>
      <c r="K9" s="207" t="s">
        <v>6</v>
      </c>
      <c r="L9" s="92" t="s">
        <v>5</v>
      </c>
      <c r="M9" s="207" t="s">
        <v>6</v>
      </c>
      <c r="N9" s="88" t="s">
        <v>5</v>
      </c>
      <c r="O9" s="207" t="s">
        <v>6</v>
      </c>
      <c r="P9" s="92" t="s">
        <v>5</v>
      </c>
      <c r="Q9" s="207" t="s">
        <v>6</v>
      </c>
      <c r="R9" s="88" t="s">
        <v>5</v>
      </c>
      <c r="S9" s="207" t="s">
        <v>6</v>
      </c>
      <c r="T9" s="92" t="s">
        <v>5</v>
      </c>
      <c r="U9" s="207" t="s">
        <v>6</v>
      </c>
      <c r="V9" s="92" t="s">
        <v>5</v>
      </c>
      <c r="W9" s="207" t="s">
        <v>6</v>
      </c>
      <c r="X9" s="92" t="s">
        <v>5</v>
      </c>
      <c r="Y9" s="207" t="s">
        <v>6</v>
      </c>
      <c r="Z9" s="92" t="s">
        <v>5</v>
      </c>
      <c r="AA9" s="207" t="s">
        <v>6</v>
      </c>
      <c r="AB9" s="92" t="s">
        <v>5</v>
      </c>
      <c r="AC9" s="207" t="s">
        <v>6</v>
      </c>
      <c r="AD9" s="92" t="s">
        <v>5</v>
      </c>
      <c r="AE9" s="207" t="s">
        <v>6</v>
      </c>
      <c r="AF9" s="92" t="s">
        <v>5</v>
      </c>
      <c r="AG9" s="207" t="s">
        <v>6</v>
      </c>
      <c r="AH9" s="92" t="s">
        <v>5</v>
      </c>
      <c r="AI9" s="207" t="s">
        <v>6</v>
      </c>
      <c r="AJ9" s="92" t="s">
        <v>5</v>
      </c>
      <c r="AK9" s="207" t="s">
        <v>6</v>
      </c>
      <c r="AL9" s="250" t="s">
        <v>259</v>
      </c>
      <c r="AM9" s="507" t="s">
        <v>259</v>
      </c>
      <c r="AN9" s="508" t="s">
        <v>259</v>
      </c>
      <c r="AO9" s="509">
        <v>0.3</v>
      </c>
      <c r="AP9" s="510" t="s">
        <v>220</v>
      </c>
      <c r="AQ9" s="511">
        <v>0.6</v>
      </c>
      <c r="AR9" s="512" t="s">
        <v>220</v>
      </c>
      <c r="AS9" s="511">
        <v>-0.4</v>
      </c>
      <c r="AT9" s="512" t="s">
        <v>220</v>
      </c>
    </row>
    <row r="10" spans="1:46" s="50" customFormat="1" ht="20.25" customHeight="1" x14ac:dyDescent="0.35">
      <c r="A10" s="241">
        <v>1</v>
      </c>
      <c r="B10" s="22" t="s">
        <v>48</v>
      </c>
      <c r="C10" s="52">
        <v>2008</v>
      </c>
      <c r="D10" s="76" t="s">
        <v>38</v>
      </c>
      <c r="E10" s="26">
        <f>G10+I10+K10+M10+O10+Q10+S10+U10+W10+Y10+AA10+AC10+AE10+AG10+AI10+AK10</f>
        <v>567.02</v>
      </c>
      <c r="F10" s="140"/>
      <c r="G10" s="659"/>
      <c r="H10" s="140">
        <v>147</v>
      </c>
      <c r="I10" s="533">
        <v>112</v>
      </c>
      <c r="J10" s="116"/>
      <c r="K10" s="222"/>
      <c r="L10" s="116"/>
      <c r="M10" s="222"/>
      <c r="N10" s="116">
        <v>74</v>
      </c>
      <c r="O10" s="222">
        <v>130</v>
      </c>
      <c r="P10" s="140"/>
      <c r="Q10" s="670"/>
      <c r="R10" s="140">
        <v>79</v>
      </c>
      <c r="S10" s="222">
        <v>25.02</v>
      </c>
      <c r="T10" s="116">
        <v>75</v>
      </c>
      <c r="U10" s="503">
        <v>50</v>
      </c>
      <c r="V10" s="140">
        <v>75</v>
      </c>
      <c r="W10" s="503">
        <v>85</v>
      </c>
      <c r="X10" s="116">
        <v>70</v>
      </c>
      <c r="Y10" s="503">
        <v>100</v>
      </c>
      <c r="Z10" s="140"/>
      <c r="AA10" s="773"/>
      <c r="AB10" s="140">
        <v>73</v>
      </c>
      <c r="AC10" s="353">
        <v>65</v>
      </c>
      <c r="AD10" s="140"/>
      <c r="AE10" s="144"/>
      <c r="AF10" s="140"/>
      <c r="AG10" s="144"/>
      <c r="AH10" s="140"/>
      <c r="AI10" s="144"/>
      <c r="AJ10" s="140"/>
      <c r="AK10" s="144"/>
      <c r="AL10" s="241">
        <v>1</v>
      </c>
      <c r="AM10" s="502">
        <v>1</v>
      </c>
      <c r="AN10" s="503">
        <v>100</v>
      </c>
      <c r="AO10" s="504">
        <f>AN10*AO9</f>
        <v>30</v>
      </c>
      <c r="AP10" s="222">
        <v>130</v>
      </c>
      <c r="AQ10" s="505">
        <f>AN10*AQ9</f>
        <v>60</v>
      </c>
      <c r="AR10" s="506">
        <v>160</v>
      </c>
      <c r="AS10" s="505">
        <f>AN10*AS9</f>
        <v>-40</v>
      </c>
      <c r="AT10" s="506">
        <v>40</v>
      </c>
    </row>
    <row r="11" spans="1:46" s="50" customFormat="1" ht="20.25" customHeight="1" x14ac:dyDescent="0.35">
      <c r="A11" s="241">
        <f t="shared" ref="A11:A44" si="0">A10+1</f>
        <v>2</v>
      </c>
      <c r="B11" s="82" t="s">
        <v>114</v>
      </c>
      <c r="C11" s="52">
        <v>2008</v>
      </c>
      <c r="D11" s="584" t="s">
        <v>136</v>
      </c>
      <c r="E11" s="26">
        <f>G11+I11+K11+M11+O11+Q11+S11+U11+W11+Y11+AA11+AC11+AE11+AG11+AI11+AK11</f>
        <v>549.04999999999995</v>
      </c>
      <c r="F11" s="140">
        <v>73</v>
      </c>
      <c r="G11" s="261">
        <v>85</v>
      </c>
      <c r="H11" s="140"/>
      <c r="I11" s="588"/>
      <c r="J11" s="116"/>
      <c r="K11" s="117"/>
      <c r="L11" s="140"/>
      <c r="M11" s="117"/>
      <c r="N11" s="140">
        <v>85</v>
      </c>
      <c r="O11" s="117">
        <v>4.55</v>
      </c>
      <c r="P11" s="116">
        <v>68</v>
      </c>
      <c r="Q11" s="261">
        <v>100</v>
      </c>
      <c r="R11" s="140">
        <v>73</v>
      </c>
      <c r="S11" s="117">
        <v>130</v>
      </c>
      <c r="T11" s="140">
        <v>70</v>
      </c>
      <c r="U11" s="261">
        <v>85</v>
      </c>
      <c r="V11" s="140"/>
      <c r="W11" s="765"/>
      <c r="X11" s="140"/>
      <c r="Y11" s="603"/>
      <c r="Z11" s="140">
        <v>73</v>
      </c>
      <c r="AA11" s="448">
        <v>34</v>
      </c>
      <c r="AB11" s="140">
        <v>72</v>
      </c>
      <c r="AC11" s="222">
        <v>110.5</v>
      </c>
      <c r="AD11" s="116"/>
      <c r="AE11" s="117"/>
      <c r="AF11" s="116"/>
      <c r="AG11" s="117"/>
      <c r="AH11" s="116"/>
      <c r="AI11" s="117"/>
      <c r="AJ11" s="116"/>
      <c r="AK11" s="117"/>
      <c r="AL11" s="241">
        <f t="shared" ref="AL11:AL44" si="1">AL10+1</f>
        <v>2</v>
      </c>
      <c r="AM11" s="291">
        <v>2</v>
      </c>
      <c r="AN11" s="261">
        <v>70</v>
      </c>
      <c r="AO11" s="249">
        <f>AN11*AO9</f>
        <v>21</v>
      </c>
      <c r="AP11" s="117">
        <v>91</v>
      </c>
      <c r="AQ11" s="173">
        <f>AN11*AQ9</f>
        <v>42</v>
      </c>
      <c r="AR11" s="448">
        <v>112</v>
      </c>
      <c r="AS11" s="505">
        <f>AN11*AS9</f>
        <v>-28</v>
      </c>
      <c r="AT11" s="448">
        <v>28</v>
      </c>
    </row>
    <row r="12" spans="1:46" s="50" customFormat="1" ht="20.25" customHeight="1" x14ac:dyDescent="0.35">
      <c r="A12" s="241">
        <f t="shared" si="0"/>
        <v>3</v>
      </c>
      <c r="B12" s="82" t="s">
        <v>53</v>
      </c>
      <c r="C12" s="52">
        <v>2007</v>
      </c>
      <c r="D12" s="584" t="s">
        <v>28</v>
      </c>
      <c r="E12" s="26">
        <f>G12+I12+K12+M12+O12+Q12+S12+U12+W12+Y12+AA12+AC12+AE12+AG12+AI12+AK12-AA12</f>
        <v>466.76</v>
      </c>
      <c r="F12" s="140">
        <v>73</v>
      </c>
      <c r="G12" s="261">
        <v>85</v>
      </c>
      <c r="H12" s="118">
        <v>155</v>
      </c>
      <c r="I12" s="533">
        <v>25.06</v>
      </c>
      <c r="J12" s="140"/>
      <c r="K12" s="589"/>
      <c r="L12" s="140"/>
      <c r="M12" s="117"/>
      <c r="N12" s="140">
        <v>75</v>
      </c>
      <c r="O12" s="144">
        <v>78</v>
      </c>
      <c r="P12" s="140">
        <v>79</v>
      </c>
      <c r="Q12" s="261">
        <v>20</v>
      </c>
      <c r="R12" s="140">
        <v>78</v>
      </c>
      <c r="S12" s="117">
        <v>52</v>
      </c>
      <c r="T12" s="140">
        <v>70</v>
      </c>
      <c r="U12" s="261">
        <v>85</v>
      </c>
      <c r="V12" s="116">
        <v>76</v>
      </c>
      <c r="W12" s="261">
        <v>40</v>
      </c>
      <c r="X12" s="140">
        <v>73</v>
      </c>
      <c r="Y12" s="261">
        <v>70</v>
      </c>
      <c r="Z12" s="116">
        <v>78</v>
      </c>
      <c r="AA12" s="769">
        <v>5.7</v>
      </c>
      <c r="AB12" s="116">
        <v>84</v>
      </c>
      <c r="AC12" s="117">
        <v>11.7</v>
      </c>
      <c r="AD12" s="140"/>
      <c r="AE12" s="117"/>
      <c r="AF12" s="140"/>
      <c r="AG12" s="117"/>
      <c r="AH12" s="140"/>
      <c r="AI12" s="117"/>
      <c r="AJ12" s="140"/>
      <c r="AK12" s="117"/>
      <c r="AL12" s="241">
        <f t="shared" si="1"/>
        <v>3</v>
      </c>
      <c r="AM12" s="285">
        <v>3</v>
      </c>
      <c r="AN12" s="261">
        <v>50</v>
      </c>
      <c r="AO12" s="249">
        <f>AN12*AO9</f>
        <v>15</v>
      </c>
      <c r="AP12" s="144">
        <v>65</v>
      </c>
      <c r="AQ12" s="173">
        <f>AN12*AQ9</f>
        <v>30</v>
      </c>
      <c r="AR12" s="448">
        <v>80</v>
      </c>
      <c r="AS12" s="505">
        <f>AN12*AS9</f>
        <v>-20</v>
      </c>
      <c r="AT12" s="448">
        <v>20</v>
      </c>
    </row>
    <row r="13" spans="1:46" s="50" customFormat="1" ht="20.25" customHeight="1" x14ac:dyDescent="0.35">
      <c r="A13" s="241">
        <f t="shared" si="0"/>
        <v>4</v>
      </c>
      <c r="B13" s="165" t="s">
        <v>59</v>
      </c>
      <c r="C13" s="78">
        <v>2009</v>
      </c>
      <c r="D13" s="151" t="s">
        <v>29</v>
      </c>
      <c r="E13" s="26">
        <f>G13+I13+K13+M13+O13+Q13+S13+U13+W13+Y13+AA13+AC13+AE13+AG13+AI13+AK13</f>
        <v>333.8</v>
      </c>
      <c r="F13" s="140">
        <v>74</v>
      </c>
      <c r="G13" s="261">
        <v>50</v>
      </c>
      <c r="H13" s="140">
        <v>160</v>
      </c>
      <c r="I13" s="533">
        <v>12.8</v>
      </c>
      <c r="J13" s="140"/>
      <c r="K13" s="589"/>
      <c r="L13" s="140">
        <v>80</v>
      </c>
      <c r="M13" s="448">
        <v>28</v>
      </c>
      <c r="N13" s="116"/>
      <c r="O13" s="117"/>
      <c r="P13" s="140">
        <v>78</v>
      </c>
      <c r="Q13" s="261">
        <v>30</v>
      </c>
      <c r="R13" s="140">
        <v>81</v>
      </c>
      <c r="S13" s="144">
        <v>6.5</v>
      </c>
      <c r="T13" s="140">
        <v>80</v>
      </c>
      <c r="U13" s="261">
        <v>25</v>
      </c>
      <c r="V13" s="116">
        <v>76</v>
      </c>
      <c r="W13" s="261">
        <v>40</v>
      </c>
      <c r="X13" s="140">
        <v>75</v>
      </c>
      <c r="Y13" s="261">
        <v>31</v>
      </c>
      <c r="Z13" s="140"/>
      <c r="AA13" s="767"/>
      <c r="AB13" s="140">
        <v>72</v>
      </c>
      <c r="AC13" s="117">
        <v>110.5</v>
      </c>
      <c r="AD13" s="140"/>
      <c r="AE13" s="117"/>
      <c r="AF13" s="140"/>
      <c r="AG13" s="117"/>
      <c r="AH13" s="140"/>
      <c r="AI13" s="117"/>
      <c r="AJ13" s="140"/>
      <c r="AK13" s="117"/>
      <c r="AL13" s="241">
        <f t="shared" si="1"/>
        <v>4</v>
      </c>
      <c r="AM13" s="291">
        <v>4</v>
      </c>
      <c r="AN13" s="261">
        <v>40</v>
      </c>
      <c r="AO13" s="249">
        <f>AN13*AO9</f>
        <v>12</v>
      </c>
      <c r="AP13" s="117">
        <v>52</v>
      </c>
      <c r="AQ13" s="173">
        <f>AN13*AQ9</f>
        <v>24</v>
      </c>
      <c r="AR13" s="448">
        <v>64</v>
      </c>
      <c r="AS13" s="173">
        <f>AN13*AS9</f>
        <v>-16</v>
      </c>
      <c r="AT13" s="448">
        <v>16</v>
      </c>
    </row>
    <row r="14" spans="1:46" s="50" customFormat="1" ht="20.25" customHeight="1" x14ac:dyDescent="0.35">
      <c r="A14" s="241">
        <f t="shared" si="0"/>
        <v>5</v>
      </c>
      <c r="B14" s="89" t="s">
        <v>160</v>
      </c>
      <c r="C14" s="78">
        <v>2009</v>
      </c>
      <c r="D14" s="147" t="s">
        <v>30</v>
      </c>
      <c r="E14" s="26">
        <f>G14+I14+K14+M14+O14+Q14+S14+U14+W14+Y14+AA14+AC14+AE14+AG14+AI14+AK14</f>
        <v>253.9</v>
      </c>
      <c r="F14" s="140"/>
      <c r="G14" s="588"/>
      <c r="H14" s="140">
        <v>145</v>
      </c>
      <c r="I14" s="533">
        <v>160</v>
      </c>
      <c r="J14" s="140"/>
      <c r="K14" s="144"/>
      <c r="L14" s="140"/>
      <c r="M14" s="144"/>
      <c r="N14" s="140">
        <v>75</v>
      </c>
      <c r="O14" s="117">
        <v>78</v>
      </c>
      <c r="P14" s="116"/>
      <c r="Q14" s="533"/>
      <c r="R14" s="140">
        <v>84</v>
      </c>
      <c r="S14" s="117">
        <v>3.9</v>
      </c>
      <c r="T14" s="140"/>
      <c r="U14" s="768"/>
      <c r="V14" s="140"/>
      <c r="W14" s="533"/>
      <c r="X14" s="140"/>
      <c r="Y14" s="533"/>
      <c r="Z14" s="140">
        <v>76</v>
      </c>
      <c r="AA14" s="448">
        <v>12</v>
      </c>
      <c r="AB14" s="140"/>
      <c r="AC14" s="117"/>
      <c r="AD14" s="116"/>
      <c r="AE14" s="117"/>
      <c r="AF14" s="116"/>
      <c r="AG14" s="117"/>
      <c r="AH14" s="116"/>
      <c r="AI14" s="117"/>
      <c r="AJ14" s="116"/>
      <c r="AK14" s="117"/>
      <c r="AL14" s="241">
        <f t="shared" si="1"/>
        <v>5</v>
      </c>
      <c r="AM14" s="285">
        <v>5</v>
      </c>
      <c r="AN14" s="261">
        <v>30</v>
      </c>
      <c r="AO14" s="249">
        <f>AN14*AO9</f>
        <v>9</v>
      </c>
      <c r="AP14" s="117">
        <v>39</v>
      </c>
      <c r="AQ14" s="173">
        <f>AN14*AQ9</f>
        <v>18</v>
      </c>
      <c r="AR14" s="448">
        <v>48</v>
      </c>
      <c r="AS14" s="173">
        <f>AN14*AS9</f>
        <v>-12</v>
      </c>
      <c r="AT14" s="448">
        <v>12</v>
      </c>
    </row>
    <row r="15" spans="1:46" s="50" customFormat="1" ht="20.25" customHeight="1" x14ac:dyDescent="0.35">
      <c r="A15" s="241">
        <f t="shared" si="0"/>
        <v>6</v>
      </c>
      <c r="B15" s="150" t="s">
        <v>230</v>
      </c>
      <c r="C15" s="52">
        <v>2009</v>
      </c>
      <c r="D15" s="161" t="s">
        <v>13</v>
      </c>
      <c r="E15" s="26">
        <f>G15+I15+K15+M15+O15+Q15+S15+U15+W15+Y15+AA15+AC15+AE15+AG15+AI15+AK15</f>
        <v>250.7</v>
      </c>
      <c r="F15" s="116">
        <v>77</v>
      </c>
      <c r="G15" s="261">
        <v>30</v>
      </c>
      <c r="H15" s="116">
        <v>151</v>
      </c>
      <c r="I15" s="533">
        <v>64</v>
      </c>
      <c r="J15" s="140"/>
      <c r="K15" s="589"/>
      <c r="L15" s="140"/>
      <c r="M15" s="117"/>
      <c r="N15" s="140"/>
      <c r="O15" s="117"/>
      <c r="P15" s="140">
        <v>72</v>
      </c>
      <c r="Q15" s="261">
        <v>70</v>
      </c>
      <c r="R15" s="116"/>
      <c r="S15" s="767"/>
      <c r="T15" s="140">
        <v>82</v>
      </c>
      <c r="U15" s="261">
        <v>10</v>
      </c>
      <c r="V15" s="140">
        <v>76</v>
      </c>
      <c r="W15" s="261">
        <v>40</v>
      </c>
      <c r="X15" s="140">
        <v>75</v>
      </c>
      <c r="Y15" s="261">
        <v>31</v>
      </c>
      <c r="Z15" s="140">
        <v>78</v>
      </c>
      <c r="AA15" s="448">
        <v>5.7</v>
      </c>
      <c r="AB15" s="116"/>
      <c r="AC15" s="117"/>
      <c r="AD15" s="140"/>
      <c r="AE15" s="117"/>
      <c r="AF15" s="140"/>
      <c r="AG15" s="117"/>
      <c r="AH15" s="140"/>
      <c r="AI15" s="117"/>
      <c r="AJ15" s="140"/>
      <c r="AK15" s="117"/>
      <c r="AL15" s="241">
        <f t="shared" si="1"/>
        <v>6</v>
      </c>
      <c r="AM15" s="291">
        <v>6</v>
      </c>
      <c r="AN15" s="261">
        <v>20</v>
      </c>
      <c r="AO15" s="249">
        <f>AN15*AO9</f>
        <v>6</v>
      </c>
      <c r="AP15" s="144">
        <v>26</v>
      </c>
      <c r="AQ15" s="173">
        <f>AN15*AQ9</f>
        <v>12</v>
      </c>
      <c r="AR15" s="448">
        <v>32</v>
      </c>
      <c r="AS15" s="173">
        <f>AN15*AS9</f>
        <v>-8</v>
      </c>
      <c r="AT15" s="448">
        <v>8</v>
      </c>
    </row>
    <row r="16" spans="1:46" s="50" customFormat="1" ht="20.25" customHeight="1" x14ac:dyDescent="0.35">
      <c r="A16" s="241">
        <f t="shared" si="0"/>
        <v>7</v>
      </c>
      <c r="B16" s="80" t="s">
        <v>56</v>
      </c>
      <c r="C16" s="78">
        <v>2008</v>
      </c>
      <c r="D16" s="151" t="s">
        <v>95</v>
      </c>
      <c r="E16" s="26">
        <f>G16+I16+K16+M16+O16+Q16+S16+U16+W16+Y16+AA16+AC16+AE16+AG16+AI16+AK16-I16</f>
        <v>242.8</v>
      </c>
      <c r="F16" s="140">
        <v>78</v>
      </c>
      <c r="G16" s="261">
        <v>17.5</v>
      </c>
      <c r="H16" s="140">
        <v>165</v>
      </c>
      <c r="I16" s="588">
        <v>6.4</v>
      </c>
      <c r="J16" s="140">
        <v>75</v>
      </c>
      <c r="K16" s="448">
        <v>40</v>
      </c>
      <c r="L16" s="116">
        <v>82</v>
      </c>
      <c r="M16" s="448">
        <v>10</v>
      </c>
      <c r="N16" s="140">
        <v>79</v>
      </c>
      <c r="O16" s="117">
        <v>32.5</v>
      </c>
      <c r="P16" s="116">
        <v>75</v>
      </c>
      <c r="Q16" s="261">
        <v>50</v>
      </c>
      <c r="R16" s="116">
        <v>77</v>
      </c>
      <c r="S16" s="117">
        <v>78</v>
      </c>
      <c r="T16" s="116">
        <v>82</v>
      </c>
      <c r="U16" s="261">
        <v>10</v>
      </c>
      <c r="V16" s="116">
        <v>83</v>
      </c>
      <c r="W16" s="261">
        <v>2.5</v>
      </c>
      <c r="X16" s="116">
        <v>80</v>
      </c>
      <c r="Y16" s="261">
        <v>1.5</v>
      </c>
      <c r="Z16" s="116">
        <v>82</v>
      </c>
      <c r="AA16" s="448">
        <v>0.8</v>
      </c>
      <c r="AB16" s="140"/>
      <c r="AC16" s="767"/>
      <c r="AD16" s="140"/>
      <c r="AE16" s="117"/>
      <c r="AF16" s="140"/>
      <c r="AG16" s="117"/>
      <c r="AH16" s="140"/>
      <c r="AI16" s="117"/>
      <c r="AJ16" s="140"/>
      <c r="AK16" s="117"/>
      <c r="AL16" s="241">
        <f t="shared" si="1"/>
        <v>7</v>
      </c>
      <c r="AM16" s="285">
        <v>7</v>
      </c>
      <c r="AN16" s="261">
        <v>15</v>
      </c>
      <c r="AO16" s="249">
        <f>AN16*AO9</f>
        <v>4.5</v>
      </c>
      <c r="AP16" s="117">
        <v>19.5</v>
      </c>
      <c r="AQ16" s="173">
        <f>AN16*AQ9</f>
        <v>9</v>
      </c>
      <c r="AR16" s="448">
        <v>24</v>
      </c>
      <c r="AS16" s="173">
        <f>AN16*AS9</f>
        <v>-6</v>
      </c>
      <c r="AT16" s="448">
        <v>6</v>
      </c>
    </row>
    <row r="17" spans="1:46" s="50" customFormat="1" ht="20.25" customHeight="1" x14ac:dyDescent="0.35">
      <c r="A17" s="241">
        <f t="shared" si="0"/>
        <v>8</v>
      </c>
      <c r="B17" s="165" t="s">
        <v>55</v>
      </c>
      <c r="C17" s="78">
        <v>2008</v>
      </c>
      <c r="D17" s="151" t="s">
        <v>38</v>
      </c>
      <c r="E17" s="26">
        <f>G17+I17+K17+M17+O17+Q17+S17+U17+W17+Y17+AA17+AC17+AE17+AG17+AI17+AK17</f>
        <v>225.2</v>
      </c>
      <c r="F17" s="116">
        <v>76</v>
      </c>
      <c r="G17" s="261">
        <v>40</v>
      </c>
      <c r="H17" s="140">
        <v>152</v>
      </c>
      <c r="I17" s="533">
        <v>48</v>
      </c>
      <c r="J17" s="116"/>
      <c r="K17" s="589"/>
      <c r="L17" s="116"/>
      <c r="M17" s="117"/>
      <c r="N17" s="140">
        <v>79</v>
      </c>
      <c r="O17" s="117">
        <v>32.5</v>
      </c>
      <c r="P17" s="140"/>
      <c r="Q17" s="533"/>
      <c r="R17" s="140">
        <v>80</v>
      </c>
      <c r="S17" s="117">
        <v>11.7</v>
      </c>
      <c r="T17" s="116">
        <v>79</v>
      </c>
      <c r="U17" s="261">
        <v>40</v>
      </c>
      <c r="V17" s="140">
        <v>83</v>
      </c>
      <c r="W17" s="261">
        <v>2.5</v>
      </c>
      <c r="X17" s="140">
        <v>75</v>
      </c>
      <c r="Y17" s="261">
        <v>31</v>
      </c>
      <c r="Z17" s="116"/>
      <c r="AA17" s="767"/>
      <c r="AB17" s="116">
        <v>80</v>
      </c>
      <c r="AC17" s="117">
        <v>19.5</v>
      </c>
      <c r="AD17" s="116"/>
      <c r="AE17" s="117"/>
      <c r="AF17" s="116"/>
      <c r="AG17" s="117"/>
      <c r="AH17" s="116"/>
      <c r="AI17" s="117"/>
      <c r="AJ17" s="116"/>
      <c r="AK17" s="117"/>
      <c r="AL17" s="241">
        <f t="shared" si="1"/>
        <v>8</v>
      </c>
      <c r="AM17" s="291">
        <v>8</v>
      </c>
      <c r="AN17" s="261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8">
        <v>19.2</v>
      </c>
      <c r="AS17" s="173">
        <f>AN17*AS9</f>
        <v>-4.8000000000000007</v>
      </c>
      <c r="AT17" s="448">
        <v>4.8</v>
      </c>
    </row>
    <row r="18" spans="1:46" s="50" customFormat="1" ht="20.25" customHeight="1" x14ac:dyDescent="0.35">
      <c r="A18" s="241">
        <f t="shared" si="0"/>
        <v>9</v>
      </c>
      <c r="B18" s="602" t="s">
        <v>47</v>
      </c>
      <c r="C18" s="78">
        <v>2008</v>
      </c>
      <c r="D18" s="151" t="s">
        <v>34</v>
      </c>
      <c r="E18" s="26">
        <f>G18+I18+K18+M18+O18+Q18+S18+U18+W18+Y18+AA18+AC18+AE18+AG18+AI18+AK18</f>
        <v>156</v>
      </c>
      <c r="F18" s="140"/>
      <c r="G18" s="588"/>
      <c r="H18" s="140">
        <v>157</v>
      </c>
      <c r="I18" s="533">
        <v>16</v>
      </c>
      <c r="J18" s="140"/>
      <c r="K18" s="117"/>
      <c r="L18" s="140"/>
      <c r="M18" s="117"/>
      <c r="N18" s="140">
        <v>77</v>
      </c>
      <c r="O18" s="117">
        <v>52</v>
      </c>
      <c r="P18" s="140"/>
      <c r="Q18" s="533"/>
      <c r="R18" s="116">
        <v>77</v>
      </c>
      <c r="S18" s="117">
        <v>78</v>
      </c>
      <c r="T18" s="140"/>
      <c r="U18" s="768"/>
      <c r="V18" s="140"/>
      <c r="W18" s="533"/>
      <c r="X18" s="140">
        <v>78</v>
      </c>
      <c r="Y18" s="261">
        <v>10</v>
      </c>
      <c r="Z18" s="140"/>
      <c r="AA18" s="117"/>
      <c r="AB18" s="140"/>
      <c r="AC18" s="117"/>
      <c r="AD18" s="140"/>
      <c r="AE18" s="117"/>
      <c r="AF18" s="140"/>
      <c r="AG18" s="117"/>
      <c r="AH18" s="140"/>
      <c r="AI18" s="117"/>
      <c r="AJ18" s="140"/>
      <c r="AK18" s="117"/>
      <c r="AL18" s="241">
        <f t="shared" si="1"/>
        <v>9</v>
      </c>
      <c r="AM18" s="285">
        <v>9</v>
      </c>
      <c r="AN18" s="261">
        <v>10</v>
      </c>
      <c r="AO18" s="249">
        <f>AN18*AO9</f>
        <v>3</v>
      </c>
      <c r="AP18" s="117">
        <v>13</v>
      </c>
      <c r="AQ18" s="173">
        <f>AN18*AQ9</f>
        <v>6</v>
      </c>
      <c r="AR18" s="448">
        <v>16</v>
      </c>
      <c r="AS18" s="173">
        <f>AN18*AS9</f>
        <v>-4</v>
      </c>
      <c r="AT18" s="448">
        <v>4</v>
      </c>
    </row>
    <row r="19" spans="1:46" s="50" customFormat="1" ht="20.25" customHeight="1" x14ac:dyDescent="0.35">
      <c r="A19" s="241">
        <f t="shared" si="0"/>
        <v>10</v>
      </c>
      <c r="B19" s="251" t="s">
        <v>400</v>
      </c>
      <c r="C19" s="78">
        <v>2009</v>
      </c>
      <c r="D19" s="152" t="s">
        <v>182</v>
      </c>
      <c r="E19" s="26">
        <f>G19+I19+K19+M19+O19+Q19+S19+U19+W19+Y19+AA19+AC19+AE19+AG19+AI19+AK19-M19</f>
        <v>154.16999999999999</v>
      </c>
      <c r="F19" s="140">
        <v>78</v>
      </c>
      <c r="G19" s="261">
        <v>17.5</v>
      </c>
      <c r="H19" s="140">
        <v>168</v>
      </c>
      <c r="I19" s="533">
        <v>2.4</v>
      </c>
      <c r="J19" s="140">
        <v>80</v>
      </c>
      <c r="K19" s="448">
        <v>24</v>
      </c>
      <c r="L19" s="140">
        <v>85</v>
      </c>
      <c r="M19" s="590">
        <v>4.4000000000000004</v>
      </c>
      <c r="N19" s="140">
        <v>85</v>
      </c>
      <c r="O19" s="117">
        <v>4.55</v>
      </c>
      <c r="P19" s="140">
        <v>76</v>
      </c>
      <c r="Q19" s="261">
        <v>40</v>
      </c>
      <c r="R19" s="140">
        <v>79</v>
      </c>
      <c r="S19" s="117">
        <v>25.02</v>
      </c>
      <c r="T19" s="140">
        <v>83</v>
      </c>
      <c r="U19" s="261">
        <v>5</v>
      </c>
      <c r="V19" s="140">
        <v>82</v>
      </c>
      <c r="W19" s="261">
        <v>8</v>
      </c>
      <c r="X19" s="140">
        <v>82</v>
      </c>
      <c r="Y19" s="768">
        <v>0</v>
      </c>
      <c r="Z19" s="140">
        <v>75</v>
      </c>
      <c r="AA19" s="448">
        <v>16</v>
      </c>
      <c r="AB19" s="140">
        <v>84</v>
      </c>
      <c r="AC19" s="117">
        <v>11.7</v>
      </c>
      <c r="AD19" s="140"/>
      <c r="AE19" s="117"/>
      <c r="AF19" s="140"/>
      <c r="AG19" s="117"/>
      <c r="AH19" s="140"/>
      <c r="AI19" s="117"/>
      <c r="AJ19" s="140"/>
      <c r="AK19" s="117"/>
      <c r="AL19" s="241">
        <f t="shared" si="1"/>
        <v>10</v>
      </c>
      <c r="AM19" s="291">
        <v>10</v>
      </c>
      <c r="AN19" s="261">
        <v>8</v>
      </c>
      <c r="AO19" s="249">
        <f>AN19*AO9</f>
        <v>2.4</v>
      </c>
      <c r="AP19" s="117">
        <v>10.4</v>
      </c>
      <c r="AQ19" s="173">
        <f>AN19*AQ9</f>
        <v>4.8</v>
      </c>
      <c r="AR19" s="448">
        <v>12.8</v>
      </c>
      <c r="AS19" s="173">
        <f>AN19*AS9</f>
        <v>-3.2</v>
      </c>
      <c r="AT19" s="448">
        <v>3.2</v>
      </c>
    </row>
    <row r="20" spans="1:46" s="50" customFormat="1" ht="20.25" customHeight="1" x14ac:dyDescent="0.35">
      <c r="A20" s="241">
        <f t="shared" si="0"/>
        <v>11</v>
      </c>
      <c r="B20" s="564" t="s">
        <v>244</v>
      </c>
      <c r="C20" s="78">
        <v>2009</v>
      </c>
      <c r="D20" s="178" t="s">
        <v>38</v>
      </c>
      <c r="E20" s="26">
        <f>G20+I20+K20+M20+O20+Q20+S20+U20+W20+Y20+AA20+AC20+AE20+AG20+AI20+AK20-S20</f>
        <v>131</v>
      </c>
      <c r="F20" s="116">
        <v>81</v>
      </c>
      <c r="G20" s="261">
        <v>10</v>
      </c>
      <c r="H20" s="140">
        <v>170</v>
      </c>
      <c r="I20" s="588">
        <v>0</v>
      </c>
      <c r="J20" s="140"/>
      <c r="K20" s="117"/>
      <c r="L20" s="140">
        <v>85</v>
      </c>
      <c r="M20" s="448">
        <v>4.4000000000000004</v>
      </c>
      <c r="N20" s="140">
        <v>81</v>
      </c>
      <c r="O20" s="117">
        <v>19.5</v>
      </c>
      <c r="P20" s="140">
        <v>80</v>
      </c>
      <c r="Q20" s="261">
        <v>15</v>
      </c>
      <c r="R20" s="116">
        <v>86</v>
      </c>
      <c r="S20" s="767">
        <v>1.95</v>
      </c>
      <c r="T20" s="140">
        <v>88</v>
      </c>
      <c r="U20" s="261">
        <v>2</v>
      </c>
      <c r="V20" s="140">
        <v>81</v>
      </c>
      <c r="W20" s="261">
        <v>13.5</v>
      </c>
      <c r="X20" s="140">
        <v>75</v>
      </c>
      <c r="Y20" s="261">
        <v>31</v>
      </c>
      <c r="Z20" s="140">
        <v>74</v>
      </c>
      <c r="AA20" s="448">
        <v>20</v>
      </c>
      <c r="AB20" s="140">
        <v>81</v>
      </c>
      <c r="AC20" s="117">
        <v>15.6</v>
      </c>
      <c r="AD20" s="140"/>
      <c r="AE20" s="117"/>
      <c r="AF20" s="140"/>
      <c r="AG20" s="117"/>
      <c r="AH20" s="140"/>
      <c r="AI20" s="117"/>
      <c r="AJ20" s="140"/>
      <c r="AK20" s="117"/>
      <c r="AL20" s="241">
        <f t="shared" si="1"/>
        <v>11</v>
      </c>
      <c r="AM20" s="285">
        <v>11</v>
      </c>
      <c r="AN20" s="261">
        <v>6</v>
      </c>
      <c r="AO20" s="249">
        <f>AN20*AO9</f>
        <v>1.7999999999999998</v>
      </c>
      <c r="AP20" s="144">
        <v>7.8</v>
      </c>
      <c r="AQ20" s="173">
        <f>AN20*AQ9</f>
        <v>3.5999999999999996</v>
      </c>
      <c r="AR20" s="448">
        <v>9.6</v>
      </c>
      <c r="AS20" s="173">
        <f>AN20*AS9</f>
        <v>-2.4000000000000004</v>
      </c>
      <c r="AT20" s="448">
        <v>2.4</v>
      </c>
    </row>
    <row r="21" spans="1:46" s="50" customFormat="1" ht="20.25" customHeight="1" x14ac:dyDescent="0.35">
      <c r="A21" s="241">
        <f t="shared" si="0"/>
        <v>12</v>
      </c>
      <c r="B21" s="164" t="s">
        <v>116</v>
      </c>
      <c r="C21" s="78">
        <v>2009</v>
      </c>
      <c r="D21" s="83" t="s">
        <v>184</v>
      </c>
      <c r="E21" s="26">
        <f t="shared" ref="E21:E52" si="2">G21+I21+K21+M21+O21+Q21+S21+U21+W21+Y21+AA21+AC21+AE21+AG21+AI21+AK21</f>
        <v>122.26</v>
      </c>
      <c r="F21" s="140"/>
      <c r="G21" s="588"/>
      <c r="H21" s="116">
        <v>155</v>
      </c>
      <c r="I21" s="533">
        <v>25.06</v>
      </c>
      <c r="J21" s="116"/>
      <c r="K21" s="117"/>
      <c r="L21" s="140"/>
      <c r="M21" s="117"/>
      <c r="N21" s="140"/>
      <c r="O21" s="117"/>
      <c r="P21" s="140"/>
      <c r="Q21" s="533"/>
      <c r="R21" s="140">
        <v>81</v>
      </c>
      <c r="S21" s="144">
        <v>6.5</v>
      </c>
      <c r="T21" s="140"/>
      <c r="U21" s="768"/>
      <c r="V21" s="116">
        <v>75</v>
      </c>
      <c r="W21" s="261">
        <v>85</v>
      </c>
      <c r="X21" s="140">
        <v>99</v>
      </c>
      <c r="Y21" s="533">
        <v>0</v>
      </c>
      <c r="Z21" s="140">
        <v>78</v>
      </c>
      <c r="AA21" s="448">
        <v>5.7</v>
      </c>
      <c r="AB21" s="140"/>
      <c r="AC21" s="117"/>
      <c r="AD21" s="140"/>
      <c r="AE21" s="117"/>
      <c r="AF21" s="140"/>
      <c r="AG21" s="117"/>
      <c r="AH21" s="140"/>
      <c r="AI21" s="117"/>
      <c r="AJ21" s="140"/>
      <c r="AK21" s="117"/>
      <c r="AL21" s="241">
        <f t="shared" si="1"/>
        <v>12</v>
      </c>
      <c r="AM21" s="291">
        <v>12</v>
      </c>
      <c r="AN21" s="261">
        <v>4</v>
      </c>
      <c r="AO21" s="249">
        <f>AN21*AO9</f>
        <v>1.2</v>
      </c>
      <c r="AP21" s="117">
        <v>5.2</v>
      </c>
      <c r="AQ21" s="173">
        <f>AN21*AQ9</f>
        <v>2.4</v>
      </c>
      <c r="AR21" s="448">
        <v>6.4</v>
      </c>
      <c r="AS21" s="173">
        <f>AN21*AS9</f>
        <v>-1.6</v>
      </c>
      <c r="AT21" s="448">
        <v>1.6</v>
      </c>
    </row>
    <row r="22" spans="1:46" s="50" customFormat="1" ht="20.25" customHeight="1" x14ac:dyDescent="0.35">
      <c r="A22" s="241">
        <f t="shared" si="0"/>
        <v>13</v>
      </c>
      <c r="B22" s="278" t="s">
        <v>447</v>
      </c>
      <c r="C22" s="78">
        <v>2008</v>
      </c>
      <c r="D22" s="203" t="s">
        <v>7</v>
      </c>
      <c r="E22" s="26">
        <f t="shared" si="2"/>
        <v>116.05</v>
      </c>
      <c r="F22" s="140">
        <v>90</v>
      </c>
      <c r="G22" s="588">
        <v>0</v>
      </c>
      <c r="H22" s="140">
        <v>167</v>
      </c>
      <c r="I22" s="533">
        <v>4.8</v>
      </c>
      <c r="J22" s="140"/>
      <c r="K22" s="117"/>
      <c r="L22" s="140"/>
      <c r="M22" s="117"/>
      <c r="N22" s="116">
        <v>89</v>
      </c>
      <c r="O22" s="117">
        <v>0</v>
      </c>
      <c r="P22" s="116">
        <v>87</v>
      </c>
      <c r="Q22" s="261">
        <v>6</v>
      </c>
      <c r="R22" s="140"/>
      <c r="S22" s="767"/>
      <c r="T22" s="116">
        <v>89</v>
      </c>
      <c r="U22" s="261">
        <v>0.5</v>
      </c>
      <c r="V22" s="116">
        <v>81</v>
      </c>
      <c r="W22" s="261">
        <v>13.5</v>
      </c>
      <c r="X22" s="116">
        <v>79</v>
      </c>
      <c r="Y22" s="261">
        <v>5.25</v>
      </c>
      <c r="Z22" s="140">
        <v>73</v>
      </c>
      <c r="AA22" s="448">
        <v>34</v>
      </c>
      <c r="AB22" s="140">
        <v>74</v>
      </c>
      <c r="AC22" s="117">
        <v>52</v>
      </c>
      <c r="AD22" s="140"/>
      <c r="AE22" s="117"/>
      <c r="AF22" s="140"/>
      <c r="AG22" s="117"/>
      <c r="AH22" s="140"/>
      <c r="AI22" s="117"/>
      <c r="AJ22" s="140"/>
      <c r="AK22" s="117"/>
      <c r="AL22" s="241">
        <f t="shared" si="1"/>
        <v>13</v>
      </c>
      <c r="AM22" s="285">
        <v>13</v>
      </c>
      <c r="AN22" s="261">
        <v>3</v>
      </c>
      <c r="AO22" s="249">
        <f>AN22*AO9</f>
        <v>0.89999999999999991</v>
      </c>
      <c r="AP22" s="117">
        <v>3.9</v>
      </c>
      <c r="AQ22" s="173">
        <f>AN22*AQ9</f>
        <v>1.7999999999999998</v>
      </c>
      <c r="AR22" s="448">
        <v>4.8</v>
      </c>
      <c r="AS22" s="173">
        <f>AN22*AS9</f>
        <v>-1.2000000000000002</v>
      </c>
      <c r="AT22" s="448">
        <v>1.2</v>
      </c>
    </row>
    <row r="23" spans="1:46" s="50" customFormat="1" ht="20.25" customHeight="1" x14ac:dyDescent="0.35">
      <c r="A23" s="241">
        <f t="shared" si="0"/>
        <v>14</v>
      </c>
      <c r="B23" s="750" t="s">
        <v>258</v>
      </c>
      <c r="C23" s="78">
        <v>2009</v>
      </c>
      <c r="D23" s="171" t="s">
        <v>87</v>
      </c>
      <c r="E23" s="26">
        <f t="shared" si="2"/>
        <v>108.3</v>
      </c>
      <c r="F23" s="140">
        <v>87</v>
      </c>
      <c r="G23" s="261">
        <v>2</v>
      </c>
      <c r="H23" s="140">
        <v>170</v>
      </c>
      <c r="I23" s="588">
        <v>0</v>
      </c>
      <c r="J23" s="140">
        <v>80</v>
      </c>
      <c r="K23" s="448">
        <v>24</v>
      </c>
      <c r="L23" s="140">
        <v>81</v>
      </c>
      <c r="M23" s="448">
        <v>18</v>
      </c>
      <c r="N23" s="140">
        <v>83</v>
      </c>
      <c r="O23" s="117">
        <v>13</v>
      </c>
      <c r="P23" s="140"/>
      <c r="Q23" s="533"/>
      <c r="R23" s="140">
        <v>88</v>
      </c>
      <c r="S23" s="766">
        <v>0</v>
      </c>
      <c r="T23" s="140">
        <v>82</v>
      </c>
      <c r="U23" s="261">
        <v>10</v>
      </c>
      <c r="V23" s="140"/>
      <c r="W23" s="533"/>
      <c r="X23" s="140">
        <v>80</v>
      </c>
      <c r="Y23" s="261">
        <v>1.5</v>
      </c>
      <c r="Z23" s="140">
        <v>82</v>
      </c>
      <c r="AA23" s="448">
        <v>0.8</v>
      </c>
      <c r="AB23" s="140">
        <v>76</v>
      </c>
      <c r="AC23" s="117">
        <v>39</v>
      </c>
      <c r="AD23" s="140"/>
      <c r="AE23" s="117"/>
      <c r="AF23" s="140"/>
      <c r="AG23" s="117"/>
      <c r="AH23" s="140"/>
      <c r="AI23" s="117"/>
      <c r="AJ23" s="140"/>
      <c r="AK23" s="117"/>
      <c r="AL23" s="241">
        <f t="shared" si="1"/>
        <v>14</v>
      </c>
      <c r="AM23" s="291">
        <v>14</v>
      </c>
      <c r="AN23" s="261">
        <v>2</v>
      </c>
      <c r="AO23" s="249">
        <f>AN23*AO9</f>
        <v>0.6</v>
      </c>
      <c r="AP23" s="117">
        <v>2.6</v>
      </c>
      <c r="AQ23" s="173">
        <f>AN23*AQ9</f>
        <v>1.2</v>
      </c>
      <c r="AR23" s="448">
        <v>3.2</v>
      </c>
      <c r="AS23" s="173">
        <f>AN23*AS9</f>
        <v>-0.8</v>
      </c>
      <c r="AT23" s="448">
        <v>0.8</v>
      </c>
    </row>
    <row r="24" spans="1:46" s="50" customFormat="1" ht="20.25" customHeight="1" x14ac:dyDescent="0.35">
      <c r="A24" s="241">
        <f t="shared" si="0"/>
        <v>15</v>
      </c>
      <c r="B24" s="148" t="s">
        <v>162</v>
      </c>
      <c r="C24" s="78">
        <v>2009</v>
      </c>
      <c r="D24" s="151" t="s">
        <v>34</v>
      </c>
      <c r="E24" s="26">
        <f t="shared" si="2"/>
        <v>95.52</v>
      </c>
      <c r="F24" s="140">
        <v>86</v>
      </c>
      <c r="G24" s="261">
        <v>3.5</v>
      </c>
      <c r="H24" s="140">
        <v>190</v>
      </c>
      <c r="I24" s="588">
        <v>0</v>
      </c>
      <c r="J24" s="116"/>
      <c r="K24" s="117"/>
      <c r="L24" s="140">
        <v>90</v>
      </c>
      <c r="M24" s="448">
        <v>1.2</v>
      </c>
      <c r="N24" s="116">
        <v>93</v>
      </c>
      <c r="O24" s="117">
        <v>0</v>
      </c>
      <c r="P24" s="116">
        <v>85</v>
      </c>
      <c r="Q24" s="261">
        <v>9</v>
      </c>
      <c r="R24" s="140">
        <v>79</v>
      </c>
      <c r="S24" s="117">
        <v>25.02</v>
      </c>
      <c r="T24" s="140">
        <v>80</v>
      </c>
      <c r="U24" s="261">
        <v>25</v>
      </c>
      <c r="V24" s="140">
        <v>85</v>
      </c>
      <c r="W24" s="768">
        <v>0</v>
      </c>
      <c r="X24" s="140">
        <v>75</v>
      </c>
      <c r="Y24" s="261">
        <v>31</v>
      </c>
      <c r="Z24" s="140">
        <v>82</v>
      </c>
      <c r="AA24" s="448">
        <v>0.8</v>
      </c>
      <c r="AB24" s="140"/>
      <c r="AC24" s="117"/>
      <c r="AD24" s="140"/>
      <c r="AE24" s="117"/>
      <c r="AF24" s="140"/>
      <c r="AG24" s="117"/>
      <c r="AH24" s="140"/>
      <c r="AI24" s="117"/>
      <c r="AJ24" s="140"/>
      <c r="AK24" s="117"/>
      <c r="AL24" s="241">
        <f t="shared" si="1"/>
        <v>15</v>
      </c>
      <c r="AM24" s="285">
        <v>15</v>
      </c>
      <c r="AN24" s="261">
        <v>1</v>
      </c>
      <c r="AO24" s="249">
        <f>AN24*AO9</f>
        <v>0.3</v>
      </c>
      <c r="AP24" s="144">
        <v>1.3</v>
      </c>
      <c r="AQ24" s="173">
        <f>AN24*AQ9</f>
        <v>0.6</v>
      </c>
      <c r="AR24" s="448">
        <v>1.6</v>
      </c>
      <c r="AS24" s="173">
        <f>AN24*AS9</f>
        <v>-0.4</v>
      </c>
      <c r="AT24" s="448">
        <v>0.4</v>
      </c>
    </row>
    <row r="25" spans="1:46" s="50" customFormat="1" ht="20.25" customHeight="1" thickBot="1" x14ac:dyDescent="0.4">
      <c r="A25" s="241">
        <f t="shared" si="0"/>
        <v>16</v>
      </c>
      <c r="B25" s="22" t="s">
        <v>51</v>
      </c>
      <c r="C25" s="52">
        <v>2007</v>
      </c>
      <c r="D25" s="76" t="s">
        <v>29</v>
      </c>
      <c r="E25" s="26">
        <f t="shared" si="2"/>
        <v>80</v>
      </c>
      <c r="F25" s="116"/>
      <c r="G25" s="589"/>
      <c r="H25" s="140">
        <v>149</v>
      </c>
      <c r="I25" s="533">
        <v>80</v>
      </c>
      <c r="J25" s="140"/>
      <c r="K25" s="117"/>
      <c r="L25" s="140"/>
      <c r="M25" s="117"/>
      <c r="N25" s="116"/>
      <c r="O25" s="117"/>
      <c r="P25" s="140"/>
      <c r="Q25" s="117"/>
      <c r="R25" s="140"/>
      <c r="S25" s="767"/>
      <c r="T25" s="140"/>
      <c r="U25" s="533"/>
      <c r="V25" s="140"/>
      <c r="W25" s="117"/>
      <c r="X25" s="140"/>
      <c r="Y25" s="117"/>
      <c r="Z25" s="140"/>
      <c r="AA25" s="117"/>
      <c r="AB25" s="140"/>
      <c r="AC25" s="117"/>
      <c r="AD25" s="140"/>
      <c r="AE25" s="117"/>
      <c r="AF25" s="140"/>
      <c r="AG25" s="117"/>
      <c r="AH25" s="140"/>
      <c r="AI25" s="117"/>
      <c r="AJ25" s="140"/>
      <c r="AK25" s="117"/>
      <c r="AL25" s="241">
        <f t="shared" si="1"/>
        <v>16</v>
      </c>
      <c r="AM25" s="288"/>
      <c r="AN25" s="289">
        <f ca="1">SUM(AN10:AN27)</f>
        <v>371</v>
      </c>
      <c r="AO25" s="451"/>
      <c r="AP25" s="452">
        <f ca="1">SUM(AP10:AP27)</f>
        <v>482.3</v>
      </c>
      <c r="AQ25" s="453"/>
      <c r="AR25" s="454">
        <f ca="1">SUM(AR10:AR27)</f>
        <v>593.6</v>
      </c>
      <c r="AS25" s="453"/>
      <c r="AT25" s="454">
        <f>SUM(AT10:AT24)</f>
        <v>148.4</v>
      </c>
    </row>
    <row r="26" spans="1:46" s="50" customFormat="1" ht="20.25" customHeight="1" x14ac:dyDescent="0.35">
      <c r="A26" s="241">
        <f t="shared" si="0"/>
        <v>17</v>
      </c>
      <c r="B26" s="164" t="s">
        <v>158</v>
      </c>
      <c r="C26" s="78">
        <v>2009</v>
      </c>
      <c r="D26" s="147" t="s">
        <v>30</v>
      </c>
      <c r="E26" s="26">
        <f t="shared" si="2"/>
        <v>75.78</v>
      </c>
      <c r="F26" s="140"/>
      <c r="G26" s="589"/>
      <c r="H26" s="116">
        <v>155</v>
      </c>
      <c r="I26" s="533">
        <v>25.06</v>
      </c>
      <c r="J26" s="140"/>
      <c r="K26" s="117"/>
      <c r="L26" s="140"/>
      <c r="M26" s="117"/>
      <c r="N26" s="140"/>
      <c r="O26" s="117"/>
      <c r="P26" s="140"/>
      <c r="Q26" s="117"/>
      <c r="R26" s="140">
        <v>79</v>
      </c>
      <c r="S26" s="117">
        <v>25.02</v>
      </c>
      <c r="T26" s="140"/>
      <c r="U26" s="767"/>
      <c r="V26" s="140">
        <v>79</v>
      </c>
      <c r="W26" s="138">
        <v>20</v>
      </c>
      <c r="X26" s="140">
        <v>83</v>
      </c>
      <c r="Y26" s="117">
        <v>0</v>
      </c>
      <c r="Z26" s="140">
        <v>78</v>
      </c>
      <c r="AA26" s="448">
        <v>5.7</v>
      </c>
      <c r="AB26" s="140"/>
      <c r="AC26" s="117"/>
      <c r="AD26" s="140"/>
      <c r="AE26" s="117"/>
      <c r="AF26" s="140"/>
      <c r="AG26" s="117"/>
      <c r="AH26" s="140"/>
      <c r="AI26" s="117"/>
      <c r="AJ26" s="140"/>
      <c r="AK26" s="117"/>
      <c r="AL26" s="241">
        <f t="shared" si="1"/>
        <v>17</v>
      </c>
    </row>
    <row r="27" spans="1:46" s="50" customFormat="1" ht="20.25" customHeight="1" x14ac:dyDescent="0.35">
      <c r="A27" s="241">
        <f t="shared" si="0"/>
        <v>18</v>
      </c>
      <c r="B27" s="606" t="s">
        <v>429</v>
      </c>
      <c r="C27" s="78">
        <v>2009</v>
      </c>
      <c r="D27" s="263" t="s">
        <v>427</v>
      </c>
      <c r="E27" s="26">
        <f t="shared" si="2"/>
        <v>62.45</v>
      </c>
      <c r="F27" s="140">
        <v>84</v>
      </c>
      <c r="G27" s="138">
        <v>7</v>
      </c>
      <c r="H27" s="140">
        <v>169</v>
      </c>
      <c r="I27" s="533">
        <v>0</v>
      </c>
      <c r="J27" s="140"/>
      <c r="K27" s="589"/>
      <c r="L27" s="116">
        <v>82</v>
      </c>
      <c r="M27" s="448">
        <v>10</v>
      </c>
      <c r="N27" s="140"/>
      <c r="O27" s="117"/>
      <c r="P27" s="140">
        <v>88</v>
      </c>
      <c r="Q27" s="138">
        <v>3.5</v>
      </c>
      <c r="R27" s="116">
        <v>87</v>
      </c>
      <c r="S27" s="766">
        <v>0</v>
      </c>
      <c r="T27" s="116">
        <v>83</v>
      </c>
      <c r="U27" s="138">
        <v>5</v>
      </c>
      <c r="V27" s="140">
        <v>83</v>
      </c>
      <c r="W27" s="138">
        <v>2.5</v>
      </c>
      <c r="X27" s="140">
        <v>79</v>
      </c>
      <c r="Y27" s="138">
        <v>5.25</v>
      </c>
      <c r="Z27" s="140">
        <v>79</v>
      </c>
      <c r="AA27" s="448">
        <v>3.2</v>
      </c>
      <c r="AB27" s="116">
        <v>77</v>
      </c>
      <c r="AC27" s="144">
        <v>26</v>
      </c>
      <c r="AD27" s="140"/>
      <c r="AE27" s="117"/>
      <c r="AF27" s="140"/>
      <c r="AG27" s="117"/>
      <c r="AH27" s="140"/>
      <c r="AI27" s="117"/>
      <c r="AJ27" s="140"/>
      <c r="AK27" s="117"/>
      <c r="AL27" s="241">
        <f t="shared" si="1"/>
        <v>18</v>
      </c>
    </row>
    <row r="28" spans="1:46" s="50" customFormat="1" ht="20.25" customHeight="1" x14ac:dyDescent="0.35">
      <c r="A28" s="241">
        <f t="shared" si="0"/>
        <v>19</v>
      </c>
      <c r="B28" s="179" t="s">
        <v>269</v>
      </c>
      <c r="C28" s="52">
        <v>2009</v>
      </c>
      <c r="D28" s="205" t="s">
        <v>19</v>
      </c>
      <c r="E28" s="26">
        <f t="shared" si="2"/>
        <v>50.4</v>
      </c>
      <c r="F28" s="140">
        <v>91</v>
      </c>
      <c r="G28" s="589">
        <v>0</v>
      </c>
      <c r="H28" s="140"/>
      <c r="I28" s="533"/>
      <c r="J28" s="116">
        <v>85</v>
      </c>
      <c r="K28" s="448">
        <v>10</v>
      </c>
      <c r="L28" s="140"/>
      <c r="M28" s="117"/>
      <c r="N28" s="116">
        <v>82</v>
      </c>
      <c r="O28" s="117">
        <v>15.6</v>
      </c>
      <c r="P28" s="140">
        <v>85</v>
      </c>
      <c r="Q28" s="138">
        <v>9</v>
      </c>
      <c r="R28" s="140">
        <v>87</v>
      </c>
      <c r="S28" s="766">
        <v>0</v>
      </c>
      <c r="T28" s="140"/>
      <c r="U28" s="117"/>
      <c r="V28" s="140">
        <v>82</v>
      </c>
      <c r="W28" s="138">
        <v>8</v>
      </c>
      <c r="X28" s="140">
        <v>82</v>
      </c>
      <c r="Y28" s="117">
        <v>0</v>
      </c>
      <c r="Z28" s="140"/>
      <c r="AA28" s="117"/>
      <c r="AB28" s="140">
        <v>85</v>
      </c>
      <c r="AC28" s="144">
        <v>7.8</v>
      </c>
      <c r="AD28" s="140"/>
      <c r="AE28" s="117"/>
      <c r="AF28" s="140"/>
      <c r="AG28" s="117"/>
      <c r="AH28" s="140"/>
      <c r="AI28" s="117"/>
      <c r="AJ28" s="140"/>
      <c r="AK28" s="117"/>
      <c r="AL28" s="241">
        <f t="shared" si="1"/>
        <v>19</v>
      </c>
    </row>
    <row r="29" spans="1:46" s="50" customFormat="1" ht="20.25" customHeight="1" x14ac:dyDescent="0.35">
      <c r="A29" s="241">
        <f t="shared" si="0"/>
        <v>20</v>
      </c>
      <c r="B29" s="726" t="s">
        <v>210</v>
      </c>
      <c r="C29" s="52">
        <v>2008</v>
      </c>
      <c r="D29" s="100" t="s">
        <v>22</v>
      </c>
      <c r="E29" s="26">
        <f t="shared" si="2"/>
        <v>43.95</v>
      </c>
      <c r="F29" s="140">
        <v>92</v>
      </c>
      <c r="G29" s="117">
        <v>0</v>
      </c>
      <c r="H29" s="116">
        <v>172</v>
      </c>
      <c r="I29" s="588">
        <v>0</v>
      </c>
      <c r="J29" s="116"/>
      <c r="K29" s="117"/>
      <c r="L29" s="140">
        <v>78</v>
      </c>
      <c r="M29" s="448">
        <v>40</v>
      </c>
      <c r="N29" s="140">
        <v>88</v>
      </c>
      <c r="O29" s="117">
        <v>1.95</v>
      </c>
      <c r="P29" s="140"/>
      <c r="Q29" s="117"/>
      <c r="R29" s="140">
        <v>95</v>
      </c>
      <c r="S29" s="144">
        <v>0</v>
      </c>
      <c r="T29" s="140"/>
      <c r="U29" s="767"/>
      <c r="V29" s="140"/>
      <c r="W29" s="117"/>
      <c r="X29" s="140">
        <v>83</v>
      </c>
      <c r="Y29" s="117">
        <v>0</v>
      </c>
      <c r="Z29" s="140">
        <v>81</v>
      </c>
      <c r="AA29" s="448">
        <v>2</v>
      </c>
      <c r="AB29" s="140"/>
      <c r="AC29" s="117"/>
      <c r="AD29" s="116"/>
      <c r="AE29" s="117"/>
      <c r="AF29" s="116"/>
      <c r="AG29" s="117"/>
      <c r="AH29" s="116"/>
      <c r="AI29" s="117"/>
      <c r="AJ29" s="116"/>
      <c r="AK29" s="117"/>
      <c r="AL29" s="241">
        <f t="shared" si="1"/>
        <v>20</v>
      </c>
    </row>
    <row r="30" spans="1:46" s="50" customFormat="1" ht="20.25" customHeight="1" x14ac:dyDescent="0.35">
      <c r="A30" s="241">
        <f t="shared" si="0"/>
        <v>21</v>
      </c>
      <c r="B30" s="149" t="s">
        <v>421</v>
      </c>
      <c r="C30" s="62">
        <v>2008</v>
      </c>
      <c r="D30" s="330" t="s">
        <v>486</v>
      </c>
      <c r="E30" s="26">
        <f t="shared" si="2"/>
        <v>37.25</v>
      </c>
      <c r="F30" s="140"/>
      <c r="G30" s="589"/>
      <c r="H30" s="116"/>
      <c r="I30" s="533"/>
      <c r="J30" s="140">
        <v>84</v>
      </c>
      <c r="K30" s="448">
        <v>16</v>
      </c>
      <c r="L30" s="140">
        <v>84</v>
      </c>
      <c r="M30" s="448">
        <v>6</v>
      </c>
      <c r="N30" s="140"/>
      <c r="O30" s="117"/>
      <c r="P30" s="140">
        <v>84</v>
      </c>
      <c r="Q30" s="138">
        <v>12</v>
      </c>
      <c r="R30" s="116"/>
      <c r="S30" s="767"/>
      <c r="T30" s="140"/>
      <c r="U30" s="117"/>
      <c r="V30" s="140"/>
      <c r="W30" s="117"/>
      <c r="X30" s="116">
        <v>90</v>
      </c>
      <c r="Y30" s="117">
        <v>0</v>
      </c>
      <c r="Z30" s="116"/>
      <c r="AA30" s="117"/>
      <c r="AB30" s="140">
        <v>91</v>
      </c>
      <c r="AC30" s="117">
        <v>3.25</v>
      </c>
      <c r="AD30" s="140"/>
      <c r="AE30" s="117"/>
      <c r="AF30" s="140"/>
      <c r="AG30" s="117"/>
      <c r="AH30" s="140"/>
      <c r="AI30" s="117"/>
      <c r="AJ30" s="140"/>
      <c r="AK30" s="117"/>
      <c r="AL30" s="241">
        <f t="shared" si="1"/>
        <v>21</v>
      </c>
    </row>
    <row r="31" spans="1:46" s="50" customFormat="1" ht="20.25" customHeight="1" x14ac:dyDescent="0.35">
      <c r="A31" s="241">
        <f t="shared" si="0"/>
        <v>22</v>
      </c>
      <c r="B31" s="643" t="s">
        <v>218</v>
      </c>
      <c r="C31" s="52">
        <v>2007</v>
      </c>
      <c r="D31" s="223" t="s">
        <v>219</v>
      </c>
      <c r="E31" s="26">
        <f t="shared" si="2"/>
        <v>35.65</v>
      </c>
      <c r="F31" s="140">
        <v>80</v>
      </c>
      <c r="G31" s="138">
        <v>12</v>
      </c>
      <c r="H31" s="116">
        <v>169</v>
      </c>
      <c r="I31" s="533">
        <v>0</v>
      </c>
      <c r="J31" s="140"/>
      <c r="K31" s="589"/>
      <c r="L31" s="140">
        <v>87</v>
      </c>
      <c r="M31" s="448">
        <v>3.2</v>
      </c>
      <c r="N31" s="116"/>
      <c r="O31" s="117"/>
      <c r="P31" s="140">
        <v>88</v>
      </c>
      <c r="Q31" s="138">
        <v>3.5</v>
      </c>
      <c r="R31" s="140">
        <v>86</v>
      </c>
      <c r="S31" s="117">
        <v>1.95</v>
      </c>
      <c r="T31" s="140">
        <v>81</v>
      </c>
      <c r="U31" s="138">
        <v>15</v>
      </c>
      <c r="V31" s="140"/>
      <c r="W31" s="767"/>
      <c r="X31" s="140">
        <v>81</v>
      </c>
      <c r="Y31" s="117">
        <v>0</v>
      </c>
      <c r="Z31" s="140">
        <v>85</v>
      </c>
      <c r="AA31" s="117">
        <v>0</v>
      </c>
      <c r="AB31" s="140"/>
      <c r="AC31" s="117"/>
      <c r="AD31" s="140"/>
      <c r="AE31" s="117"/>
      <c r="AF31" s="140"/>
      <c r="AG31" s="117"/>
      <c r="AH31" s="140"/>
      <c r="AI31" s="117"/>
      <c r="AJ31" s="140"/>
      <c r="AK31" s="117"/>
      <c r="AL31" s="241">
        <f t="shared" si="1"/>
        <v>22</v>
      </c>
    </row>
    <row r="32" spans="1:46" s="50" customFormat="1" ht="20.25" customHeight="1" x14ac:dyDescent="0.35">
      <c r="A32" s="241">
        <f t="shared" si="0"/>
        <v>23</v>
      </c>
      <c r="B32" s="82" t="s">
        <v>115</v>
      </c>
      <c r="C32" s="52">
        <v>2007</v>
      </c>
      <c r="D32" s="76" t="s">
        <v>32</v>
      </c>
      <c r="E32" s="26">
        <f t="shared" si="2"/>
        <v>25.1</v>
      </c>
      <c r="F32" s="140">
        <v>84</v>
      </c>
      <c r="G32" s="138">
        <v>7</v>
      </c>
      <c r="H32" s="140">
        <v>163</v>
      </c>
      <c r="I32" s="533">
        <v>9.6</v>
      </c>
      <c r="J32" s="140">
        <v>88</v>
      </c>
      <c r="K32" s="448">
        <v>6</v>
      </c>
      <c r="L32" s="140"/>
      <c r="M32" s="589"/>
      <c r="N32" s="140"/>
      <c r="O32" s="117"/>
      <c r="P32" s="140"/>
      <c r="Q32" s="117"/>
      <c r="R32" s="140"/>
      <c r="S32" s="767"/>
      <c r="T32" s="116"/>
      <c r="U32" s="117"/>
      <c r="V32" s="140">
        <v>83</v>
      </c>
      <c r="W32" s="138">
        <v>2.5</v>
      </c>
      <c r="X32" s="140"/>
      <c r="Y32" s="117"/>
      <c r="Z32" s="116"/>
      <c r="AA32" s="117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241">
        <f t="shared" si="1"/>
        <v>23</v>
      </c>
      <c r="AM32" s="17"/>
      <c r="AN32" s="17"/>
    </row>
    <row r="33" spans="1:38" ht="20.25" customHeight="1" x14ac:dyDescent="0.35">
      <c r="A33" s="241">
        <f t="shared" si="0"/>
        <v>24</v>
      </c>
      <c r="B33" s="667" t="s">
        <v>349</v>
      </c>
      <c r="C33" s="78">
        <v>2008</v>
      </c>
      <c r="D33" s="206" t="s">
        <v>38</v>
      </c>
      <c r="E33" s="26">
        <f t="shared" si="2"/>
        <v>21.25</v>
      </c>
      <c r="F33" s="140">
        <v>97</v>
      </c>
      <c r="G33" s="589">
        <v>0</v>
      </c>
      <c r="H33" s="116">
        <v>193</v>
      </c>
      <c r="I33" s="533">
        <v>0</v>
      </c>
      <c r="J33" s="140"/>
      <c r="K33" s="117"/>
      <c r="L33" s="116">
        <v>81</v>
      </c>
      <c r="M33" s="448">
        <v>18</v>
      </c>
      <c r="N33" s="140">
        <v>95</v>
      </c>
      <c r="O33" s="117">
        <v>0</v>
      </c>
      <c r="P33" s="116"/>
      <c r="Q33" s="117"/>
      <c r="R33" s="140">
        <v>89</v>
      </c>
      <c r="S33" s="766">
        <v>0</v>
      </c>
      <c r="T33" s="140">
        <v>97</v>
      </c>
      <c r="U33" s="117">
        <v>0</v>
      </c>
      <c r="V33" s="140"/>
      <c r="W33" s="117"/>
      <c r="X33" s="116"/>
      <c r="Y33" s="117"/>
      <c r="Z33" s="116">
        <v>85</v>
      </c>
      <c r="AA33" s="117">
        <v>0</v>
      </c>
      <c r="AB33" s="116">
        <v>91</v>
      </c>
      <c r="AC33" s="117">
        <v>3.25</v>
      </c>
      <c r="AD33" s="140"/>
      <c r="AE33" s="117"/>
      <c r="AF33" s="140"/>
      <c r="AG33" s="117"/>
      <c r="AH33" s="140"/>
      <c r="AI33" s="117"/>
      <c r="AJ33" s="140"/>
      <c r="AK33" s="117"/>
      <c r="AL33" s="241">
        <f t="shared" si="1"/>
        <v>24</v>
      </c>
    </row>
    <row r="34" spans="1:38" ht="20.25" customHeight="1" x14ac:dyDescent="0.35">
      <c r="A34" s="241">
        <f t="shared" si="0"/>
        <v>25</v>
      </c>
      <c r="B34" s="79" t="s">
        <v>146</v>
      </c>
      <c r="C34" s="78">
        <v>2008</v>
      </c>
      <c r="D34" s="77" t="s">
        <v>8</v>
      </c>
      <c r="E34" s="26">
        <f t="shared" si="2"/>
        <v>20.799999999999997</v>
      </c>
      <c r="F34" s="140"/>
      <c r="G34" s="589"/>
      <c r="H34" s="140"/>
      <c r="I34" s="533"/>
      <c r="J34" s="140"/>
      <c r="K34" s="117"/>
      <c r="L34" s="140"/>
      <c r="M34" s="117"/>
      <c r="N34" s="140">
        <v>84</v>
      </c>
      <c r="O34" s="117">
        <v>9.1</v>
      </c>
      <c r="P34" s="116"/>
      <c r="Q34" s="117"/>
      <c r="R34" s="140">
        <v>80</v>
      </c>
      <c r="S34" s="117">
        <v>11.7</v>
      </c>
      <c r="T34" s="140"/>
      <c r="U34" s="767"/>
      <c r="V34" s="116"/>
      <c r="W34" s="117"/>
      <c r="X34" s="140"/>
      <c r="Y34" s="117"/>
      <c r="Z34" s="140"/>
      <c r="AA34" s="117"/>
      <c r="AB34" s="140"/>
      <c r="AC34" s="117"/>
      <c r="AD34" s="116"/>
      <c r="AE34" s="117"/>
      <c r="AF34" s="116"/>
      <c r="AG34" s="117"/>
      <c r="AH34" s="116"/>
      <c r="AI34" s="117"/>
      <c r="AJ34" s="116"/>
      <c r="AK34" s="117"/>
      <c r="AL34" s="241">
        <f t="shared" si="1"/>
        <v>25</v>
      </c>
    </row>
    <row r="35" spans="1:38" ht="20.25" customHeight="1" x14ac:dyDescent="0.35">
      <c r="A35" s="241">
        <f t="shared" si="0"/>
        <v>26</v>
      </c>
      <c r="B35" s="136" t="s">
        <v>488</v>
      </c>
      <c r="C35" s="62">
        <v>2008</v>
      </c>
      <c r="D35" s="146" t="s">
        <v>427</v>
      </c>
      <c r="E35" s="26">
        <f t="shared" si="2"/>
        <v>16.600000000000001</v>
      </c>
      <c r="F35" s="116">
        <v>88</v>
      </c>
      <c r="G35" s="138">
        <v>1</v>
      </c>
      <c r="H35" s="140"/>
      <c r="I35" s="588"/>
      <c r="J35" s="116">
        <v>90</v>
      </c>
      <c r="K35" s="448">
        <v>4.8</v>
      </c>
      <c r="L35" s="140">
        <v>89</v>
      </c>
      <c r="M35" s="448">
        <v>1.6</v>
      </c>
      <c r="N35" s="140">
        <v>98</v>
      </c>
      <c r="O35" s="117">
        <v>0</v>
      </c>
      <c r="P35" s="116">
        <v>95</v>
      </c>
      <c r="Q35" s="138">
        <v>1</v>
      </c>
      <c r="R35" s="140"/>
      <c r="S35" s="767"/>
      <c r="T35" s="140">
        <v>86</v>
      </c>
      <c r="U35" s="138">
        <v>3</v>
      </c>
      <c r="V35" s="116">
        <v>88</v>
      </c>
      <c r="W35" s="117">
        <v>0</v>
      </c>
      <c r="X35" s="116">
        <v>85</v>
      </c>
      <c r="Y35" s="117">
        <v>0</v>
      </c>
      <c r="Z35" s="140"/>
      <c r="AA35" s="144"/>
      <c r="AB35" s="140">
        <v>86</v>
      </c>
      <c r="AC35" s="117">
        <v>5.2</v>
      </c>
      <c r="AD35" s="116"/>
      <c r="AE35" s="117"/>
      <c r="AF35" s="116"/>
      <c r="AG35" s="117"/>
      <c r="AH35" s="116"/>
      <c r="AI35" s="117"/>
      <c r="AJ35" s="116"/>
      <c r="AK35" s="117"/>
      <c r="AL35" s="241">
        <f t="shared" si="1"/>
        <v>26</v>
      </c>
    </row>
    <row r="36" spans="1:38" ht="20.25" customHeight="1" x14ac:dyDescent="0.35">
      <c r="A36" s="241">
        <f t="shared" si="0"/>
        <v>27</v>
      </c>
      <c r="B36" s="156" t="s">
        <v>243</v>
      </c>
      <c r="C36" s="78">
        <v>2008</v>
      </c>
      <c r="D36" s="161" t="s">
        <v>13</v>
      </c>
      <c r="E36" s="26">
        <f t="shared" si="2"/>
        <v>14.8</v>
      </c>
      <c r="F36" s="116"/>
      <c r="G36" s="589"/>
      <c r="H36" s="140">
        <v>168</v>
      </c>
      <c r="I36" s="533">
        <v>2.4</v>
      </c>
      <c r="J36" s="140">
        <v>85</v>
      </c>
      <c r="K36" s="448">
        <v>10</v>
      </c>
      <c r="L36" s="140">
        <v>88</v>
      </c>
      <c r="M36" s="448">
        <v>2.4</v>
      </c>
      <c r="N36" s="140"/>
      <c r="O36" s="117"/>
      <c r="P36" s="116"/>
      <c r="Q36" s="117"/>
      <c r="R36" s="140"/>
      <c r="S36" s="767"/>
      <c r="T36" s="116"/>
      <c r="U36" s="117"/>
      <c r="V36" s="116"/>
      <c r="W36" s="117"/>
      <c r="X36" s="116"/>
      <c r="Y36" s="117"/>
      <c r="Z36" s="116"/>
      <c r="AA36" s="117"/>
      <c r="AB36" s="116"/>
      <c r="AC36" s="117"/>
      <c r="AD36" s="116"/>
      <c r="AE36" s="117"/>
      <c r="AF36" s="116"/>
      <c r="AG36" s="117"/>
      <c r="AH36" s="116"/>
      <c r="AI36" s="117"/>
      <c r="AJ36" s="116"/>
      <c r="AK36" s="117"/>
      <c r="AL36" s="241">
        <f t="shared" si="1"/>
        <v>27</v>
      </c>
    </row>
    <row r="37" spans="1:38" ht="20" customHeight="1" x14ac:dyDescent="0.35">
      <c r="A37" s="241">
        <f t="shared" si="0"/>
        <v>28</v>
      </c>
      <c r="B37" s="708" t="s">
        <v>650</v>
      </c>
      <c r="C37" s="52">
        <v>2008</v>
      </c>
      <c r="D37" s="662" t="s">
        <v>36</v>
      </c>
      <c r="E37" s="26">
        <f t="shared" si="2"/>
        <v>12</v>
      </c>
      <c r="F37" s="140"/>
      <c r="G37" s="117"/>
      <c r="H37" s="140"/>
      <c r="I37" s="533"/>
      <c r="J37" s="140"/>
      <c r="K37" s="117"/>
      <c r="L37" s="140"/>
      <c r="M37" s="117"/>
      <c r="N37" s="140"/>
      <c r="O37" s="117"/>
      <c r="P37" s="140"/>
      <c r="Q37" s="117"/>
      <c r="R37" s="140"/>
      <c r="S37" s="767"/>
      <c r="T37" s="140"/>
      <c r="U37" s="117"/>
      <c r="V37" s="140"/>
      <c r="W37" s="117"/>
      <c r="X37" s="140">
        <v>76</v>
      </c>
      <c r="Y37" s="138">
        <v>12</v>
      </c>
      <c r="Z37" s="116"/>
      <c r="AA37" s="117"/>
      <c r="AB37" s="116"/>
      <c r="AC37" s="117"/>
      <c r="AD37" s="140"/>
      <c r="AE37" s="144"/>
      <c r="AF37" s="140"/>
      <c r="AG37" s="144"/>
      <c r="AH37" s="140"/>
      <c r="AI37" s="144"/>
      <c r="AJ37" s="140"/>
      <c r="AK37" s="144"/>
      <c r="AL37" s="241">
        <f t="shared" si="1"/>
        <v>28</v>
      </c>
    </row>
    <row r="38" spans="1:38" ht="20" customHeight="1" x14ac:dyDescent="0.35">
      <c r="A38" s="241">
        <f t="shared" si="0"/>
        <v>29</v>
      </c>
      <c r="B38" s="136" t="s">
        <v>353</v>
      </c>
      <c r="C38" s="62">
        <v>2007</v>
      </c>
      <c r="D38" s="146" t="s">
        <v>330</v>
      </c>
      <c r="E38" s="26">
        <f t="shared" si="2"/>
        <v>9.1</v>
      </c>
      <c r="F38" s="140">
        <v>97</v>
      </c>
      <c r="G38" s="589">
        <v>0</v>
      </c>
      <c r="H38" s="140"/>
      <c r="I38" s="533"/>
      <c r="J38" s="140"/>
      <c r="K38" s="117"/>
      <c r="L38" s="140"/>
      <c r="M38" s="117"/>
      <c r="N38" s="116">
        <v>84</v>
      </c>
      <c r="O38" s="117">
        <v>9.1</v>
      </c>
      <c r="P38" s="140"/>
      <c r="Q38" s="117"/>
      <c r="R38" s="116"/>
      <c r="S38" s="767"/>
      <c r="T38" s="116"/>
      <c r="U38" s="117"/>
      <c r="V38" s="140"/>
      <c r="W38" s="144"/>
      <c r="X38" s="140"/>
      <c r="Y38" s="144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241">
        <f t="shared" si="1"/>
        <v>29</v>
      </c>
    </row>
    <row r="39" spans="1:38" ht="20" customHeight="1" x14ac:dyDescent="0.35">
      <c r="A39" s="241">
        <f t="shared" si="0"/>
        <v>30</v>
      </c>
      <c r="B39" s="80" t="s">
        <v>117</v>
      </c>
      <c r="C39" s="78">
        <v>2008</v>
      </c>
      <c r="D39" s="151" t="s">
        <v>38</v>
      </c>
      <c r="E39" s="26">
        <f t="shared" si="2"/>
        <v>8</v>
      </c>
      <c r="F39" s="140">
        <v>97</v>
      </c>
      <c r="G39" s="589">
        <v>0</v>
      </c>
      <c r="H39" s="116">
        <v>185</v>
      </c>
      <c r="I39" s="533">
        <v>0</v>
      </c>
      <c r="J39" s="140"/>
      <c r="K39" s="117"/>
      <c r="L39" s="140"/>
      <c r="M39" s="117"/>
      <c r="N39" s="116"/>
      <c r="O39" s="117"/>
      <c r="P39" s="116"/>
      <c r="Q39" s="117"/>
      <c r="R39" s="116">
        <v>90</v>
      </c>
      <c r="S39" s="144">
        <v>0</v>
      </c>
      <c r="T39" s="140"/>
      <c r="U39" s="767"/>
      <c r="V39" s="140">
        <v>82</v>
      </c>
      <c r="W39" s="138">
        <v>8</v>
      </c>
      <c r="X39" s="116"/>
      <c r="Y39" s="117"/>
      <c r="Z39" s="140">
        <v>89</v>
      </c>
      <c r="AA39" s="117">
        <v>0</v>
      </c>
      <c r="AB39" s="140"/>
      <c r="AC39" s="117"/>
      <c r="AD39" s="140"/>
      <c r="AE39" s="117"/>
      <c r="AF39" s="140"/>
      <c r="AG39" s="117"/>
      <c r="AH39" s="140"/>
      <c r="AI39" s="117"/>
      <c r="AJ39" s="140"/>
      <c r="AK39" s="117"/>
      <c r="AL39" s="241">
        <f t="shared" si="1"/>
        <v>30</v>
      </c>
    </row>
    <row r="40" spans="1:38" ht="20" customHeight="1" x14ac:dyDescent="0.35">
      <c r="A40" s="241">
        <f t="shared" si="0"/>
        <v>31</v>
      </c>
      <c r="B40" s="89" t="s">
        <v>165</v>
      </c>
      <c r="C40" s="78">
        <v>2009</v>
      </c>
      <c r="D40" s="147" t="s">
        <v>28</v>
      </c>
      <c r="E40" s="26">
        <f t="shared" si="2"/>
        <v>7.25</v>
      </c>
      <c r="F40" s="140"/>
      <c r="G40" s="589"/>
      <c r="H40" s="140"/>
      <c r="I40" s="533"/>
      <c r="J40" s="140"/>
      <c r="K40" s="117"/>
      <c r="L40" s="140"/>
      <c r="M40" s="117"/>
      <c r="N40" s="140"/>
      <c r="O40" s="117"/>
      <c r="P40" s="140"/>
      <c r="Q40" s="117"/>
      <c r="R40" s="140"/>
      <c r="S40" s="766"/>
      <c r="T40" s="140"/>
      <c r="U40" s="117"/>
      <c r="V40" s="140"/>
      <c r="W40" s="117"/>
      <c r="X40" s="140">
        <v>79</v>
      </c>
      <c r="Y40" s="138">
        <v>5.25</v>
      </c>
      <c r="Z40" s="140">
        <v>81</v>
      </c>
      <c r="AA40" s="448">
        <v>2</v>
      </c>
      <c r="AB40" s="140"/>
      <c r="AC40" s="117"/>
      <c r="AD40" s="140"/>
      <c r="AE40" s="117"/>
      <c r="AF40" s="140"/>
      <c r="AG40" s="117"/>
      <c r="AH40" s="140"/>
      <c r="AI40" s="117"/>
      <c r="AJ40" s="140"/>
      <c r="AK40" s="117"/>
      <c r="AL40" s="241">
        <f t="shared" si="1"/>
        <v>31</v>
      </c>
    </row>
    <row r="41" spans="1:38" ht="20" customHeight="1" x14ac:dyDescent="0.35">
      <c r="A41" s="241">
        <f t="shared" si="0"/>
        <v>32</v>
      </c>
      <c r="B41" s="136" t="s">
        <v>369</v>
      </c>
      <c r="C41" s="62">
        <v>2007</v>
      </c>
      <c r="D41" s="146" t="s">
        <v>12</v>
      </c>
      <c r="E41" s="26">
        <f t="shared" si="2"/>
        <v>5.25</v>
      </c>
      <c r="F41" s="140"/>
      <c r="G41" s="589"/>
      <c r="H41" s="140"/>
      <c r="I41" s="533"/>
      <c r="J41" s="140"/>
      <c r="K41" s="117"/>
      <c r="L41" s="140"/>
      <c r="M41" s="117"/>
      <c r="N41" s="140"/>
      <c r="O41" s="117"/>
      <c r="P41" s="140"/>
      <c r="Q41" s="117"/>
      <c r="R41" s="140"/>
      <c r="S41" s="766"/>
      <c r="T41" s="140"/>
      <c r="U41" s="117"/>
      <c r="V41" s="140"/>
      <c r="W41" s="117"/>
      <c r="X41" s="140">
        <v>79</v>
      </c>
      <c r="Y41" s="138">
        <v>5.25</v>
      </c>
      <c r="Z41" s="140"/>
      <c r="AA41" s="117"/>
      <c r="AB41" s="140"/>
      <c r="AC41" s="117"/>
      <c r="AD41" s="140"/>
      <c r="AE41" s="117"/>
      <c r="AF41" s="140"/>
      <c r="AG41" s="117"/>
      <c r="AH41" s="140"/>
      <c r="AI41" s="117"/>
      <c r="AJ41" s="140"/>
      <c r="AK41" s="117"/>
      <c r="AL41" s="241">
        <f t="shared" si="1"/>
        <v>32</v>
      </c>
    </row>
    <row r="42" spans="1:38" ht="20" customHeight="1" x14ac:dyDescent="0.35">
      <c r="A42" s="241">
        <f t="shared" si="0"/>
        <v>33</v>
      </c>
      <c r="B42" s="567" t="s">
        <v>290</v>
      </c>
      <c r="C42" s="78">
        <v>2009</v>
      </c>
      <c r="D42" s="186" t="s">
        <v>13</v>
      </c>
      <c r="E42" s="26">
        <f t="shared" si="2"/>
        <v>4.8</v>
      </c>
      <c r="F42" s="140">
        <v>105</v>
      </c>
      <c r="G42" s="589">
        <v>0</v>
      </c>
      <c r="H42" s="116"/>
      <c r="I42" s="533"/>
      <c r="J42" s="140">
        <v>95</v>
      </c>
      <c r="K42" s="448">
        <v>4</v>
      </c>
      <c r="L42" s="116">
        <v>94</v>
      </c>
      <c r="M42" s="448">
        <v>0.8</v>
      </c>
      <c r="N42" s="116">
        <v>101</v>
      </c>
      <c r="O42" s="117">
        <v>0</v>
      </c>
      <c r="P42" s="140"/>
      <c r="Q42" s="144"/>
      <c r="R42" s="116"/>
      <c r="S42" s="767"/>
      <c r="T42" s="116">
        <v>90</v>
      </c>
      <c r="U42" s="117">
        <v>0</v>
      </c>
      <c r="V42" s="116">
        <v>95</v>
      </c>
      <c r="W42" s="117">
        <v>0</v>
      </c>
      <c r="X42" s="140">
        <v>95</v>
      </c>
      <c r="Y42" s="117">
        <v>0</v>
      </c>
      <c r="Z42" s="140"/>
      <c r="AA42" s="117"/>
      <c r="AB42" s="140"/>
      <c r="AC42" s="117"/>
      <c r="AD42" s="140"/>
      <c r="AE42" s="117"/>
      <c r="AF42" s="140"/>
      <c r="AG42" s="117"/>
      <c r="AH42" s="140"/>
      <c r="AI42" s="117"/>
      <c r="AJ42" s="140"/>
      <c r="AK42" s="117"/>
      <c r="AL42" s="241">
        <f t="shared" si="1"/>
        <v>33</v>
      </c>
    </row>
    <row r="43" spans="1:38" ht="20" customHeight="1" x14ac:dyDescent="0.35">
      <c r="A43" s="241">
        <f t="shared" si="0"/>
        <v>34</v>
      </c>
      <c r="B43" s="136" t="s">
        <v>371</v>
      </c>
      <c r="C43" s="62">
        <v>2008</v>
      </c>
      <c r="D43" s="146" t="s">
        <v>372</v>
      </c>
      <c r="E43" s="26">
        <f t="shared" si="2"/>
        <v>3.6</v>
      </c>
      <c r="F43" s="116">
        <v>94</v>
      </c>
      <c r="G43" s="589">
        <v>0</v>
      </c>
      <c r="H43" s="140">
        <v>180</v>
      </c>
      <c r="I43" s="533">
        <v>0</v>
      </c>
      <c r="J43" s="140">
        <v>96</v>
      </c>
      <c r="K43" s="448">
        <v>3.2</v>
      </c>
      <c r="L43" s="116">
        <v>98</v>
      </c>
      <c r="M43" s="448">
        <v>0.4</v>
      </c>
      <c r="N43" s="140">
        <v>95</v>
      </c>
      <c r="O43" s="117">
        <v>0</v>
      </c>
      <c r="P43" s="140"/>
      <c r="Q43" s="117"/>
      <c r="R43" s="140">
        <v>92</v>
      </c>
      <c r="S43" s="766">
        <v>0</v>
      </c>
      <c r="T43" s="140"/>
      <c r="U43" s="117"/>
      <c r="V43" s="140"/>
      <c r="W43" s="117"/>
      <c r="X43" s="140"/>
      <c r="Y43" s="117"/>
      <c r="Z43" s="116"/>
      <c r="AA43" s="117"/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241">
        <f t="shared" si="1"/>
        <v>34</v>
      </c>
    </row>
    <row r="44" spans="1:38" ht="20" customHeight="1" x14ac:dyDescent="0.35">
      <c r="A44" s="241">
        <f t="shared" si="0"/>
        <v>35</v>
      </c>
      <c r="B44" s="635" t="s">
        <v>335</v>
      </c>
      <c r="C44" s="78">
        <v>2009</v>
      </c>
      <c r="D44" s="203" t="s">
        <v>7</v>
      </c>
      <c r="E44" s="26">
        <f t="shared" si="2"/>
        <v>3.5</v>
      </c>
      <c r="F44" s="140">
        <v>86</v>
      </c>
      <c r="G44" s="138">
        <v>3.5</v>
      </c>
      <c r="H44" s="140">
        <v>194</v>
      </c>
      <c r="I44" s="588">
        <v>0</v>
      </c>
      <c r="J44" s="116"/>
      <c r="K44" s="117"/>
      <c r="L44" s="116"/>
      <c r="M44" s="117"/>
      <c r="N44" s="116"/>
      <c r="O44" s="117"/>
      <c r="P44" s="140"/>
      <c r="Q44" s="117"/>
      <c r="R44" s="140"/>
      <c r="S44" s="767"/>
      <c r="T44" s="140"/>
      <c r="U44" s="117"/>
      <c r="V44" s="140">
        <v>93</v>
      </c>
      <c r="W44" s="117">
        <v>0</v>
      </c>
      <c r="X44" s="140"/>
      <c r="Y44" s="117"/>
      <c r="Z44" s="116">
        <v>85</v>
      </c>
      <c r="AA44" s="117">
        <v>0</v>
      </c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241">
        <f t="shared" si="1"/>
        <v>35</v>
      </c>
    </row>
    <row r="45" spans="1:38" ht="20" customHeight="1" x14ac:dyDescent="0.35">
      <c r="A45" s="241">
        <v>36</v>
      </c>
      <c r="B45" s="663" t="s">
        <v>204</v>
      </c>
      <c r="C45" s="78">
        <v>2008</v>
      </c>
      <c r="D45" s="171" t="s">
        <v>132</v>
      </c>
      <c r="E45" s="26">
        <f t="shared" si="2"/>
        <v>2.5</v>
      </c>
      <c r="F45" s="140"/>
      <c r="G45" s="589"/>
      <c r="H45" s="140"/>
      <c r="I45" s="533"/>
      <c r="J45" s="140"/>
      <c r="K45" s="117"/>
      <c r="L45" s="140"/>
      <c r="M45" s="117"/>
      <c r="N45" s="140"/>
      <c r="O45" s="117"/>
      <c r="P45" s="140">
        <v>91</v>
      </c>
      <c r="Q45" s="138">
        <v>2</v>
      </c>
      <c r="R45" s="140"/>
      <c r="S45" s="767"/>
      <c r="T45" s="140">
        <v>89</v>
      </c>
      <c r="U45" s="138">
        <v>0.5</v>
      </c>
      <c r="V45" s="140"/>
      <c r="W45" s="117"/>
      <c r="X45" s="140">
        <v>82</v>
      </c>
      <c r="Y45" s="117">
        <v>0</v>
      </c>
      <c r="Z45" s="140"/>
      <c r="AA45" s="117"/>
      <c r="AB45" s="140"/>
      <c r="AC45" s="117"/>
      <c r="AD45" s="140"/>
      <c r="AE45" s="117"/>
      <c r="AF45" s="140"/>
      <c r="AG45" s="117"/>
      <c r="AH45" s="140"/>
      <c r="AI45" s="117"/>
      <c r="AJ45" s="140"/>
      <c r="AK45" s="117"/>
      <c r="AL45" s="241">
        <v>36</v>
      </c>
    </row>
    <row r="46" spans="1:38" ht="20" customHeight="1" x14ac:dyDescent="0.35">
      <c r="A46" s="241">
        <v>36</v>
      </c>
      <c r="B46" s="668" t="s">
        <v>300</v>
      </c>
      <c r="C46" s="78">
        <v>2009</v>
      </c>
      <c r="D46" s="350" t="s">
        <v>19</v>
      </c>
      <c r="E46" s="26">
        <f t="shared" si="2"/>
        <v>2.4</v>
      </c>
      <c r="F46" s="140"/>
      <c r="G46" s="589"/>
      <c r="H46" s="140"/>
      <c r="I46" s="117"/>
      <c r="J46" s="140">
        <v>98</v>
      </c>
      <c r="K46" s="448">
        <v>2.4</v>
      </c>
      <c r="L46" s="116"/>
      <c r="M46" s="117"/>
      <c r="N46" s="140"/>
      <c r="O46" s="117"/>
      <c r="P46" s="140"/>
      <c r="Q46" s="117"/>
      <c r="R46" s="140"/>
      <c r="S46" s="767"/>
      <c r="T46" s="140"/>
      <c r="U46" s="117"/>
      <c r="V46" s="140"/>
      <c r="W46" s="117"/>
      <c r="X46" s="116"/>
      <c r="Y46" s="117"/>
      <c r="Z46" s="140"/>
      <c r="AA46" s="117"/>
      <c r="AB46" s="140"/>
      <c r="AC46" s="117"/>
      <c r="AD46" s="140"/>
      <c r="AE46" s="117"/>
      <c r="AF46" s="140"/>
      <c r="AG46" s="117"/>
      <c r="AH46" s="140"/>
      <c r="AI46" s="117"/>
      <c r="AJ46" s="140"/>
      <c r="AK46" s="117"/>
      <c r="AL46" s="241">
        <v>36</v>
      </c>
    </row>
    <row r="47" spans="1:38" ht="20" customHeight="1" x14ac:dyDescent="0.35">
      <c r="A47" s="241">
        <v>36</v>
      </c>
      <c r="B47" s="519" t="s">
        <v>519</v>
      </c>
      <c r="C47" s="52">
        <v>2008</v>
      </c>
      <c r="D47" s="518" t="s">
        <v>34</v>
      </c>
      <c r="E47" s="26">
        <f t="shared" si="2"/>
        <v>1.95</v>
      </c>
      <c r="F47" s="140">
        <v>99</v>
      </c>
      <c r="G47" s="589">
        <v>0</v>
      </c>
      <c r="H47" s="116"/>
      <c r="I47" s="117"/>
      <c r="J47" s="140"/>
      <c r="K47" s="117"/>
      <c r="L47" s="140"/>
      <c r="M47" s="117"/>
      <c r="N47" s="140">
        <v>88</v>
      </c>
      <c r="O47" s="117">
        <v>1.95</v>
      </c>
      <c r="P47" s="140"/>
      <c r="Q47" s="117"/>
      <c r="R47" s="751"/>
      <c r="S47" s="767"/>
      <c r="T47" s="116"/>
      <c r="U47" s="117"/>
      <c r="V47" s="116"/>
      <c r="W47" s="117"/>
      <c r="X47" s="116">
        <v>84</v>
      </c>
      <c r="Y47" s="117">
        <v>0</v>
      </c>
      <c r="Z47" s="140"/>
      <c r="AA47" s="117"/>
      <c r="AB47" s="140">
        <v>111</v>
      </c>
      <c r="AC47" s="117">
        <v>0</v>
      </c>
      <c r="AD47" s="140"/>
      <c r="AE47" s="117"/>
      <c r="AF47" s="140"/>
      <c r="AG47" s="117"/>
      <c r="AH47" s="140"/>
      <c r="AI47" s="117"/>
      <c r="AJ47" s="140"/>
      <c r="AK47" s="117"/>
      <c r="AL47" s="241">
        <v>36</v>
      </c>
    </row>
    <row r="48" spans="1:38" ht="20" customHeight="1" x14ac:dyDescent="0.35">
      <c r="A48" s="241">
        <v>36</v>
      </c>
      <c r="B48" s="254" t="s">
        <v>403</v>
      </c>
      <c r="C48" s="78">
        <v>2009</v>
      </c>
      <c r="D48" s="276" t="s">
        <v>42</v>
      </c>
      <c r="E48" s="26">
        <f t="shared" si="2"/>
        <v>1.6</v>
      </c>
      <c r="F48" s="140"/>
      <c r="G48" s="591"/>
      <c r="H48" s="140"/>
      <c r="I48" s="117"/>
      <c r="J48" s="140">
        <v>102</v>
      </c>
      <c r="K48" s="448">
        <v>1.6</v>
      </c>
      <c r="L48" s="116"/>
      <c r="M48" s="117"/>
      <c r="N48" s="140"/>
      <c r="O48" s="117"/>
      <c r="P48" s="116"/>
      <c r="Q48" s="117"/>
      <c r="R48" s="140"/>
      <c r="S48" s="767"/>
      <c r="T48" s="116"/>
      <c r="U48" s="117"/>
      <c r="V48" s="116"/>
      <c r="W48" s="117"/>
      <c r="X48" s="140"/>
      <c r="Y48" s="117"/>
      <c r="Z48" s="140"/>
      <c r="AA48" s="117"/>
      <c r="AB48" s="140"/>
      <c r="AC48" s="117"/>
      <c r="AD48" s="140"/>
      <c r="AE48" s="117"/>
      <c r="AF48" s="140"/>
      <c r="AG48" s="117"/>
      <c r="AH48" s="140"/>
      <c r="AI48" s="117"/>
      <c r="AJ48" s="140"/>
      <c r="AK48" s="117"/>
      <c r="AL48" s="241">
        <v>36</v>
      </c>
    </row>
    <row r="49" spans="1:16346" ht="20" customHeight="1" x14ac:dyDescent="0.35">
      <c r="A49" s="241">
        <v>28</v>
      </c>
      <c r="B49" s="519" t="s">
        <v>520</v>
      </c>
      <c r="C49" s="52">
        <v>2007</v>
      </c>
      <c r="D49" s="518" t="s">
        <v>16</v>
      </c>
      <c r="E49" s="26">
        <f t="shared" si="2"/>
        <v>1.3</v>
      </c>
      <c r="F49" s="140">
        <v>111</v>
      </c>
      <c r="G49" s="589">
        <v>0</v>
      </c>
      <c r="H49" s="140"/>
      <c r="I49" s="144"/>
      <c r="J49" s="140"/>
      <c r="K49" s="117"/>
      <c r="L49" s="140"/>
      <c r="M49" s="117"/>
      <c r="N49" s="140"/>
      <c r="O49" s="117"/>
      <c r="P49" s="140"/>
      <c r="Q49" s="117"/>
      <c r="R49" s="140">
        <v>98</v>
      </c>
      <c r="S49" s="766">
        <v>0</v>
      </c>
      <c r="T49" s="140">
        <v>92</v>
      </c>
      <c r="U49" s="117">
        <v>0</v>
      </c>
      <c r="V49" s="140"/>
      <c r="W49" s="117"/>
      <c r="X49" s="140">
        <v>101</v>
      </c>
      <c r="Y49" s="117">
        <v>0</v>
      </c>
      <c r="Z49" s="140">
        <v>105</v>
      </c>
      <c r="AA49" s="117">
        <v>0</v>
      </c>
      <c r="AB49" s="140">
        <v>94</v>
      </c>
      <c r="AC49" s="144">
        <v>1.3</v>
      </c>
      <c r="AD49" s="140"/>
      <c r="AE49" s="117"/>
      <c r="AF49" s="140"/>
      <c r="AG49" s="117"/>
      <c r="AH49" s="140"/>
      <c r="AI49" s="117"/>
      <c r="AJ49" s="140"/>
      <c r="AK49" s="117"/>
      <c r="AL49" s="241"/>
      <c r="AM49" s="113"/>
      <c r="AN49" s="113"/>
    </row>
    <row r="50" spans="1:16346" s="30" customFormat="1" ht="20" hidden="1" customHeight="1" x14ac:dyDescent="0.35">
      <c r="A50" s="241">
        <v>28</v>
      </c>
      <c r="B50" s="136" t="s">
        <v>399</v>
      </c>
      <c r="C50" s="62">
        <v>2007</v>
      </c>
      <c r="D50" s="330" t="s">
        <v>486</v>
      </c>
      <c r="E50" s="26">
        <f t="shared" si="2"/>
        <v>0</v>
      </c>
      <c r="F50" s="140"/>
      <c r="G50" s="589"/>
      <c r="H50" s="140"/>
      <c r="I50" s="117"/>
      <c r="J50" s="140"/>
      <c r="K50" s="117"/>
      <c r="L50" s="140">
        <v>108</v>
      </c>
      <c r="M50" s="117">
        <v>0</v>
      </c>
      <c r="N50" s="140"/>
      <c r="O50" s="117"/>
      <c r="P50" s="140"/>
      <c r="Q50" s="117"/>
      <c r="R50" s="116"/>
      <c r="S50" s="767"/>
      <c r="T50" s="116"/>
      <c r="U50" s="117"/>
      <c r="V50" s="116"/>
      <c r="W50" s="117"/>
      <c r="X50" s="140"/>
      <c r="Y50" s="117"/>
      <c r="Z50" s="140"/>
      <c r="AA50" s="117"/>
      <c r="AB50" s="140">
        <v>99</v>
      </c>
      <c r="AC50" s="117">
        <v>0</v>
      </c>
      <c r="AD50" s="140"/>
      <c r="AE50" s="117"/>
      <c r="AF50" s="140"/>
      <c r="AG50" s="117"/>
      <c r="AH50" s="140"/>
      <c r="AI50" s="117"/>
      <c r="AJ50" s="140"/>
      <c r="AK50" s="117"/>
      <c r="AL50" s="241"/>
      <c r="AM50" s="17"/>
      <c r="AN50" s="17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7"/>
      <c r="BD50" s="792"/>
      <c r="BE50" s="793"/>
      <c r="BF50" s="793"/>
      <c r="BG50" s="793"/>
      <c r="BH50" s="793"/>
      <c r="BI50" s="793"/>
      <c r="BJ50" s="793"/>
      <c r="BK50" s="793"/>
      <c r="BL50" s="793"/>
      <c r="BM50" s="793"/>
      <c r="BN50" s="793"/>
      <c r="BO50" s="793"/>
      <c r="BP50" s="793"/>
      <c r="BQ50" s="793"/>
      <c r="BR50" s="793"/>
      <c r="BS50" s="793"/>
      <c r="BT50" s="793"/>
      <c r="BU50" s="793"/>
      <c r="BV50" s="793"/>
      <c r="BW50" s="793"/>
      <c r="BX50" s="793"/>
      <c r="BY50" s="793"/>
      <c r="BZ50" s="793"/>
      <c r="CA50" s="793"/>
      <c r="CB50" s="793"/>
      <c r="CC50" s="793"/>
      <c r="CD50" s="793"/>
      <c r="CE50" s="793"/>
      <c r="CF50" s="793"/>
      <c r="CG50" s="793"/>
      <c r="CH50" s="793"/>
      <c r="CI50" s="792"/>
      <c r="CJ50" s="793"/>
      <c r="CK50" s="793"/>
      <c r="CL50" s="793"/>
      <c r="CM50" s="793"/>
      <c r="CN50" s="793"/>
      <c r="CO50" s="793"/>
      <c r="CP50" s="793"/>
      <c r="CQ50" s="793"/>
      <c r="CR50" s="793"/>
      <c r="CS50" s="793"/>
      <c r="CT50" s="793"/>
      <c r="CU50" s="793"/>
      <c r="CV50" s="793"/>
      <c r="CW50" s="793"/>
      <c r="CX50" s="793"/>
      <c r="CY50" s="793"/>
      <c r="CZ50" s="793"/>
      <c r="DA50" s="793"/>
      <c r="DB50" s="793"/>
      <c r="DC50" s="793"/>
      <c r="DD50" s="793"/>
      <c r="DE50" s="793"/>
      <c r="DF50" s="793"/>
      <c r="DG50" s="793"/>
      <c r="DH50" s="793"/>
      <c r="DI50" s="793"/>
      <c r="DJ50" s="793"/>
      <c r="DK50" s="793"/>
      <c r="DL50" s="793"/>
      <c r="DM50" s="793"/>
      <c r="DN50" s="792"/>
      <c r="DO50" s="793"/>
      <c r="DP50" s="793"/>
      <c r="DQ50" s="793"/>
      <c r="DR50" s="793"/>
      <c r="DS50" s="793"/>
      <c r="DT50" s="793"/>
      <c r="DU50" s="793"/>
      <c r="DV50" s="793"/>
      <c r="DW50" s="793"/>
      <c r="DX50" s="793"/>
      <c r="DY50" s="793"/>
      <c r="DZ50" s="793"/>
      <c r="EA50" s="793"/>
      <c r="EB50" s="793"/>
      <c r="EC50" s="793"/>
      <c r="ED50" s="793"/>
      <c r="EE50" s="793"/>
      <c r="EF50" s="793"/>
      <c r="EG50" s="793"/>
      <c r="EH50" s="793"/>
      <c r="EI50" s="793"/>
      <c r="EJ50" s="793"/>
      <c r="EK50" s="793"/>
      <c r="EL50" s="793"/>
      <c r="EM50" s="793"/>
      <c r="EN50" s="793"/>
      <c r="EO50" s="793"/>
      <c r="EP50" s="793"/>
      <c r="EQ50" s="793"/>
      <c r="ER50" s="793"/>
      <c r="ES50" s="792"/>
      <c r="ET50" s="793"/>
      <c r="EU50" s="793"/>
      <c r="EV50" s="793"/>
      <c r="EW50" s="793"/>
      <c r="EX50" s="793"/>
      <c r="EY50" s="793"/>
      <c r="EZ50" s="793"/>
      <c r="FA50" s="793"/>
      <c r="FB50" s="793"/>
      <c r="FC50" s="793"/>
      <c r="FD50" s="793"/>
      <c r="FE50" s="793"/>
      <c r="FF50" s="793"/>
      <c r="FG50" s="793"/>
      <c r="FH50" s="793"/>
      <c r="FI50" s="793"/>
      <c r="FJ50" s="793"/>
      <c r="FK50" s="793"/>
      <c r="FL50" s="793"/>
      <c r="FM50" s="793"/>
      <c r="FN50" s="793"/>
      <c r="FO50" s="793"/>
      <c r="FP50" s="793"/>
      <c r="FQ50" s="793"/>
      <c r="FR50" s="793"/>
      <c r="FS50" s="793"/>
      <c r="FT50" s="793"/>
      <c r="FU50" s="793"/>
      <c r="FV50" s="793"/>
      <c r="FW50" s="793"/>
      <c r="FX50" s="792"/>
      <c r="FY50" s="793"/>
      <c r="FZ50" s="793"/>
      <c r="GA50" s="793"/>
      <c r="GB50" s="793"/>
      <c r="GC50" s="793"/>
      <c r="GD50" s="793"/>
      <c r="GE50" s="793"/>
      <c r="GF50" s="793"/>
      <c r="GG50" s="793"/>
      <c r="GH50" s="793"/>
      <c r="GI50" s="793"/>
      <c r="GJ50" s="793"/>
      <c r="GK50" s="793"/>
      <c r="GL50" s="793"/>
      <c r="GM50" s="793"/>
      <c r="GN50" s="793"/>
      <c r="GO50" s="793"/>
      <c r="GP50" s="793"/>
      <c r="GQ50" s="793"/>
      <c r="GR50" s="793"/>
      <c r="GS50" s="793"/>
      <c r="GT50" s="793"/>
      <c r="GU50" s="793"/>
      <c r="GV50" s="793"/>
      <c r="GW50" s="793"/>
      <c r="GX50" s="793"/>
      <c r="GY50" s="793"/>
      <c r="GZ50" s="793"/>
      <c r="HA50" s="793"/>
      <c r="HB50" s="793"/>
      <c r="HC50" s="792"/>
      <c r="HD50" s="793"/>
      <c r="HE50" s="793"/>
      <c r="HF50" s="793"/>
      <c r="HG50" s="793"/>
      <c r="HH50" s="793"/>
      <c r="HI50" s="793"/>
      <c r="HJ50" s="793"/>
      <c r="HK50" s="793"/>
      <c r="HL50" s="793"/>
      <c r="HM50" s="793"/>
      <c r="HN50" s="793"/>
      <c r="HO50" s="793"/>
      <c r="HP50" s="793"/>
      <c r="HQ50" s="793"/>
      <c r="HR50" s="793"/>
      <c r="HS50" s="793"/>
      <c r="HT50" s="793"/>
      <c r="HU50" s="793"/>
      <c r="HV50" s="793"/>
      <c r="HW50" s="793"/>
      <c r="HX50" s="793"/>
      <c r="HY50" s="793"/>
      <c r="HZ50" s="793"/>
      <c r="IA50" s="793"/>
      <c r="IB50" s="793"/>
      <c r="IC50" s="793"/>
      <c r="ID50" s="793"/>
      <c r="IE50" s="793"/>
      <c r="IF50" s="793"/>
      <c r="IG50" s="793"/>
      <c r="IH50" s="792"/>
      <c r="II50" s="793"/>
      <c r="IJ50" s="793"/>
      <c r="IK50" s="793"/>
      <c r="IL50" s="793"/>
      <c r="IM50" s="793"/>
      <c r="IN50" s="793"/>
      <c r="IO50" s="793"/>
      <c r="IP50" s="793"/>
      <c r="IQ50" s="793"/>
      <c r="IR50" s="793"/>
      <c r="IS50" s="793"/>
      <c r="IT50" s="793"/>
      <c r="IU50" s="793"/>
      <c r="IV50" s="793"/>
      <c r="IW50" s="793"/>
      <c r="IX50" s="793"/>
      <c r="IY50" s="793"/>
      <c r="IZ50" s="793"/>
      <c r="JA50" s="793"/>
      <c r="JB50" s="793"/>
      <c r="JC50" s="793"/>
      <c r="JD50" s="793"/>
      <c r="JE50" s="793"/>
      <c r="JF50" s="793"/>
      <c r="JG50" s="793"/>
      <c r="JH50" s="793"/>
      <c r="JI50" s="793"/>
      <c r="JJ50" s="793"/>
      <c r="JK50" s="793"/>
      <c r="JL50" s="793"/>
      <c r="JM50" s="792"/>
      <c r="JN50" s="793"/>
      <c r="JO50" s="793"/>
      <c r="JP50" s="793"/>
      <c r="JQ50" s="793"/>
      <c r="JR50" s="793"/>
      <c r="JS50" s="793"/>
      <c r="JT50" s="793"/>
      <c r="JU50" s="793"/>
      <c r="JV50" s="793"/>
      <c r="JW50" s="793"/>
      <c r="JX50" s="793"/>
      <c r="JY50" s="793"/>
      <c r="JZ50" s="793"/>
      <c r="KA50" s="793"/>
      <c r="KB50" s="793"/>
      <c r="KC50" s="793"/>
      <c r="KD50" s="793"/>
      <c r="KE50" s="793"/>
      <c r="KF50" s="793"/>
      <c r="KG50" s="793"/>
      <c r="KH50" s="793"/>
      <c r="KI50" s="793"/>
      <c r="KJ50" s="793"/>
      <c r="KK50" s="793"/>
      <c r="KL50" s="793"/>
      <c r="KM50" s="793"/>
      <c r="KN50" s="793"/>
      <c r="KO50" s="793"/>
      <c r="KP50" s="793"/>
      <c r="KQ50" s="793"/>
      <c r="KR50" s="792"/>
      <c r="KS50" s="793"/>
      <c r="KT50" s="793"/>
      <c r="KU50" s="793"/>
      <c r="KV50" s="793"/>
      <c r="KW50" s="793"/>
      <c r="KX50" s="793"/>
      <c r="KY50" s="793"/>
      <c r="KZ50" s="793"/>
      <c r="LA50" s="793"/>
      <c r="LB50" s="793"/>
      <c r="LC50" s="793"/>
      <c r="LD50" s="793"/>
      <c r="LE50" s="793"/>
      <c r="LF50" s="793"/>
      <c r="LG50" s="793"/>
      <c r="LH50" s="793"/>
      <c r="LI50" s="793"/>
      <c r="LJ50" s="793"/>
      <c r="LK50" s="793"/>
      <c r="LL50" s="793"/>
      <c r="LM50" s="793"/>
      <c r="LN50" s="793"/>
      <c r="LO50" s="793"/>
      <c r="LP50" s="793"/>
      <c r="LQ50" s="793"/>
      <c r="LR50" s="793"/>
      <c r="LS50" s="793"/>
      <c r="LT50" s="793"/>
      <c r="LU50" s="793"/>
      <c r="LV50" s="793"/>
      <c r="LW50" s="792"/>
      <c r="LX50" s="793"/>
      <c r="LY50" s="793"/>
      <c r="LZ50" s="793"/>
      <c r="MA50" s="793"/>
      <c r="MB50" s="793"/>
      <c r="MC50" s="793"/>
      <c r="MD50" s="793"/>
      <c r="ME50" s="793"/>
      <c r="MF50" s="793"/>
      <c r="MG50" s="793"/>
      <c r="MH50" s="793"/>
      <c r="MI50" s="793"/>
      <c r="MJ50" s="793"/>
      <c r="MK50" s="793"/>
      <c r="ML50" s="793"/>
      <c r="MM50" s="793"/>
      <c r="MN50" s="793"/>
      <c r="MO50" s="793"/>
      <c r="MP50" s="793"/>
      <c r="MQ50" s="793"/>
      <c r="MR50" s="793"/>
      <c r="MS50" s="793"/>
      <c r="MT50" s="793"/>
      <c r="MU50" s="793"/>
      <c r="MV50" s="793"/>
      <c r="MW50" s="793"/>
      <c r="MX50" s="793"/>
      <c r="MY50" s="793"/>
      <c r="MZ50" s="793"/>
      <c r="NA50" s="793"/>
      <c r="NB50" s="792"/>
      <c r="NC50" s="793"/>
      <c r="ND50" s="793"/>
      <c r="NE50" s="793"/>
      <c r="NF50" s="793"/>
      <c r="NG50" s="793"/>
      <c r="NH50" s="793"/>
      <c r="NI50" s="793"/>
      <c r="NJ50" s="793"/>
      <c r="NK50" s="793"/>
      <c r="NL50" s="793"/>
      <c r="NM50" s="793"/>
      <c r="NN50" s="793"/>
      <c r="NO50" s="793"/>
      <c r="NP50" s="793"/>
      <c r="NQ50" s="793"/>
      <c r="NR50" s="793"/>
      <c r="NS50" s="793"/>
      <c r="NT50" s="793"/>
      <c r="NU50" s="793"/>
      <c r="NV50" s="793"/>
      <c r="NW50" s="793"/>
      <c r="NX50" s="793"/>
      <c r="NY50" s="793"/>
      <c r="NZ50" s="793"/>
      <c r="OA50" s="793"/>
      <c r="OB50" s="793"/>
      <c r="OC50" s="793"/>
      <c r="OD50" s="793"/>
      <c r="OE50" s="793"/>
      <c r="OF50" s="793"/>
      <c r="OG50" s="792"/>
      <c r="OH50" s="793"/>
      <c r="OI50" s="793"/>
      <c r="OJ50" s="793"/>
      <c r="OK50" s="793"/>
      <c r="OL50" s="793"/>
      <c r="OM50" s="793"/>
      <c r="ON50" s="793"/>
      <c r="OO50" s="793"/>
      <c r="OP50" s="793"/>
      <c r="OQ50" s="793"/>
      <c r="OR50" s="793"/>
      <c r="OS50" s="793"/>
      <c r="OT50" s="793"/>
      <c r="OU50" s="793"/>
      <c r="OV50" s="793"/>
      <c r="OW50" s="793"/>
      <c r="OX50" s="793"/>
      <c r="OY50" s="793"/>
      <c r="OZ50" s="793"/>
      <c r="PA50" s="793"/>
      <c r="PB50" s="793"/>
      <c r="PC50" s="793"/>
      <c r="PD50" s="793"/>
      <c r="PE50" s="793"/>
      <c r="PF50" s="793"/>
      <c r="PG50" s="793"/>
      <c r="PH50" s="793"/>
      <c r="PI50" s="793"/>
      <c r="PJ50" s="793"/>
      <c r="PK50" s="793"/>
      <c r="PL50" s="792"/>
      <c r="PM50" s="793"/>
      <c r="PN50" s="793"/>
      <c r="PO50" s="793"/>
      <c r="PP50" s="793"/>
      <c r="PQ50" s="793"/>
      <c r="PR50" s="793"/>
      <c r="PS50" s="793"/>
      <c r="PT50" s="793"/>
      <c r="PU50" s="793"/>
      <c r="PV50" s="793"/>
      <c r="PW50" s="793"/>
      <c r="PX50" s="793"/>
      <c r="PY50" s="793"/>
      <c r="PZ50" s="793"/>
      <c r="QA50" s="793"/>
      <c r="QB50" s="793"/>
      <c r="QC50" s="793"/>
      <c r="QD50" s="793"/>
      <c r="QE50" s="793"/>
      <c r="QF50" s="793"/>
      <c r="QG50" s="793"/>
      <c r="QH50" s="793"/>
      <c r="QI50" s="793"/>
      <c r="QJ50" s="793"/>
      <c r="QK50" s="793"/>
      <c r="QL50" s="793"/>
      <c r="QM50" s="793"/>
      <c r="QN50" s="793"/>
      <c r="QO50" s="793"/>
      <c r="QP50" s="793"/>
      <c r="QQ50" s="792"/>
      <c r="QR50" s="793"/>
      <c r="QS50" s="793"/>
      <c r="QT50" s="793"/>
      <c r="QU50" s="793"/>
      <c r="QV50" s="793"/>
      <c r="QW50" s="793"/>
      <c r="QX50" s="793"/>
      <c r="QY50" s="793"/>
      <c r="QZ50" s="793"/>
      <c r="RA50" s="793"/>
      <c r="RB50" s="793"/>
      <c r="RC50" s="793"/>
      <c r="RD50" s="793"/>
      <c r="RE50" s="793"/>
      <c r="RF50" s="793"/>
      <c r="RG50" s="793"/>
      <c r="RH50" s="793"/>
      <c r="RI50" s="793"/>
      <c r="RJ50" s="793"/>
      <c r="RK50" s="793"/>
      <c r="RL50" s="793"/>
      <c r="RM50" s="793"/>
      <c r="RN50" s="793"/>
      <c r="RO50" s="793"/>
      <c r="RP50" s="793"/>
      <c r="RQ50" s="793"/>
      <c r="RR50" s="793"/>
      <c r="RS50" s="793"/>
      <c r="RT50" s="793"/>
      <c r="RU50" s="793"/>
      <c r="RV50" s="792"/>
      <c r="RW50" s="793"/>
      <c r="RX50" s="793"/>
      <c r="RY50" s="793"/>
      <c r="RZ50" s="793"/>
      <c r="SA50" s="793"/>
      <c r="SB50" s="793"/>
      <c r="SC50" s="793"/>
      <c r="SD50" s="793"/>
      <c r="SE50" s="793"/>
      <c r="SF50" s="793"/>
      <c r="SG50" s="793"/>
      <c r="SH50" s="793"/>
      <c r="SI50" s="793"/>
      <c r="SJ50" s="793"/>
      <c r="SK50" s="793"/>
      <c r="SL50" s="793"/>
      <c r="SM50" s="793"/>
      <c r="SN50" s="793"/>
      <c r="SO50" s="793"/>
      <c r="SP50" s="793"/>
      <c r="SQ50" s="793"/>
      <c r="SR50" s="793"/>
      <c r="SS50" s="793"/>
      <c r="ST50" s="793"/>
      <c r="SU50" s="793"/>
      <c r="SV50" s="793"/>
      <c r="SW50" s="793"/>
      <c r="SX50" s="793"/>
      <c r="SY50" s="793"/>
      <c r="SZ50" s="793"/>
      <c r="TA50" s="792"/>
      <c r="TB50" s="793"/>
      <c r="TC50" s="793"/>
      <c r="TD50" s="793"/>
      <c r="TE50" s="793"/>
      <c r="TF50" s="793"/>
      <c r="TG50" s="793"/>
      <c r="TH50" s="793"/>
      <c r="TI50" s="793"/>
      <c r="TJ50" s="793"/>
      <c r="TK50" s="793"/>
      <c r="TL50" s="793"/>
      <c r="TM50" s="793"/>
      <c r="TN50" s="793"/>
      <c r="TO50" s="793"/>
      <c r="TP50" s="793"/>
      <c r="TQ50" s="793"/>
      <c r="TR50" s="793"/>
      <c r="TS50" s="793"/>
      <c r="TT50" s="793"/>
      <c r="TU50" s="793"/>
      <c r="TV50" s="793"/>
      <c r="TW50" s="793"/>
      <c r="TX50" s="793"/>
      <c r="TY50" s="793"/>
      <c r="TZ50" s="793"/>
      <c r="UA50" s="793"/>
      <c r="UB50" s="793"/>
      <c r="UC50" s="793"/>
      <c r="UD50" s="793"/>
      <c r="UE50" s="793"/>
      <c r="UF50" s="792"/>
      <c r="UG50" s="793"/>
      <c r="UH50" s="793"/>
      <c r="UI50" s="793"/>
      <c r="UJ50" s="793"/>
      <c r="UK50" s="793"/>
      <c r="UL50" s="793"/>
      <c r="UM50" s="793"/>
      <c r="UN50" s="793"/>
      <c r="UO50" s="793"/>
      <c r="UP50" s="793"/>
      <c r="UQ50" s="793"/>
      <c r="UR50" s="793"/>
      <c r="US50" s="793"/>
      <c r="UT50" s="793"/>
      <c r="UU50" s="793"/>
      <c r="UV50" s="793"/>
      <c r="UW50" s="793"/>
      <c r="UX50" s="793"/>
      <c r="UY50" s="793"/>
      <c r="UZ50" s="793"/>
      <c r="VA50" s="793"/>
      <c r="VB50" s="793"/>
      <c r="VC50" s="793"/>
      <c r="VD50" s="793"/>
      <c r="VE50" s="793"/>
      <c r="VF50" s="793"/>
      <c r="VG50" s="793"/>
      <c r="VH50" s="793"/>
      <c r="VI50" s="793"/>
      <c r="VJ50" s="793"/>
      <c r="VK50" s="792"/>
      <c r="VL50" s="793"/>
      <c r="VM50" s="793"/>
      <c r="VN50" s="793"/>
      <c r="VO50" s="793"/>
      <c r="VP50" s="793"/>
      <c r="VQ50" s="793"/>
      <c r="VR50" s="793"/>
      <c r="VS50" s="793"/>
      <c r="VT50" s="793"/>
      <c r="VU50" s="793"/>
      <c r="VV50" s="793"/>
      <c r="VW50" s="793"/>
      <c r="VX50" s="793"/>
      <c r="VY50" s="793"/>
      <c r="VZ50" s="793"/>
      <c r="WA50" s="793"/>
      <c r="WB50" s="793"/>
      <c r="WC50" s="793"/>
      <c r="WD50" s="793"/>
      <c r="WE50" s="793"/>
      <c r="WF50" s="793"/>
      <c r="WG50" s="793"/>
      <c r="WH50" s="793"/>
      <c r="WI50" s="793"/>
      <c r="WJ50" s="793"/>
      <c r="WK50" s="793"/>
      <c r="WL50" s="793"/>
      <c r="WM50" s="793"/>
      <c r="WN50" s="793"/>
      <c r="WO50" s="793"/>
      <c r="WP50" s="792"/>
      <c r="WQ50" s="793"/>
      <c r="WR50" s="793"/>
      <c r="WS50" s="793"/>
      <c r="WT50" s="793"/>
      <c r="WU50" s="793"/>
      <c r="WV50" s="793"/>
      <c r="WW50" s="793"/>
      <c r="WX50" s="793"/>
      <c r="WY50" s="793"/>
      <c r="WZ50" s="793"/>
      <c r="XA50" s="793"/>
      <c r="XB50" s="793"/>
      <c r="XC50" s="793"/>
      <c r="XD50" s="793"/>
      <c r="XE50" s="793"/>
      <c r="XF50" s="793"/>
      <c r="XG50" s="793"/>
      <c r="XH50" s="793"/>
      <c r="XI50" s="793"/>
      <c r="XJ50" s="793"/>
      <c r="XK50" s="793"/>
      <c r="XL50" s="793"/>
      <c r="XM50" s="793"/>
      <c r="XN50" s="793"/>
      <c r="XO50" s="793"/>
      <c r="XP50" s="793"/>
      <c r="XQ50" s="793"/>
      <c r="XR50" s="793"/>
      <c r="XS50" s="793"/>
      <c r="XT50" s="793"/>
      <c r="XU50" s="792"/>
      <c r="XV50" s="793"/>
      <c r="XW50" s="793"/>
      <c r="XX50" s="793"/>
      <c r="XY50" s="793"/>
      <c r="XZ50" s="793"/>
      <c r="YA50" s="793"/>
      <c r="YB50" s="793"/>
      <c r="YC50" s="793"/>
      <c r="YD50" s="793"/>
      <c r="YE50" s="793"/>
      <c r="YF50" s="793"/>
      <c r="YG50" s="793"/>
      <c r="YH50" s="793"/>
      <c r="YI50" s="793"/>
      <c r="YJ50" s="793"/>
      <c r="YK50" s="793"/>
      <c r="YL50" s="793"/>
      <c r="YM50" s="793"/>
      <c r="YN50" s="793"/>
      <c r="YO50" s="793"/>
      <c r="YP50" s="793"/>
      <c r="YQ50" s="793"/>
      <c r="YR50" s="793"/>
      <c r="YS50" s="793"/>
      <c r="YT50" s="793"/>
      <c r="YU50" s="793"/>
      <c r="YV50" s="793"/>
      <c r="YW50" s="793"/>
      <c r="YX50" s="793"/>
      <c r="YY50" s="793"/>
      <c r="YZ50" s="792"/>
      <c r="ZA50" s="793"/>
      <c r="ZB50" s="793"/>
      <c r="ZC50" s="793"/>
      <c r="ZD50" s="793"/>
      <c r="ZE50" s="793"/>
      <c r="ZF50" s="793"/>
      <c r="ZG50" s="793"/>
      <c r="ZH50" s="793"/>
      <c r="ZI50" s="793"/>
      <c r="ZJ50" s="793"/>
      <c r="ZK50" s="793"/>
      <c r="ZL50" s="793"/>
      <c r="ZM50" s="793"/>
      <c r="ZN50" s="793"/>
      <c r="ZO50" s="793"/>
      <c r="ZP50" s="793"/>
      <c r="ZQ50" s="793"/>
      <c r="ZR50" s="793"/>
      <c r="ZS50" s="793"/>
      <c r="ZT50" s="793"/>
      <c r="ZU50" s="793"/>
      <c r="ZV50" s="793"/>
      <c r="ZW50" s="793"/>
      <c r="ZX50" s="793"/>
      <c r="ZY50" s="793"/>
      <c r="ZZ50" s="793"/>
      <c r="AAA50" s="793"/>
      <c r="AAB50" s="793"/>
      <c r="AAC50" s="793"/>
      <c r="AAD50" s="793"/>
      <c r="AAE50" s="792"/>
      <c r="AAF50" s="793"/>
      <c r="AAG50" s="793"/>
      <c r="AAH50" s="793"/>
      <c r="AAI50" s="793"/>
      <c r="AAJ50" s="793"/>
      <c r="AAK50" s="793"/>
      <c r="AAL50" s="793"/>
      <c r="AAM50" s="793"/>
      <c r="AAN50" s="793"/>
      <c r="AAO50" s="793"/>
      <c r="AAP50" s="793"/>
      <c r="AAQ50" s="793"/>
      <c r="AAR50" s="793"/>
      <c r="AAS50" s="793"/>
      <c r="AAT50" s="793"/>
      <c r="AAU50" s="793"/>
      <c r="AAV50" s="793"/>
      <c r="AAW50" s="793"/>
      <c r="AAX50" s="793"/>
      <c r="AAY50" s="793"/>
      <c r="AAZ50" s="793"/>
      <c r="ABA50" s="793"/>
      <c r="ABB50" s="793"/>
      <c r="ABC50" s="793"/>
      <c r="ABD50" s="793"/>
      <c r="ABE50" s="793"/>
      <c r="ABF50" s="793"/>
      <c r="ABG50" s="793"/>
      <c r="ABH50" s="793"/>
      <c r="ABI50" s="793"/>
      <c r="ABJ50" s="792"/>
      <c r="ABK50" s="793"/>
      <c r="ABL50" s="793"/>
      <c r="ABM50" s="793"/>
      <c r="ABN50" s="793"/>
      <c r="ABO50" s="793"/>
      <c r="ABP50" s="793"/>
      <c r="ABQ50" s="793"/>
      <c r="ABR50" s="793"/>
      <c r="ABS50" s="793"/>
      <c r="ABT50" s="793"/>
      <c r="ABU50" s="793"/>
      <c r="ABV50" s="793"/>
      <c r="ABW50" s="793"/>
      <c r="ABX50" s="793"/>
      <c r="ABY50" s="793"/>
      <c r="ABZ50" s="793"/>
      <c r="ACA50" s="793"/>
      <c r="ACB50" s="793"/>
      <c r="ACC50" s="793"/>
      <c r="ACD50" s="793"/>
      <c r="ACE50" s="793"/>
      <c r="ACF50" s="793"/>
      <c r="ACG50" s="793"/>
      <c r="ACH50" s="793"/>
      <c r="ACI50" s="793"/>
      <c r="ACJ50" s="793"/>
      <c r="ACK50" s="793"/>
      <c r="ACL50" s="793"/>
      <c r="ACM50" s="793"/>
      <c r="ACN50" s="793"/>
      <c r="ACO50" s="792"/>
      <c r="ACP50" s="793"/>
      <c r="ACQ50" s="793"/>
      <c r="ACR50" s="793"/>
      <c r="ACS50" s="793"/>
      <c r="ACT50" s="793"/>
      <c r="ACU50" s="793"/>
      <c r="ACV50" s="793"/>
      <c r="ACW50" s="793"/>
      <c r="ACX50" s="793"/>
      <c r="ACY50" s="793"/>
      <c r="ACZ50" s="793"/>
      <c r="ADA50" s="793"/>
      <c r="ADB50" s="793"/>
      <c r="ADC50" s="793"/>
      <c r="ADD50" s="793"/>
      <c r="ADE50" s="793"/>
      <c r="ADF50" s="793"/>
      <c r="ADG50" s="793"/>
      <c r="ADH50" s="793"/>
      <c r="ADI50" s="793"/>
      <c r="ADJ50" s="793"/>
      <c r="ADK50" s="793"/>
      <c r="ADL50" s="793"/>
      <c r="ADM50" s="793"/>
      <c r="ADN50" s="793"/>
      <c r="ADO50" s="793"/>
      <c r="ADP50" s="793"/>
      <c r="ADQ50" s="793"/>
      <c r="ADR50" s="793"/>
      <c r="ADS50" s="793"/>
      <c r="ADT50" s="792"/>
      <c r="ADU50" s="793"/>
      <c r="ADV50" s="793"/>
      <c r="ADW50" s="793"/>
      <c r="ADX50" s="793"/>
      <c r="ADY50" s="793"/>
      <c r="ADZ50" s="793"/>
      <c r="AEA50" s="793"/>
      <c r="AEB50" s="793"/>
      <c r="AEC50" s="793"/>
      <c r="AED50" s="793"/>
      <c r="AEE50" s="793"/>
      <c r="AEF50" s="793"/>
      <c r="AEG50" s="793"/>
      <c r="AEH50" s="793"/>
      <c r="AEI50" s="793"/>
      <c r="AEJ50" s="793"/>
      <c r="AEK50" s="793"/>
      <c r="AEL50" s="793"/>
      <c r="AEM50" s="793"/>
      <c r="AEN50" s="793"/>
      <c r="AEO50" s="793"/>
      <c r="AEP50" s="793"/>
      <c r="AEQ50" s="793"/>
      <c r="AER50" s="793"/>
      <c r="AES50" s="793"/>
      <c r="AET50" s="793"/>
      <c r="AEU50" s="793"/>
      <c r="AEV50" s="793"/>
      <c r="AEW50" s="793"/>
      <c r="AEX50" s="793"/>
      <c r="AEY50" s="792"/>
      <c r="AEZ50" s="793"/>
      <c r="AFA50" s="793"/>
      <c r="AFB50" s="793"/>
      <c r="AFC50" s="793"/>
      <c r="AFD50" s="793"/>
      <c r="AFE50" s="793"/>
      <c r="AFF50" s="793"/>
      <c r="AFG50" s="793"/>
      <c r="AFH50" s="793"/>
      <c r="AFI50" s="793"/>
      <c r="AFJ50" s="793"/>
      <c r="AFK50" s="793"/>
      <c r="AFL50" s="793"/>
      <c r="AFM50" s="793"/>
      <c r="AFN50" s="793"/>
      <c r="AFO50" s="793"/>
      <c r="AFP50" s="793"/>
      <c r="AFQ50" s="793"/>
      <c r="AFR50" s="793"/>
      <c r="AFS50" s="793"/>
      <c r="AFT50" s="793"/>
      <c r="AFU50" s="793"/>
      <c r="AFV50" s="793"/>
      <c r="AFW50" s="793"/>
      <c r="AFX50" s="793"/>
      <c r="AFY50" s="793"/>
      <c r="AFZ50" s="793"/>
      <c r="AGA50" s="793"/>
      <c r="AGB50" s="793"/>
      <c r="AGC50" s="793"/>
      <c r="AGD50" s="792"/>
      <c r="AGE50" s="793"/>
      <c r="AGF50" s="793"/>
      <c r="AGG50" s="793"/>
      <c r="AGH50" s="793"/>
      <c r="AGI50" s="793"/>
      <c r="AGJ50" s="793"/>
      <c r="AGK50" s="793"/>
      <c r="AGL50" s="793"/>
      <c r="AGM50" s="793"/>
      <c r="AGN50" s="793"/>
      <c r="AGO50" s="793"/>
      <c r="AGP50" s="793"/>
      <c r="AGQ50" s="793"/>
      <c r="AGR50" s="793"/>
      <c r="AGS50" s="793"/>
      <c r="AGT50" s="793"/>
      <c r="AGU50" s="793"/>
      <c r="AGV50" s="793"/>
      <c r="AGW50" s="793"/>
      <c r="AGX50" s="793"/>
      <c r="AGY50" s="793"/>
      <c r="AGZ50" s="793"/>
      <c r="AHA50" s="793"/>
      <c r="AHB50" s="793"/>
      <c r="AHC50" s="793"/>
      <c r="AHD50" s="793"/>
      <c r="AHE50" s="793"/>
      <c r="AHF50" s="793"/>
      <c r="AHG50" s="793"/>
      <c r="AHH50" s="793"/>
      <c r="AHI50" s="792"/>
      <c r="AHJ50" s="793"/>
      <c r="AHK50" s="793"/>
      <c r="AHL50" s="793"/>
      <c r="AHM50" s="793"/>
      <c r="AHN50" s="793"/>
      <c r="AHO50" s="793"/>
      <c r="AHP50" s="793"/>
      <c r="AHQ50" s="793"/>
      <c r="AHR50" s="793"/>
      <c r="AHS50" s="793"/>
      <c r="AHT50" s="793"/>
      <c r="AHU50" s="793"/>
      <c r="AHV50" s="793"/>
      <c r="AHW50" s="793"/>
      <c r="AHX50" s="793"/>
      <c r="AHY50" s="793"/>
      <c r="AHZ50" s="793"/>
      <c r="AIA50" s="793"/>
      <c r="AIB50" s="793"/>
      <c r="AIC50" s="793"/>
      <c r="AID50" s="793"/>
      <c r="AIE50" s="793"/>
      <c r="AIF50" s="793"/>
      <c r="AIG50" s="793"/>
      <c r="AIH50" s="793"/>
      <c r="AII50" s="793"/>
      <c r="AIJ50" s="793"/>
      <c r="AIK50" s="793"/>
      <c r="AIL50" s="793"/>
      <c r="AIM50" s="793"/>
      <c r="AIN50" s="792"/>
      <c r="AIO50" s="793"/>
      <c r="AIP50" s="793"/>
      <c r="AIQ50" s="793"/>
      <c r="AIR50" s="793"/>
      <c r="AIS50" s="793"/>
      <c r="AIT50" s="793"/>
      <c r="AIU50" s="793"/>
      <c r="AIV50" s="793"/>
      <c r="AIW50" s="793"/>
      <c r="AIX50" s="793"/>
      <c r="AIY50" s="793"/>
      <c r="AIZ50" s="793"/>
      <c r="AJA50" s="793"/>
      <c r="AJB50" s="793"/>
      <c r="AJC50" s="793"/>
      <c r="AJD50" s="793"/>
      <c r="AJE50" s="793"/>
      <c r="AJF50" s="793"/>
      <c r="AJG50" s="793"/>
      <c r="AJH50" s="793"/>
      <c r="AJI50" s="793"/>
      <c r="AJJ50" s="793"/>
      <c r="AJK50" s="793"/>
      <c r="AJL50" s="793"/>
      <c r="AJM50" s="793"/>
      <c r="AJN50" s="793"/>
      <c r="AJO50" s="793"/>
      <c r="AJP50" s="793"/>
      <c r="AJQ50" s="793"/>
      <c r="AJR50" s="793"/>
      <c r="AJS50" s="792"/>
      <c r="AJT50" s="793"/>
      <c r="AJU50" s="793"/>
      <c r="AJV50" s="793"/>
      <c r="AJW50" s="793"/>
      <c r="AJX50" s="793"/>
      <c r="AJY50" s="793"/>
      <c r="AJZ50" s="793"/>
      <c r="AKA50" s="793"/>
      <c r="AKB50" s="793"/>
      <c r="AKC50" s="793"/>
      <c r="AKD50" s="793"/>
      <c r="AKE50" s="793"/>
      <c r="AKF50" s="793"/>
      <c r="AKG50" s="793"/>
      <c r="AKH50" s="793"/>
      <c r="AKI50" s="793"/>
      <c r="AKJ50" s="793"/>
      <c r="AKK50" s="793"/>
      <c r="AKL50" s="793"/>
      <c r="AKM50" s="793"/>
      <c r="AKN50" s="793"/>
      <c r="AKO50" s="793"/>
      <c r="AKP50" s="793"/>
      <c r="AKQ50" s="793"/>
      <c r="AKR50" s="793"/>
      <c r="AKS50" s="793"/>
      <c r="AKT50" s="793"/>
      <c r="AKU50" s="793"/>
      <c r="AKV50" s="793"/>
      <c r="AKW50" s="793"/>
      <c r="AKX50" s="792"/>
      <c r="AKY50" s="793"/>
      <c r="AKZ50" s="793"/>
      <c r="ALA50" s="793"/>
      <c r="ALB50" s="793"/>
      <c r="ALC50" s="793"/>
      <c r="ALD50" s="793"/>
      <c r="ALE50" s="793"/>
      <c r="ALF50" s="793"/>
      <c r="ALG50" s="793"/>
      <c r="ALH50" s="793"/>
      <c r="ALI50" s="793"/>
      <c r="ALJ50" s="793"/>
      <c r="ALK50" s="793"/>
      <c r="ALL50" s="793"/>
      <c r="ALM50" s="793"/>
      <c r="ALN50" s="793"/>
      <c r="ALO50" s="793"/>
      <c r="ALP50" s="793"/>
      <c r="ALQ50" s="793"/>
      <c r="ALR50" s="793"/>
      <c r="ALS50" s="793"/>
      <c r="ALT50" s="793"/>
      <c r="ALU50" s="793"/>
      <c r="ALV50" s="793"/>
      <c r="ALW50" s="793"/>
      <c r="ALX50" s="793"/>
      <c r="ALY50" s="793"/>
      <c r="ALZ50" s="793"/>
      <c r="AMA50" s="793"/>
      <c r="AMB50" s="793"/>
      <c r="AMC50" s="792"/>
      <c r="AMD50" s="793"/>
      <c r="AME50" s="793"/>
      <c r="AMF50" s="793"/>
      <c r="AMG50" s="793"/>
      <c r="AMH50" s="793"/>
      <c r="AMI50" s="793"/>
      <c r="AMJ50" s="793"/>
      <c r="AMK50" s="793"/>
      <c r="AML50" s="793"/>
      <c r="AMM50" s="793"/>
      <c r="AMN50" s="793"/>
      <c r="AMO50" s="793"/>
      <c r="AMP50" s="793"/>
      <c r="AMQ50" s="793"/>
      <c r="AMR50" s="793"/>
      <c r="AMS50" s="793"/>
      <c r="AMT50" s="793"/>
      <c r="AMU50" s="793"/>
      <c r="AMV50" s="793"/>
      <c r="AMW50" s="793"/>
      <c r="AMX50" s="793"/>
      <c r="AMY50" s="793"/>
      <c r="AMZ50" s="793"/>
      <c r="ANA50" s="793"/>
      <c r="ANB50" s="793"/>
      <c r="ANC50" s="793"/>
      <c r="AND50" s="793"/>
      <c r="ANE50" s="793"/>
      <c r="ANF50" s="793"/>
      <c r="ANG50" s="793"/>
      <c r="ANH50" s="792"/>
      <c r="ANI50" s="793"/>
      <c r="ANJ50" s="793"/>
      <c r="ANK50" s="793"/>
      <c r="ANL50" s="793"/>
      <c r="ANM50" s="793"/>
      <c r="ANN50" s="793"/>
      <c r="ANO50" s="793"/>
      <c r="ANP50" s="793"/>
      <c r="ANQ50" s="793"/>
      <c r="ANR50" s="793"/>
      <c r="ANS50" s="793"/>
      <c r="ANT50" s="793"/>
      <c r="ANU50" s="793"/>
      <c r="ANV50" s="793"/>
      <c r="ANW50" s="793"/>
      <c r="ANX50" s="793"/>
      <c r="ANY50" s="793"/>
      <c r="ANZ50" s="793"/>
      <c r="AOA50" s="793"/>
      <c r="AOB50" s="793"/>
      <c r="AOC50" s="793"/>
      <c r="AOD50" s="793"/>
      <c r="AOE50" s="793"/>
      <c r="AOF50" s="793"/>
      <c r="AOG50" s="793"/>
      <c r="AOH50" s="793"/>
      <c r="AOI50" s="793"/>
      <c r="AOJ50" s="793"/>
      <c r="AOK50" s="793"/>
      <c r="AOL50" s="793"/>
      <c r="AOM50" s="792"/>
      <c r="AON50" s="793"/>
      <c r="AOO50" s="793"/>
      <c r="AOP50" s="793"/>
      <c r="AOQ50" s="793"/>
      <c r="AOR50" s="793"/>
      <c r="AOS50" s="793"/>
      <c r="AOT50" s="793"/>
      <c r="AOU50" s="793"/>
      <c r="AOV50" s="793"/>
      <c r="AOW50" s="793"/>
      <c r="AOX50" s="793"/>
      <c r="AOY50" s="793"/>
      <c r="AOZ50" s="793"/>
      <c r="APA50" s="793"/>
      <c r="APB50" s="793"/>
      <c r="APC50" s="793"/>
      <c r="APD50" s="793"/>
      <c r="APE50" s="793"/>
      <c r="APF50" s="793"/>
      <c r="APG50" s="793"/>
      <c r="APH50" s="793"/>
      <c r="API50" s="793"/>
      <c r="APJ50" s="793"/>
      <c r="APK50" s="793"/>
      <c r="APL50" s="793"/>
      <c r="APM50" s="793"/>
      <c r="APN50" s="793"/>
      <c r="APO50" s="793"/>
      <c r="APP50" s="793"/>
      <c r="APQ50" s="793"/>
      <c r="APR50" s="792"/>
      <c r="APS50" s="793"/>
      <c r="APT50" s="793"/>
      <c r="APU50" s="793"/>
      <c r="APV50" s="793"/>
      <c r="APW50" s="793"/>
      <c r="APX50" s="793"/>
      <c r="APY50" s="793"/>
      <c r="APZ50" s="793"/>
      <c r="AQA50" s="793"/>
      <c r="AQB50" s="793"/>
      <c r="AQC50" s="793"/>
      <c r="AQD50" s="793"/>
      <c r="AQE50" s="793"/>
      <c r="AQF50" s="793"/>
      <c r="AQG50" s="793"/>
      <c r="AQH50" s="793"/>
      <c r="AQI50" s="793"/>
      <c r="AQJ50" s="793"/>
      <c r="AQK50" s="793"/>
      <c r="AQL50" s="793"/>
      <c r="AQM50" s="793"/>
      <c r="AQN50" s="793"/>
      <c r="AQO50" s="793"/>
      <c r="AQP50" s="793"/>
      <c r="AQQ50" s="793"/>
      <c r="AQR50" s="793"/>
      <c r="AQS50" s="793"/>
      <c r="AQT50" s="793"/>
      <c r="AQU50" s="793"/>
      <c r="AQV50" s="793"/>
      <c r="AQW50" s="792"/>
      <c r="AQX50" s="793"/>
      <c r="AQY50" s="793"/>
      <c r="AQZ50" s="793"/>
      <c r="ARA50" s="793"/>
      <c r="ARB50" s="793"/>
      <c r="ARC50" s="793"/>
      <c r="ARD50" s="793"/>
      <c r="ARE50" s="793"/>
      <c r="ARF50" s="793"/>
      <c r="ARG50" s="793"/>
      <c r="ARH50" s="793"/>
      <c r="ARI50" s="793"/>
      <c r="ARJ50" s="793"/>
      <c r="ARK50" s="793"/>
      <c r="ARL50" s="793"/>
      <c r="ARM50" s="793"/>
      <c r="ARN50" s="793"/>
      <c r="ARO50" s="793"/>
      <c r="ARP50" s="793"/>
      <c r="ARQ50" s="793"/>
      <c r="ARR50" s="793"/>
      <c r="ARS50" s="793"/>
      <c r="ART50" s="793"/>
      <c r="ARU50" s="793"/>
      <c r="ARV50" s="793"/>
      <c r="ARW50" s="793"/>
      <c r="ARX50" s="793"/>
      <c r="ARY50" s="793"/>
      <c r="ARZ50" s="793"/>
      <c r="ASA50" s="793"/>
      <c r="ASB50" s="792"/>
      <c r="ASC50" s="793"/>
      <c r="ASD50" s="793"/>
      <c r="ASE50" s="793"/>
      <c r="ASF50" s="793"/>
      <c r="ASG50" s="793"/>
      <c r="ASH50" s="793"/>
      <c r="ASI50" s="793"/>
      <c r="ASJ50" s="793"/>
      <c r="ASK50" s="793"/>
      <c r="ASL50" s="793"/>
      <c r="ASM50" s="793"/>
      <c r="ASN50" s="793"/>
      <c r="ASO50" s="793"/>
      <c r="ASP50" s="793"/>
      <c r="ASQ50" s="793"/>
      <c r="ASR50" s="793"/>
      <c r="ASS50" s="793"/>
      <c r="AST50" s="793"/>
      <c r="ASU50" s="793"/>
      <c r="ASV50" s="793"/>
      <c r="ASW50" s="793"/>
      <c r="ASX50" s="793"/>
      <c r="ASY50" s="793"/>
      <c r="ASZ50" s="793"/>
      <c r="ATA50" s="793"/>
      <c r="ATB50" s="793"/>
      <c r="ATC50" s="793"/>
      <c r="ATD50" s="793"/>
      <c r="ATE50" s="793"/>
      <c r="ATF50" s="793"/>
      <c r="ATG50" s="792"/>
      <c r="ATH50" s="793"/>
      <c r="ATI50" s="793"/>
      <c r="ATJ50" s="793"/>
      <c r="ATK50" s="793"/>
      <c r="ATL50" s="793"/>
      <c r="ATM50" s="793"/>
      <c r="ATN50" s="793"/>
      <c r="ATO50" s="793"/>
      <c r="ATP50" s="793"/>
      <c r="ATQ50" s="793"/>
      <c r="ATR50" s="793"/>
      <c r="ATS50" s="793"/>
      <c r="ATT50" s="793"/>
      <c r="ATU50" s="793"/>
      <c r="ATV50" s="793"/>
      <c r="ATW50" s="793"/>
      <c r="ATX50" s="793"/>
      <c r="ATY50" s="793"/>
      <c r="ATZ50" s="793"/>
      <c r="AUA50" s="793"/>
      <c r="AUB50" s="793"/>
      <c r="AUC50" s="793"/>
      <c r="AUD50" s="793"/>
      <c r="AUE50" s="793"/>
      <c r="AUF50" s="793"/>
      <c r="AUG50" s="793"/>
      <c r="AUH50" s="793"/>
      <c r="AUI50" s="793"/>
      <c r="AUJ50" s="793"/>
      <c r="AUK50" s="793"/>
      <c r="AUL50" s="792"/>
      <c r="AUM50" s="793"/>
      <c r="AUN50" s="793"/>
      <c r="AUO50" s="793"/>
      <c r="AUP50" s="793"/>
      <c r="AUQ50" s="793"/>
      <c r="AUR50" s="793"/>
      <c r="AUS50" s="793"/>
      <c r="AUT50" s="793"/>
      <c r="AUU50" s="793"/>
      <c r="AUV50" s="793"/>
      <c r="AUW50" s="793"/>
      <c r="AUX50" s="793"/>
      <c r="AUY50" s="793"/>
      <c r="AUZ50" s="793"/>
      <c r="AVA50" s="793"/>
      <c r="AVB50" s="793"/>
      <c r="AVC50" s="793"/>
      <c r="AVD50" s="793"/>
      <c r="AVE50" s="793"/>
      <c r="AVF50" s="793"/>
      <c r="AVG50" s="793"/>
      <c r="AVH50" s="793"/>
      <c r="AVI50" s="793"/>
      <c r="AVJ50" s="793"/>
      <c r="AVK50" s="793"/>
      <c r="AVL50" s="793"/>
      <c r="AVM50" s="793"/>
      <c r="AVN50" s="793"/>
      <c r="AVO50" s="793"/>
      <c r="AVP50" s="793"/>
      <c r="AVQ50" s="792"/>
      <c r="AVR50" s="793"/>
      <c r="AVS50" s="793"/>
      <c r="AVT50" s="793"/>
      <c r="AVU50" s="793"/>
      <c r="AVV50" s="793"/>
      <c r="AVW50" s="793"/>
      <c r="AVX50" s="793"/>
      <c r="AVY50" s="793"/>
      <c r="AVZ50" s="793"/>
      <c r="AWA50" s="793"/>
      <c r="AWB50" s="793"/>
      <c r="AWC50" s="793"/>
      <c r="AWD50" s="793"/>
      <c r="AWE50" s="793"/>
      <c r="AWF50" s="793"/>
      <c r="AWG50" s="793"/>
      <c r="AWH50" s="793"/>
      <c r="AWI50" s="793"/>
      <c r="AWJ50" s="793"/>
      <c r="AWK50" s="793"/>
      <c r="AWL50" s="793"/>
      <c r="AWM50" s="793"/>
      <c r="AWN50" s="793"/>
      <c r="AWO50" s="793"/>
      <c r="AWP50" s="793"/>
      <c r="AWQ50" s="793"/>
      <c r="AWR50" s="793"/>
      <c r="AWS50" s="793"/>
      <c r="AWT50" s="793"/>
      <c r="AWU50" s="793"/>
      <c r="AWV50" s="792"/>
      <c r="AWW50" s="793"/>
      <c r="AWX50" s="793"/>
      <c r="AWY50" s="793"/>
      <c r="AWZ50" s="793"/>
      <c r="AXA50" s="793"/>
      <c r="AXB50" s="793"/>
      <c r="AXC50" s="793"/>
      <c r="AXD50" s="793"/>
      <c r="AXE50" s="793"/>
      <c r="AXF50" s="793"/>
      <c r="AXG50" s="793"/>
      <c r="AXH50" s="793"/>
      <c r="AXI50" s="793"/>
      <c r="AXJ50" s="793"/>
      <c r="AXK50" s="793"/>
      <c r="AXL50" s="793"/>
      <c r="AXM50" s="793"/>
      <c r="AXN50" s="793"/>
      <c r="AXO50" s="793"/>
      <c r="AXP50" s="793"/>
      <c r="AXQ50" s="793"/>
      <c r="AXR50" s="793"/>
      <c r="AXS50" s="793"/>
      <c r="AXT50" s="793"/>
      <c r="AXU50" s="793"/>
      <c r="AXV50" s="793"/>
      <c r="AXW50" s="793"/>
      <c r="AXX50" s="793"/>
      <c r="AXY50" s="793"/>
      <c r="AXZ50" s="793"/>
      <c r="AYA50" s="792"/>
      <c r="AYB50" s="793"/>
      <c r="AYC50" s="793"/>
      <c r="AYD50" s="793"/>
      <c r="AYE50" s="793"/>
      <c r="AYF50" s="793"/>
      <c r="AYG50" s="793"/>
      <c r="AYH50" s="793"/>
      <c r="AYI50" s="793"/>
      <c r="AYJ50" s="793"/>
      <c r="AYK50" s="793"/>
      <c r="AYL50" s="793"/>
      <c r="AYM50" s="793"/>
      <c r="AYN50" s="793"/>
      <c r="AYO50" s="793"/>
      <c r="AYP50" s="793"/>
      <c r="AYQ50" s="793"/>
      <c r="AYR50" s="793"/>
      <c r="AYS50" s="793"/>
      <c r="AYT50" s="793"/>
      <c r="AYU50" s="793"/>
      <c r="AYV50" s="793"/>
      <c r="AYW50" s="793"/>
      <c r="AYX50" s="793"/>
      <c r="AYY50" s="793"/>
      <c r="AYZ50" s="793"/>
      <c r="AZA50" s="793"/>
      <c r="AZB50" s="793"/>
      <c r="AZC50" s="793"/>
      <c r="AZD50" s="793"/>
      <c r="AZE50" s="793"/>
      <c r="AZF50" s="792"/>
      <c r="AZG50" s="793"/>
      <c r="AZH50" s="793"/>
      <c r="AZI50" s="793"/>
      <c r="AZJ50" s="793"/>
      <c r="AZK50" s="793"/>
      <c r="AZL50" s="793"/>
      <c r="AZM50" s="793"/>
      <c r="AZN50" s="793"/>
      <c r="AZO50" s="793"/>
      <c r="AZP50" s="793"/>
      <c r="AZQ50" s="793"/>
      <c r="AZR50" s="793"/>
      <c r="AZS50" s="793"/>
      <c r="AZT50" s="793"/>
      <c r="AZU50" s="793"/>
      <c r="AZV50" s="793"/>
      <c r="AZW50" s="793"/>
      <c r="AZX50" s="793"/>
      <c r="AZY50" s="793"/>
      <c r="AZZ50" s="793"/>
      <c r="BAA50" s="793"/>
      <c r="BAB50" s="793"/>
      <c r="BAC50" s="793"/>
      <c r="BAD50" s="793"/>
      <c r="BAE50" s="793"/>
      <c r="BAF50" s="793"/>
      <c r="BAG50" s="793"/>
      <c r="BAH50" s="793"/>
      <c r="BAI50" s="793"/>
      <c r="BAJ50" s="793"/>
      <c r="BAK50" s="792"/>
      <c r="BAL50" s="793"/>
      <c r="BAM50" s="793"/>
      <c r="BAN50" s="793"/>
      <c r="BAO50" s="793"/>
      <c r="BAP50" s="793"/>
      <c r="BAQ50" s="793"/>
      <c r="BAR50" s="793"/>
      <c r="BAS50" s="793"/>
      <c r="BAT50" s="793"/>
      <c r="BAU50" s="793"/>
      <c r="BAV50" s="793"/>
      <c r="BAW50" s="793"/>
      <c r="BAX50" s="793"/>
      <c r="BAY50" s="793"/>
      <c r="BAZ50" s="793"/>
      <c r="BBA50" s="793"/>
      <c r="BBB50" s="793"/>
      <c r="BBC50" s="793"/>
      <c r="BBD50" s="793"/>
      <c r="BBE50" s="793"/>
      <c r="BBF50" s="793"/>
      <c r="BBG50" s="793"/>
      <c r="BBH50" s="793"/>
      <c r="BBI50" s="793"/>
      <c r="BBJ50" s="793"/>
      <c r="BBK50" s="793"/>
      <c r="BBL50" s="793"/>
      <c r="BBM50" s="793"/>
      <c r="BBN50" s="793"/>
      <c r="BBO50" s="793"/>
      <c r="BBP50" s="792"/>
      <c r="BBQ50" s="793"/>
      <c r="BBR50" s="793"/>
      <c r="BBS50" s="793"/>
      <c r="BBT50" s="793"/>
      <c r="BBU50" s="793"/>
      <c r="BBV50" s="793"/>
      <c r="BBW50" s="793"/>
      <c r="BBX50" s="793"/>
      <c r="BBY50" s="793"/>
      <c r="BBZ50" s="793"/>
      <c r="BCA50" s="793"/>
      <c r="BCB50" s="793"/>
      <c r="BCC50" s="793"/>
      <c r="BCD50" s="793"/>
      <c r="BCE50" s="793"/>
      <c r="BCF50" s="793"/>
      <c r="BCG50" s="793"/>
      <c r="BCH50" s="793"/>
      <c r="BCI50" s="793"/>
      <c r="BCJ50" s="793"/>
      <c r="BCK50" s="793"/>
      <c r="BCL50" s="793"/>
      <c r="BCM50" s="793"/>
      <c r="BCN50" s="793"/>
      <c r="BCO50" s="793"/>
      <c r="BCP50" s="793"/>
      <c r="BCQ50" s="793"/>
      <c r="BCR50" s="793"/>
      <c r="BCS50" s="793"/>
      <c r="BCT50" s="793"/>
      <c r="BCU50" s="792"/>
      <c r="BCV50" s="793"/>
      <c r="BCW50" s="793"/>
      <c r="BCX50" s="793"/>
      <c r="BCY50" s="793"/>
      <c r="BCZ50" s="793"/>
      <c r="BDA50" s="793"/>
      <c r="BDB50" s="793"/>
      <c r="BDC50" s="793"/>
      <c r="BDD50" s="793"/>
      <c r="BDE50" s="793"/>
      <c r="BDF50" s="793"/>
      <c r="BDG50" s="793"/>
      <c r="BDH50" s="793"/>
      <c r="BDI50" s="793"/>
      <c r="BDJ50" s="793"/>
      <c r="BDK50" s="793"/>
      <c r="BDL50" s="793"/>
      <c r="BDM50" s="793"/>
      <c r="BDN50" s="793"/>
      <c r="BDO50" s="793"/>
      <c r="BDP50" s="793"/>
      <c r="BDQ50" s="793"/>
      <c r="BDR50" s="793"/>
      <c r="BDS50" s="793"/>
      <c r="BDT50" s="793"/>
      <c r="BDU50" s="793"/>
      <c r="BDV50" s="793"/>
      <c r="BDW50" s="793"/>
      <c r="BDX50" s="793"/>
      <c r="BDY50" s="793"/>
      <c r="BDZ50" s="792"/>
      <c r="BEA50" s="793"/>
      <c r="BEB50" s="793"/>
      <c r="BEC50" s="793"/>
      <c r="BED50" s="793"/>
      <c r="BEE50" s="793"/>
      <c r="BEF50" s="793"/>
      <c r="BEG50" s="793"/>
      <c r="BEH50" s="793"/>
      <c r="BEI50" s="793"/>
      <c r="BEJ50" s="793"/>
      <c r="BEK50" s="793"/>
      <c r="BEL50" s="793"/>
      <c r="BEM50" s="793"/>
      <c r="BEN50" s="793"/>
      <c r="BEO50" s="793"/>
      <c r="BEP50" s="793"/>
      <c r="BEQ50" s="793"/>
      <c r="BER50" s="793"/>
      <c r="BES50" s="793"/>
      <c r="BET50" s="793"/>
      <c r="BEU50" s="793"/>
      <c r="BEV50" s="793"/>
      <c r="BEW50" s="793"/>
      <c r="BEX50" s="793"/>
      <c r="BEY50" s="793"/>
      <c r="BEZ50" s="793"/>
      <c r="BFA50" s="793"/>
      <c r="BFB50" s="793"/>
      <c r="BFC50" s="793"/>
      <c r="BFD50" s="793"/>
      <c r="BFE50" s="792"/>
      <c r="BFF50" s="793"/>
      <c r="BFG50" s="793"/>
      <c r="BFH50" s="793"/>
      <c r="BFI50" s="793"/>
      <c r="BFJ50" s="793"/>
      <c r="BFK50" s="793"/>
      <c r="BFL50" s="793"/>
      <c r="BFM50" s="793"/>
      <c r="BFN50" s="793"/>
      <c r="BFO50" s="793"/>
      <c r="BFP50" s="793"/>
      <c r="BFQ50" s="793"/>
      <c r="BFR50" s="793"/>
      <c r="BFS50" s="793"/>
      <c r="BFT50" s="793"/>
      <c r="BFU50" s="793"/>
      <c r="BFV50" s="793"/>
      <c r="BFW50" s="793"/>
      <c r="BFX50" s="793"/>
      <c r="BFY50" s="793"/>
      <c r="BFZ50" s="793"/>
      <c r="BGA50" s="793"/>
      <c r="BGB50" s="793"/>
      <c r="BGC50" s="793"/>
      <c r="BGD50" s="793"/>
      <c r="BGE50" s="793"/>
      <c r="BGF50" s="793"/>
      <c r="BGG50" s="793"/>
      <c r="BGH50" s="793"/>
      <c r="BGI50" s="793"/>
      <c r="BGJ50" s="792"/>
      <c r="BGK50" s="793"/>
      <c r="BGL50" s="793"/>
      <c r="BGM50" s="793"/>
      <c r="BGN50" s="793"/>
      <c r="BGO50" s="793"/>
      <c r="BGP50" s="793"/>
      <c r="BGQ50" s="793"/>
      <c r="BGR50" s="793"/>
      <c r="BGS50" s="793"/>
      <c r="BGT50" s="793"/>
      <c r="BGU50" s="793"/>
      <c r="BGV50" s="793"/>
      <c r="BGW50" s="793"/>
      <c r="BGX50" s="793"/>
      <c r="BGY50" s="793"/>
      <c r="BGZ50" s="793"/>
      <c r="BHA50" s="793"/>
      <c r="BHB50" s="793"/>
      <c r="BHC50" s="793"/>
      <c r="BHD50" s="793"/>
      <c r="BHE50" s="793"/>
      <c r="BHF50" s="793"/>
      <c r="BHG50" s="793"/>
      <c r="BHH50" s="793"/>
      <c r="BHI50" s="793"/>
      <c r="BHJ50" s="793"/>
      <c r="BHK50" s="793"/>
      <c r="BHL50" s="793"/>
      <c r="BHM50" s="793"/>
      <c r="BHN50" s="793"/>
      <c r="BHO50" s="792"/>
      <c r="BHP50" s="793"/>
      <c r="BHQ50" s="793"/>
      <c r="BHR50" s="793"/>
      <c r="BHS50" s="793"/>
      <c r="BHT50" s="793"/>
      <c r="BHU50" s="793"/>
      <c r="BHV50" s="793"/>
      <c r="BHW50" s="793"/>
      <c r="BHX50" s="793"/>
      <c r="BHY50" s="793"/>
      <c r="BHZ50" s="793"/>
      <c r="BIA50" s="793"/>
      <c r="BIB50" s="793"/>
      <c r="BIC50" s="793"/>
      <c r="BID50" s="793"/>
      <c r="BIE50" s="793"/>
      <c r="BIF50" s="793"/>
      <c r="BIG50" s="793"/>
      <c r="BIH50" s="793"/>
      <c r="BII50" s="793"/>
      <c r="BIJ50" s="793"/>
      <c r="BIK50" s="793"/>
      <c r="BIL50" s="793"/>
      <c r="BIM50" s="793"/>
      <c r="BIN50" s="793"/>
      <c r="BIO50" s="793"/>
      <c r="BIP50" s="793"/>
      <c r="BIQ50" s="793"/>
      <c r="BIR50" s="793"/>
      <c r="BIS50" s="793"/>
      <c r="BIT50" s="792"/>
      <c r="BIU50" s="793"/>
      <c r="BIV50" s="793"/>
      <c r="BIW50" s="793"/>
      <c r="BIX50" s="793"/>
      <c r="BIY50" s="793"/>
      <c r="BIZ50" s="793"/>
      <c r="BJA50" s="793"/>
      <c r="BJB50" s="793"/>
      <c r="BJC50" s="793"/>
      <c r="BJD50" s="793"/>
      <c r="BJE50" s="793"/>
      <c r="BJF50" s="793"/>
      <c r="BJG50" s="793"/>
      <c r="BJH50" s="793"/>
      <c r="BJI50" s="793"/>
      <c r="BJJ50" s="793"/>
      <c r="BJK50" s="793"/>
      <c r="BJL50" s="793"/>
      <c r="BJM50" s="793"/>
      <c r="BJN50" s="793"/>
      <c r="BJO50" s="793"/>
      <c r="BJP50" s="793"/>
      <c r="BJQ50" s="793"/>
      <c r="BJR50" s="793"/>
      <c r="BJS50" s="793"/>
      <c r="BJT50" s="793"/>
      <c r="BJU50" s="793"/>
      <c r="BJV50" s="793"/>
      <c r="BJW50" s="793"/>
      <c r="BJX50" s="793"/>
      <c r="BJY50" s="792"/>
      <c r="BJZ50" s="793"/>
      <c r="BKA50" s="793"/>
      <c r="BKB50" s="793"/>
      <c r="BKC50" s="793"/>
      <c r="BKD50" s="793"/>
      <c r="BKE50" s="793"/>
      <c r="BKF50" s="793"/>
      <c r="BKG50" s="793"/>
      <c r="BKH50" s="793"/>
      <c r="BKI50" s="793"/>
      <c r="BKJ50" s="793"/>
      <c r="BKK50" s="793"/>
      <c r="BKL50" s="793"/>
      <c r="BKM50" s="793"/>
      <c r="BKN50" s="793"/>
      <c r="BKO50" s="793"/>
      <c r="BKP50" s="793"/>
      <c r="BKQ50" s="793"/>
      <c r="BKR50" s="793"/>
      <c r="BKS50" s="793"/>
      <c r="BKT50" s="793"/>
      <c r="BKU50" s="793"/>
      <c r="BKV50" s="793"/>
      <c r="BKW50" s="793"/>
      <c r="BKX50" s="793"/>
      <c r="BKY50" s="793"/>
      <c r="BKZ50" s="793"/>
      <c r="BLA50" s="793"/>
      <c r="BLB50" s="793"/>
      <c r="BLC50" s="793"/>
      <c r="BLD50" s="792"/>
      <c r="BLE50" s="793"/>
      <c r="BLF50" s="793"/>
      <c r="BLG50" s="793"/>
      <c r="BLH50" s="793"/>
      <c r="BLI50" s="793"/>
      <c r="BLJ50" s="793"/>
      <c r="BLK50" s="793"/>
      <c r="BLL50" s="793"/>
      <c r="BLM50" s="793"/>
      <c r="BLN50" s="793"/>
      <c r="BLO50" s="793"/>
      <c r="BLP50" s="793"/>
      <c r="BLQ50" s="793"/>
      <c r="BLR50" s="793"/>
      <c r="BLS50" s="793"/>
      <c r="BLT50" s="793"/>
      <c r="BLU50" s="793"/>
      <c r="BLV50" s="793"/>
      <c r="BLW50" s="793"/>
      <c r="BLX50" s="793"/>
      <c r="BLY50" s="793"/>
      <c r="BLZ50" s="793"/>
      <c r="BMA50" s="793"/>
      <c r="BMB50" s="793"/>
      <c r="BMC50" s="793"/>
      <c r="BMD50" s="793"/>
      <c r="BME50" s="793"/>
      <c r="BMF50" s="793"/>
      <c r="BMG50" s="793"/>
      <c r="BMH50" s="793"/>
      <c r="BMI50" s="792"/>
      <c r="BMJ50" s="793"/>
      <c r="BMK50" s="793"/>
      <c r="BML50" s="793"/>
      <c r="BMM50" s="793"/>
      <c r="BMN50" s="793"/>
      <c r="BMO50" s="793"/>
      <c r="BMP50" s="793"/>
      <c r="BMQ50" s="793"/>
      <c r="BMR50" s="793"/>
      <c r="BMS50" s="793"/>
      <c r="BMT50" s="793"/>
      <c r="BMU50" s="793"/>
      <c r="BMV50" s="793"/>
      <c r="BMW50" s="793"/>
      <c r="BMX50" s="793"/>
      <c r="BMY50" s="793"/>
      <c r="BMZ50" s="793"/>
      <c r="BNA50" s="793"/>
      <c r="BNB50" s="793"/>
      <c r="BNC50" s="793"/>
      <c r="BND50" s="793"/>
      <c r="BNE50" s="793"/>
      <c r="BNF50" s="793"/>
      <c r="BNG50" s="793"/>
      <c r="BNH50" s="793"/>
      <c r="BNI50" s="793"/>
      <c r="BNJ50" s="793"/>
      <c r="BNK50" s="793"/>
      <c r="BNL50" s="793"/>
      <c r="BNM50" s="793"/>
      <c r="BNN50" s="792"/>
      <c r="BNO50" s="793"/>
      <c r="BNP50" s="793"/>
      <c r="BNQ50" s="793"/>
      <c r="BNR50" s="793"/>
      <c r="BNS50" s="793"/>
      <c r="BNT50" s="793"/>
      <c r="BNU50" s="793"/>
      <c r="BNV50" s="793"/>
      <c r="BNW50" s="793"/>
      <c r="BNX50" s="793"/>
      <c r="BNY50" s="793"/>
      <c r="BNZ50" s="793"/>
      <c r="BOA50" s="793"/>
      <c r="BOB50" s="793"/>
      <c r="BOC50" s="793"/>
      <c r="BOD50" s="793"/>
      <c r="BOE50" s="793"/>
      <c r="BOF50" s="793"/>
      <c r="BOG50" s="793"/>
      <c r="BOH50" s="793"/>
      <c r="BOI50" s="793"/>
      <c r="BOJ50" s="793"/>
      <c r="BOK50" s="793"/>
      <c r="BOL50" s="793"/>
      <c r="BOM50" s="793"/>
      <c r="BON50" s="793"/>
      <c r="BOO50" s="793"/>
      <c r="BOP50" s="793"/>
      <c r="BOQ50" s="793"/>
      <c r="BOR50" s="793"/>
      <c r="BOS50" s="792"/>
      <c r="BOT50" s="793"/>
      <c r="BOU50" s="793"/>
      <c r="BOV50" s="793"/>
      <c r="BOW50" s="793"/>
      <c r="BOX50" s="793"/>
      <c r="BOY50" s="793"/>
      <c r="BOZ50" s="793"/>
      <c r="BPA50" s="793"/>
      <c r="BPB50" s="793"/>
      <c r="BPC50" s="793"/>
      <c r="BPD50" s="793"/>
      <c r="BPE50" s="793"/>
      <c r="BPF50" s="793"/>
      <c r="BPG50" s="793"/>
      <c r="BPH50" s="793"/>
      <c r="BPI50" s="793"/>
      <c r="BPJ50" s="793"/>
      <c r="BPK50" s="793"/>
      <c r="BPL50" s="793"/>
      <c r="BPM50" s="793"/>
      <c r="BPN50" s="793"/>
      <c r="BPO50" s="793"/>
      <c r="BPP50" s="793"/>
      <c r="BPQ50" s="793"/>
      <c r="BPR50" s="793"/>
      <c r="BPS50" s="793"/>
      <c r="BPT50" s="793"/>
      <c r="BPU50" s="793"/>
      <c r="BPV50" s="793"/>
      <c r="BPW50" s="793"/>
      <c r="BPX50" s="792"/>
      <c r="BPY50" s="793"/>
      <c r="BPZ50" s="793"/>
      <c r="BQA50" s="793"/>
      <c r="BQB50" s="793"/>
      <c r="BQC50" s="793"/>
      <c r="BQD50" s="793"/>
      <c r="BQE50" s="793"/>
      <c r="BQF50" s="793"/>
      <c r="BQG50" s="793"/>
      <c r="BQH50" s="793"/>
      <c r="BQI50" s="793"/>
      <c r="BQJ50" s="793"/>
      <c r="BQK50" s="793"/>
      <c r="BQL50" s="793"/>
      <c r="BQM50" s="793"/>
      <c r="BQN50" s="793"/>
      <c r="BQO50" s="793"/>
      <c r="BQP50" s="793"/>
      <c r="BQQ50" s="793"/>
      <c r="BQR50" s="793"/>
      <c r="BQS50" s="793"/>
      <c r="BQT50" s="793"/>
      <c r="BQU50" s="793"/>
      <c r="BQV50" s="793"/>
      <c r="BQW50" s="793"/>
      <c r="BQX50" s="793"/>
      <c r="BQY50" s="793"/>
      <c r="BQZ50" s="793"/>
      <c r="BRA50" s="793"/>
      <c r="BRB50" s="793"/>
      <c r="BRC50" s="792"/>
      <c r="BRD50" s="793"/>
      <c r="BRE50" s="793"/>
      <c r="BRF50" s="793"/>
      <c r="BRG50" s="793"/>
      <c r="BRH50" s="793"/>
      <c r="BRI50" s="793"/>
      <c r="BRJ50" s="793"/>
      <c r="BRK50" s="793"/>
      <c r="BRL50" s="793"/>
      <c r="BRM50" s="793"/>
      <c r="BRN50" s="793"/>
      <c r="BRO50" s="793"/>
      <c r="BRP50" s="793"/>
      <c r="BRQ50" s="793"/>
      <c r="BRR50" s="793"/>
      <c r="BRS50" s="793"/>
      <c r="BRT50" s="793"/>
      <c r="BRU50" s="793"/>
      <c r="BRV50" s="793"/>
      <c r="BRW50" s="793"/>
      <c r="BRX50" s="793"/>
      <c r="BRY50" s="793"/>
      <c r="BRZ50" s="793"/>
      <c r="BSA50" s="793"/>
      <c r="BSB50" s="793"/>
      <c r="BSC50" s="793"/>
      <c r="BSD50" s="793"/>
      <c r="BSE50" s="793"/>
      <c r="BSF50" s="793"/>
      <c r="BSG50" s="793"/>
      <c r="BSH50" s="792"/>
      <c r="BSI50" s="793"/>
      <c r="BSJ50" s="793"/>
      <c r="BSK50" s="793"/>
      <c r="BSL50" s="793"/>
      <c r="BSM50" s="793"/>
      <c r="BSN50" s="793"/>
      <c r="BSO50" s="793"/>
      <c r="BSP50" s="793"/>
      <c r="BSQ50" s="793"/>
      <c r="BSR50" s="793"/>
      <c r="BSS50" s="793"/>
      <c r="BST50" s="793"/>
      <c r="BSU50" s="793"/>
      <c r="BSV50" s="793"/>
      <c r="BSW50" s="793"/>
      <c r="BSX50" s="793"/>
      <c r="BSY50" s="793"/>
      <c r="BSZ50" s="793"/>
      <c r="BTA50" s="793"/>
      <c r="BTB50" s="793"/>
      <c r="BTC50" s="793"/>
      <c r="BTD50" s="793"/>
      <c r="BTE50" s="793"/>
      <c r="BTF50" s="793"/>
      <c r="BTG50" s="793"/>
      <c r="BTH50" s="793"/>
      <c r="BTI50" s="793"/>
      <c r="BTJ50" s="793"/>
      <c r="BTK50" s="793"/>
      <c r="BTL50" s="793"/>
      <c r="BTM50" s="792"/>
      <c r="BTN50" s="793"/>
      <c r="BTO50" s="793"/>
      <c r="BTP50" s="793"/>
      <c r="BTQ50" s="793"/>
      <c r="BTR50" s="793"/>
      <c r="BTS50" s="793"/>
      <c r="BTT50" s="793"/>
      <c r="BTU50" s="793"/>
      <c r="BTV50" s="793"/>
      <c r="BTW50" s="793"/>
      <c r="BTX50" s="793"/>
      <c r="BTY50" s="793"/>
      <c r="BTZ50" s="793"/>
      <c r="BUA50" s="793"/>
      <c r="BUB50" s="793"/>
      <c r="BUC50" s="793"/>
      <c r="BUD50" s="793"/>
      <c r="BUE50" s="793"/>
      <c r="BUF50" s="793"/>
      <c r="BUG50" s="793"/>
      <c r="BUH50" s="793"/>
      <c r="BUI50" s="793"/>
      <c r="BUJ50" s="793"/>
      <c r="BUK50" s="793"/>
      <c r="BUL50" s="793"/>
      <c r="BUM50" s="793"/>
      <c r="BUN50" s="793"/>
      <c r="BUO50" s="793"/>
      <c r="BUP50" s="793"/>
      <c r="BUQ50" s="793"/>
      <c r="BUR50" s="792"/>
      <c r="BUS50" s="793"/>
      <c r="BUT50" s="793"/>
      <c r="BUU50" s="793"/>
      <c r="BUV50" s="793"/>
      <c r="BUW50" s="793"/>
      <c r="BUX50" s="793"/>
      <c r="BUY50" s="793"/>
      <c r="BUZ50" s="793"/>
      <c r="BVA50" s="793"/>
      <c r="BVB50" s="793"/>
      <c r="BVC50" s="793"/>
      <c r="BVD50" s="793"/>
      <c r="BVE50" s="793"/>
      <c r="BVF50" s="793"/>
      <c r="BVG50" s="793"/>
      <c r="BVH50" s="793"/>
      <c r="BVI50" s="793"/>
      <c r="BVJ50" s="793"/>
      <c r="BVK50" s="793"/>
      <c r="BVL50" s="793"/>
      <c r="BVM50" s="793"/>
      <c r="BVN50" s="793"/>
      <c r="BVO50" s="793"/>
      <c r="BVP50" s="793"/>
      <c r="BVQ50" s="793"/>
      <c r="BVR50" s="793"/>
      <c r="BVS50" s="793"/>
      <c r="BVT50" s="793"/>
      <c r="BVU50" s="793"/>
      <c r="BVV50" s="793"/>
      <c r="BVW50" s="792"/>
      <c r="BVX50" s="793"/>
      <c r="BVY50" s="793"/>
      <c r="BVZ50" s="793"/>
      <c r="BWA50" s="793"/>
      <c r="BWB50" s="793"/>
      <c r="BWC50" s="793"/>
      <c r="BWD50" s="793"/>
      <c r="BWE50" s="793"/>
      <c r="BWF50" s="793"/>
      <c r="BWG50" s="793"/>
      <c r="BWH50" s="793"/>
      <c r="BWI50" s="793"/>
      <c r="BWJ50" s="793"/>
      <c r="BWK50" s="793"/>
      <c r="BWL50" s="793"/>
      <c r="BWM50" s="793"/>
      <c r="BWN50" s="793"/>
      <c r="BWO50" s="793"/>
      <c r="BWP50" s="793"/>
      <c r="BWQ50" s="793"/>
      <c r="BWR50" s="793"/>
      <c r="BWS50" s="793"/>
      <c r="BWT50" s="793"/>
      <c r="BWU50" s="793"/>
      <c r="BWV50" s="793"/>
      <c r="BWW50" s="793"/>
      <c r="BWX50" s="793"/>
      <c r="BWY50" s="793"/>
      <c r="BWZ50" s="793"/>
      <c r="BXA50" s="793"/>
      <c r="BXB50" s="792"/>
      <c r="BXC50" s="793"/>
      <c r="BXD50" s="793"/>
      <c r="BXE50" s="793"/>
      <c r="BXF50" s="793"/>
      <c r="BXG50" s="793"/>
      <c r="BXH50" s="793"/>
      <c r="BXI50" s="793"/>
      <c r="BXJ50" s="793"/>
      <c r="BXK50" s="793"/>
      <c r="BXL50" s="793"/>
      <c r="BXM50" s="793"/>
      <c r="BXN50" s="793"/>
      <c r="BXO50" s="793"/>
      <c r="BXP50" s="793"/>
      <c r="BXQ50" s="793"/>
      <c r="BXR50" s="793"/>
      <c r="BXS50" s="793"/>
      <c r="BXT50" s="793"/>
      <c r="BXU50" s="793"/>
      <c r="BXV50" s="793"/>
      <c r="BXW50" s="793"/>
      <c r="BXX50" s="793"/>
      <c r="BXY50" s="793"/>
      <c r="BXZ50" s="793"/>
      <c r="BYA50" s="793"/>
      <c r="BYB50" s="793"/>
      <c r="BYC50" s="793"/>
      <c r="BYD50" s="793"/>
      <c r="BYE50" s="793"/>
      <c r="BYF50" s="793"/>
      <c r="BYG50" s="792"/>
      <c r="BYH50" s="793"/>
      <c r="BYI50" s="793"/>
      <c r="BYJ50" s="793"/>
      <c r="BYK50" s="793"/>
      <c r="BYL50" s="793"/>
      <c r="BYM50" s="793"/>
      <c r="BYN50" s="793"/>
      <c r="BYO50" s="793"/>
      <c r="BYP50" s="793"/>
      <c r="BYQ50" s="793"/>
      <c r="BYR50" s="793"/>
      <c r="BYS50" s="793"/>
      <c r="BYT50" s="793"/>
      <c r="BYU50" s="793"/>
      <c r="BYV50" s="793"/>
      <c r="BYW50" s="793"/>
      <c r="BYX50" s="793"/>
      <c r="BYY50" s="793"/>
      <c r="BYZ50" s="793"/>
      <c r="BZA50" s="793"/>
      <c r="BZB50" s="793"/>
      <c r="BZC50" s="793"/>
      <c r="BZD50" s="793"/>
      <c r="BZE50" s="793"/>
      <c r="BZF50" s="793"/>
      <c r="BZG50" s="793"/>
      <c r="BZH50" s="793"/>
      <c r="BZI50" s="793"/>
      <c r="BZJ50" s="793"/>
      <c r="BZK50" s="793"/>
      <c r="BZL50" s="792"/>
      <c r="BZM50" s="793"/>
      <c r="BZN50" s="793"/>
      <c r="BZO50" s="793"/>
      <c r="BZP50" s="793"/>
      <c r="BZQ50" s="793"/>
      <c r="BZR50" s="793"/>
      <c r="BZS50" s="793"/>
      <c r="BZT50" s="793"/>
      <c r="BZU50" s="793"/>
      <c r="BZV50" s="793"/>
      <c r="BZW50" s="793"/>
      <c r="BZX50" s="793"/>
      <c r="BZY50" s="793"/>
      <c r="BZZ50" s="793"/>
      <c r="CAA50" s="793"/>
      <c r="CAB50" s="793"/>
      <c r="CAC50" s="793"/>
      <c r="CAD50" s="793"/>
      <c r="CAE50" s="793"/>
      <c r="CAF50" s="793"/>
      <c r="CAG50" s="793"/>
      <c r="CAH50" s="793"/>
      <c r="CAI50" s="793"/>
      <c r="CAJ50" s="793"/>
      <c r="CAK50" s="793"/>
      <c r="CAL50" s="793"/>
      <c r="CAM50" s="793"/>
      <c r="CAN50" s="793"/>
      <c r="CAO50" s="793"/>
      <c r="CAP50" s="793"/>
      <c r="CAQ50" s="792"/>
      <c r="CAR50" s="793"/>
      <c r="CAS50" s="793"/>
      <c r="CAT50" s="793"/>
      <c r="CAU50" s="793"/>
      <c r="CAV50" s="793"/>
      <c r="CAW50" s="793"/>
      <c r="CAX50" s="793"/>
      <c r="CAY50" s="793"/>
      <c r="CAZ50" s="793"/>
      <c r="CBA50" s="793"/>
      <c r="CBB50" s="793"/>
      <c r="CBC50" s="793"/>
      <c r="CBD50" s="793"/>
      <c r="CBE50" s="793"/>
      <c r="CBF50" s="793"/>
      <c r="CBG50" s="793"/>
      <c r="CBH50" s="793"/>
      <c r="CBI50" s="793"/>
      <c r="CBJ50" s="793"/>
      <c r="CBK50" s="793"/>
      <c r="CBL50" s="793"/>
      <c r="CBM50" s="793"/>
      <c r="CBN50" s="793"/>
      <c r="CBO50" s="793"/>
      <c r="CBP50" s="793"/>
      <c r="CBQ50" s="793"/>
      <c r="CBR50" s="793"/>
      <c r="CBS50" s="793"/>
      <c r="CBT50" s="793"/>
      <c r="CBU50" s="793"/>
      <c r="CBV50" s="792"/>
      <c r="CBW50" s="793"/>
      <c r="CBX50" s="793"/>
      <c r="CBY50" s="793"/>
      <c r="CBZ50" s="793"/>
      <c r="CCA50" s="793"/>
      <c r="CCB50" s="793"/>
      <c r="CCC50" s="793"/>
      <c r="CCD50" s="793"/>
      <c r="CCE50" s="793"/>
      <c r="CCF50" s="793"/>
      <c r="CCG50" s="793"/>
      <c r="CCH50" s="793"/>
      <c r="CCI50" s="793"/>
      <c r="CCJ50" s="793"/>
      <c r="CCK50" s="793"/>
      <c r="CCL50" s="793"/>
      <c r="CCM50" s="793"/>
      <c r="CCN50" s="793"/>
      <c r="CCO50" s="793"/>
      <c r="CCP50" s="793"/>
      <c r="CCQ50" s="793"/>
      <c r="CCR50" s="793"/>
      <c r="CCS50" s="793"/>
      <c r="CCT50" s="793"/>
      <c r="CCU50" s="793"/>
      <c r="CCV50" s="793"/>
      <c r="CCW50" s="793"/>
      <c r="CCX50" s="793"/>
      <c r="CCY50" s="793"/>
      <c r="CCZ50" s="793"/>
      <c r="CDA50" s="792"/>
      <c r="CDB50" s="793"/>
      <c r="CDC50" s="793"/>
      <c r="CDD50" s="793"/>
      <c r="CDE50" s="793"/>
      <c r="CDF50" s="793"/>
      <c r="CDG50" s="793"/>
      <c r="CDH50" s="793"/>
      <c r="CDI50" s="793"/>
      <c r="CDJ50" s="793"/>
      <c r="CDK50" s="793"/>
      <c r="CDL50" s="793"/>
      <c r="CDM50" s="793"/>
      <c r="CDN50" s="793"/>
      <c r="CDO50" s="793"/>
      <c r="CDP50" s="793"/>
      <c r="CDQ50" s="793"/>
      <c r="CDR50" s="793"/>
      <c r="CDS50" s="793"/>
      <c r="CDT50" s="793"/>
      <c r="CDU50" s="793"/>
      <c r="CDV50" s="793"/>
      <c r="CDW50" s="793"/>
      <c r="CDX50" s="793"/>
      <c r="CDY50" s="793"/>
      <c r="CDZ50" s="793"/>
      <c r="CEA50" s="793"/>
      <c r="CEB50" s="793"/>
      <c r="CEC50" s="793"/>
      <c r="CED50" s="793"/>
      <c r="CEE50" s="793"/>
      <c r="CEF50" s="792"/>
      <c r="CEG50" s="793"/>
      <c r="CEH50" s="793"/>
      <c r="CEI50" s="793"/>
      <c r="CEJ50" s="793"/>
      <c r="CEK50" s="793"/>
      <c r="CEL50" s="793"/>
      <c r="CEM50" s="793"/>
      <c r="CEN50" s="793"/>
      <c r="CEO50" s="793"/>
      <c r="CEP50" s="793"/>
      <c r="CEQ50" s="793"/>
      <c r="CER50" s="793"/>
      <c r="CES50" s="793"/>
      <c r="CET50" s="793"/>
      <c r="CEU50" s="793"/>
      <c r="CEV50" s="793"/>
      <c r="CEW50" s="793"/>
      <c r="CEX50" s="793"/>
      <c r="CEY50" s="793"/>
      <c r="CEZ50" s="793"/>
      <c r="CFA50" s="793"/>
      <c r="CFB50" s="793"/>
      <c r="CFC50" s="793"/>
      <c r="CFD50" s="793"/>
      <c r="CFE50" s="793"/>
      <c r="CFF50" s="793"/>
      <c r="CFG50" s="793"/>
      <c r="CFH50" s="793"/>
      <c r="CFI50" s="793"/>
      <c r="CFJ50" s="793"/>
      <c r="CFK50" s="792"/>
      <c r="CFL50" s="793"/>
      <c r="CFM50" s="793"/>
      <c r="CFN50" s="793"/>
      <c r="CFO50" s="793"/>
      <c r="CFP50" s="793"/>
      <c r="CFQ50" s="793"/>
      <c r="CFR50" s="793"/>
      <c r="CFS50" s="793"/>
      <c r="CFT50" s="793"/>
      <c r="CFU50" s="793"/>
      <c r="CFV50" s="793"/>
      <c r="CFW50" s="793"/>
      <c r="CFX50" s="793"/>
      <c r="CFY50" s="793"/>
      <c r="CFZ50" s="793"/>
      <c r="CGA50" s="793"/>
      <c r="CGB50" s="793"/>
      <c r="CGC50" s="793"/>
      <c r="CGD50" s="793"/>
      <c r="CGE50" s="793"/>
      <c r="CGF50" s="793"/>
      <c r="CGG50" s="793"/>
      <c r="CGH50" s="793"/>
      <c r="CGI50" s="793"/>
      <c r="CGJ50" s="793"/>
      <c r="CGK50" s="793"/>
      <c r="CGL50" s="793"/>
      <c r="CGM50" s="793"/>
      <c r="CGN50" s="793"/>
      <c r="CGO50" s="793"/>
      <c r="CGP50" s="792"/>
      <c r="CGQ50" s="793"/>
      <c r="CGR50" s="793"/>
      <c r="CGS50" s="793"/>
      <c r="CGT50" s="793"/>
      <c r="CGU50" s="793"/>
      <c r="CGV50" s="793"/>
      <c r="CGW50" s="793"/>
      <c r="CGX50" s="793"/>
      <c r="CGY50" s="793"/>
      <c r="CGZ50" s="793"/>
      <c r="CHA50" s="793"/>
      <c r="CHB50" s="793"/>
      <c r="CHC50" s="793"/>
      <c r="CHD50" s="793"/>
      <c r="CHE50" s="793"/>
      <c r="CHF50" s="793"/>
      <c r="CHG50" s="793"/>
      <c r="CHH50" s="793"/>
      <c r="CHI50" s="793"/>
      <c r="CHJ50" s="793"/>
      <c r="CHK50" s="793"/>
      <c r="CHL50" s="793"/>
      <c r="CHM50" s="793"/>
      <c r="CHN50" s="793"/>
      <c r="CHO50" s="793"/>
      <c r="CHP50" s="793"/>
      <c r="CHQ50" s="793"/>
      <c r="CHR50" s="793"/>
      <c r="CHS50" s="793"/>
      <c r="CHT50" s="793"/>
      <c r="CHU50" s="792"/>
      <c r="CHV50" s="793"/>
      <c r="CHW50" s="793"/>
      <c r="CHX50" s="793"/>
      <c r="CHY50" s="793"/>
      <c r="CHZ50" s="793"/>
      <c r="CIA50" s="793"/>
      <c r="CIB50" s="793"/>
      <c r="CIC50" s="793"/>
      <c r="CID50" s="793"/>
      <c r="CIE50" s="793"/>
      <c r="CIF50" s="793"/>
      <c r="CIG50" s="793"/>
      <c r="CIH50" s="793"/>
      <c r="CII50" s="793"/>
      <c r="CIJ50" s="793"/>
      <c r="CIK50" s="793"/>
      <c r="CIL50" s="793"/>
      <c r="CIM50" s="793"/>
      <c r="CIN50" s="793"/>
      <c r="CIO50" s="793"/>
      <c r="CIP50" s="793"/>
      <c r="CIQ50" s="793"/>
      <c r="CIR50" s="793"/>
      <c r="CIS50" s="793"/>
      <c r="CIT50" s="793"/>
      <c r="CIU50" s="793"/>
      <c r="CIV50" s="793"/>
      <c r="CIW50" s="793"/>
      <c r="CIX50" s="793"/>
      <c r="CIY50" s="793"/>
      <c r="CIZ50" s="792"/>
      <c r="CJA50" s="793"/>
      <c r="CJB50" s="793"/>
      <c r="CJC50" s="793"/>
      <c r="CJD50" s="793"/>
      <c r="CJE50" s="793"/>
      <c r="CJF50" s="793"/>
      <c r="CJG50" s="793"/>
      <c r="CJH50" s="793"/>
      <c r="CJI50" s="793"/>
      <c r="CJJ50" s="793"/>
      <c r="CJK50" s="793"/>
      <c r="CJL50" s="793"/>
      <c r="CJM50" s="793"/>
      <c r="CJN50" s="793"/>
      <c r="CJO50" s="793"/>
      <c r="CJP50" s="793"/>
      <c r="CJQ50" s="793"/>
      <c r="CJR50" s="793"/>
      <c r="CJS50" s="793"/>
      <c r="CJT50" s="793"/>
      <c r="CJU50" s="793"/>
      <c r="CJV50" s="793"/>
      <c r="CJW50" s="793"/>
      <c r="CJX50" s="793"/>
      <c r="CJY50" s="793"/>
      <c r="CJZ50" s="793"/>
      <c r="CKA50" s="793"/>
      <c r="CKB50" s="793"/>
      <c r="CKC50" s="793"/>
      <c r="CKD50" s="793"/>
      <c r="CKE50" s="792"/>
      <c r="CKF50" s="793"/>
      <c r="CKG50" s="793"/>
      <c r="CKH50" s="793"/>
      <c r="CKI50" s="793"/>
      <c r="CKJ50" s="793"/>
      <c r="CKK50" s="793"/>
      <c r="CKL50" s="793"/>
      <c r="CKM50" s="793"/>
      <c r="CKN50" s="793"/>
      <c r="CKO50" s="793"/>
      <c r="CKP50" s="793"/>
      <c r="CKQ50" s="793"/>
      <c r="CKR50" s="793"/>
      <c r="CKS50" s="793"/>
      <c r="CKT50" s="793"/>
      <c r="CKU50" s="793"/>
      <c r="CKV50" s="793"/>
      <c r="CKW50" s="793"/>
      <c r="CKX50" s="793"/>
      <c r="CKY50" s="793"/>
      <c r="CKZ50" s="793"/>
      <c r="CLA50" s="793"/>
      <c r="CLB50" s="793"/>
      <c r="CLC50" s="793"/>
      <c r="CLD50" s="793"/>
      <c r="CLE50" s="793"/>
      <c r="CLF50" s="793"/>
      <c r="CLG50" s="793"/>
      <c r="CLH50" s="793"/>
      <c r="CLI50" s="793"/>
      <c r="CLJ50" s="792"/>
      <c r="CLK50" s="793"/>
      <c r="CLL50" s="793"/>
      <c r="CLM50" s="793"/>
      <c r="CLN50" s="793"/>
      <c r="CLO50" s="793"/>
      <c r="CLP50" s="793"/>
      <c r="CLQ50" s="793"/>
      <c r="CLR50" s="793"/>
      <c r="CLS50" s="793"/>
      <c r="CLT50" s="793"/>
      <c r="CLU50" s="793"/>
      <c r="CLV50" s="793"/>
      <c r="CLW50" s="793"/>
      <c r="CLX50" s="793"/>
      <c r="CLY50" s="793"/>
      <c r="CLZ50" s="793"/>
      <c r="CMA50" s="793"/>
      <c r="CMB50" s="793"/>
      <c r="CMC50" s="793"/>
      <c r="CMD50" s="793"/>
      <c r="CME50" s="793"/>
      <c r="CMF50" s="793"/>
      <c r="CMG50" s="793"/>
      <c r="CMH50" s="793"/>
      <c r="CMI50" s="793"/>
      <c r="CMJ50" s="793"/>
      <c r="CMK50" s="793"/>
      <c r="CML50" s="793"/>
      <c r="CMM50" s="793"/>
      <c r="CMN50" s="793"/>
      <c r="CMO50" s="792"/>
      <c r="CMP50" s="793"/>
      <c r="CMQ50" s="793"/>
      <c r="CMR50" s="793"/>
      <c r="CMS50" s="793"/>
      <c r="CMT50" s="793"/>
      <c r="CMU50" s="793"/>
      <c r="CMV50" s="793"/>
      <c r="CMW50" s="793"/>
      <c r="CMX50" s="793"/>
      <c r="CMY50" s="793"/>
      <c r="CMZ50" s="793"/>
      <c r="CNA50" s="793"/>
      <c r="CNB50" s="793"/>
      <c r="CNC50" s="793"/>
      <c r="CND50" s="793"/>
      <c r="CNE50" s="793"/>
      <c r="CNF50" s="793"/>
      <c r="CNG50" s="793"/>
      <c r="CNH50" s="793"/>
      <c r="CNI50" s="793"/>
      <c r="CNJ50" s="793"/>
      <c r="CNK50" s="793"/>
      <c r="CNL50" s="793"/>
      <c r="CNM50" s="793"/>
      <c r="CNN50" s="793"/>
      <c r="CNO50" s="793"/>
      <c r="CNP50" s="793"/>
      <c r="CNQ50" s="793"/>
      <c r="CNR50" s="793"/>
      <c r="CNS50" s="793"/>
      <c r="CNT50" s="792"/>
      <c r="CNU50" s="793"/>
      <c r="CNV50" s="793"/>
      <c r="CNW50" s="793"/>
      <c r="CNX50" s="793"/>
      <c r="CNY50" s="793"/>
      <c r="CNZ50" s="793"/>
      <c r="COA50" s="793"/>
      <c r="COB50" s="793"/>
      <c r="COC50" s="793"/>
      <c r="COD50" s="793"/>
      <c r="COE50" s="793"/>
      <c r="COF50" s="793"/>
      <c r="COG50" s="793"/>
      <c r="COH50" s="793"/>
      <c r="COI50" s="793"/>
      <c r="COJ50" s="793"/>
      <c r="COK50" s="793"/>
      <c r="COL50" s="793"/>
      <c r="COM50" s="793"/>
      <c r="CON50" s="793"/>
      <c r="COO50" s="793"/>
      <c r="COP50" s="793"/>
      <c r="COQ50" s="793"/>
      <c r="COR50" s="793"/>
      <c r="COS50" s="793"/>
      <c r="COT50" s="793"/>
      <c r="COU50" s="793"/>
      <c r="COV50" s="793"/>
      <c r="COW50" s="793"/>
      <c r="COX50" s="793"/>
      <c r="COY50" s="792"/>
      <c r="COZ50" s="793"/>
      <c r="CPA50" s="793"/>
      <c r="CPB50" s="793"/>
      <c r="CPC50" s="793"/>
      <c r="CPD50" s="793"/>
      <c r="CPE50" s="793"/>
      <c r="CPF50" s="793"/>
      <c r="CPG50" s="793"/>
      <c r="CPH50" s="793"/>
      <c r="CPI50" s="793"/>
      <c r="CPJ50" s="793"/>
      <c r="CPK50" s="793"/>
      <c r="CPL50" s="793"/>
      <c r="CPM50" s="793"/>
      <c r="CPN50" s="793"/>
      <c r="CPO50" s="793"/>
      <c r="CPP50" s="793"/>
      <c r="CPQ50" s="793"/>
      <c r="CPR50" s="793"/>
      <c r="CPS50" s="793"/>
      <c r="CPT50" s="793"/>
      <c r="CPU50" s="793"/>
      <c r="CPV50" s="793"/>
      <c r="CPW50" s="793"/>
      <c r="CPX50" s="793"/>
      <c r="CPY50" s="793"/>
      <c r="CPZ50" s="793"/>
      <c r="CQA50" s="793"/>
      <c r="CQB50" s="793"/>
      <c r="CQC50" s="793"/>
      <c r="CQD50" s="792"/>
      <c r="CQE50" s="793"/>
      <c r="CQF50" s="793"/>
      <c r="CQG50" s="793"/>
      <c r="CQH50" s="793"/>
      <c r="CQI50" s="793"/>
      <c r="CQJ50" s="793"/>
      <c r="CQK50" s="793"/>
      <c r="CQL50" s="793"/>
      <c r="CQM50" s="793"/>
      <c r="CQN50" s="793"/>
      <c r="CQO50" s="793"/>
      <c r="CQP50" s="793"/>
      <c r="CQQ50" s="793"/>
      <c r="CQR50" s="793"/>
      <c r="CQS50" s="793"/>
      <c r="CQT50" s="793"/>
      <c r="CQU50" s="793"/>
      <c r="CQV50" s="793"/>
      <c r="CQW50" s="793"/>
      <c r="CQX50" s="793"/>
      <c r="CQY50" s="793"/>
      <c r="CQZ50" s="793"/>
      <c r="CRA50" s="793"/>
      <c r="CRB50" s="793"/>
      <c r="CRC50" s="793"/>
      <c r="CRD50" s="793"/>
      <c r="CRE50" s="793"/>
      <c r="CRF50" s="793"/>
      <c r="CRG50" s="793"/>
      <c r="CRH50" s="793"/>
      <c r="CRI50" s="792"/>
      <c r="CRJ50" s="793"/>
      <c r="CRK50" s="793"/>
      <c r="CRL50" s="793"/>
      <c r="CRM50" s="793"/>
      <c r="CRN50" s="793"/>
      <c r="CRO50" s="793"/>
      <c r="CRP50" s="793"/>
      <c r="CRQ50" s="793"/>
      <c r="CRR50" s="793"/>
      <c r="CRS50" s="793"/>
      <c r="CRT50" s="793"/>
      <c r="CRU50" s="793"/>
      <c r="CRV50" s="793"/>
      <c r="CRW50" s="793"/>
      <c r="CRX50" s="793"/>
      <c r="CRY50" s="793"/>
      <c r="CRZ50" s="793"/>
      <c r="CSA50" s="793"/>
      <c r="CSB50" s="793"/>
      <c r="CSC50" s="793"/>
      <c r="CSD50" s="793"/>
      <c r="CSE50" s="793"/>
      <c r="CSF50" s="793"/>
      <c r="CSG50" s="793"/>
      <c r="CSH50" s="793"/>
      <c r="CSI50" s="793"/>
      <c r="CSJ50" s="793"/>
      <c r="CSK50" s="793"/>
      <c r="CSL50" s="793"/>
      <c r="CSM50" s="793"/>
      <c r="CSN50" s="792"/>
      <c r="CSO50" s="793"/>
      <c r="CSP50" s="793"/>
      <c r="CSQ50" s="793"/>
      <c r="CSR50" s="793"/>
      <c r="CSS50" s="793"/>
      <c r="CST50" s="793"/>
      <c r="CSU50" s="793"/>
      <c r="CSV50" s="793"/>
      <c r="CSW50" s="793"/>
      <c r="CSX50" s="793"/>
      <c r="CSY50" s="793"/>
      <c r="CSZ50" s="793"/>
      <c r="CTA50" s="793"/>
      <c r="CTB50" s="793"/>
      <c r="CTC50" s="793"/>
      <c r="CTD50" s="793"/>
      <c r="CTE50" s="793"/>
      <c r="CTF50" s="793"/>
      <c r="CTG50" s="793"/>
      <c r="CTH50" s="793"/>
      <c r="CTI50" s="793"/>
      <c r="CTJ50" s="793"/>
      <c r="CTK50" s="793"/>
      <c r="CTL50" s="793"/>
      <c r="CTM50" s="793"/>
      <c r="CTN50" s="793"/>
      <c r="CTO50" s="793"/>
      <c r="CTP50" s="793"/>
      <c r="CTQ50" s="793"/>
      <c r="CTR50" s="793"/>
      <c r="CTS50" s="792"/>
      <c r="CTT50" s="793"/>
      <c r="CTU50" s="793"/>
      <c r="CTV50" s="793"/>
      <c r="CTW50" s="793"/>
      <c r="CTX50" s="793"/>
      <c r="CTY50" s="793"/>
      <c r="CTZ50" s="793"/>
      <c r="CUA50" s="793"/>
      <c r="CUB50" s="793"/>
      <c r="CUC50" s="793"/>
      <c r="CUD50" s="793"/>
      <c r="CUE50" s="793"/>
      <c r="CUF50" s="793"/>
      <c r="CUG50" s="793"/>
      <c r="CUH50" s="793"/>
      <c r="CUI50" s="793"/>
      <c r="CUJ50" s="793"/>
      <c r="CUK50" s="793"/>
      <c r="CUL50" s="793"/>
      <c r="CUM50" s="793"/>
      <c r="CUN50" s="793"/>
      <c r="CUO50" s="793"/>
      <c r="CUP50" s="793"/>
      <c r="CUQ50" s="793"/>
      <c r="CUR50" s="793"/>
      <c r="CUS50" s="793"/>
      <c r="CUT50" s="793"/>
      <c r="CUU50" s="793"/>
      <c r="CUV50" s="793"/>
      <c r="CUW50" s="793"/>
      <c r="CUX50" s="792"/>
      <c r="CUY50" s="793"/>
      <c r="CUZ50" s="793"/>
      <c r="CVA50" s="793"/>
      <c r="CVB50" s="793"/>
      <c r="CVC50" s="793"/>
      <c r="CVD50" s="793"/>
      <c r="CVE50" s="793"/>
      <c r="CVF50" s="793"/>
      <c r="CVG50" s="793"/>
      <c r="CVH50" s="793"/>
      <c r="CVI50" s="793"/>
      <c r="CVJ50" s="793"/>
      <c r="CVK50" s="793"/>
      <c r="CVL50" s="793"/>
      <c r="CVM50" s="793"/>
      <c r="CVN50" s="793"/>
      <c r="CVO50" s="793"/>
      <c r="CVP50" s="793"/>
      <c r="CVQ50" s="793"/>
      <c r="CVR50" s="793"/>
      <c r="CVS50" s="793"/>
      <c r="CVT50" s="793"/>
      <c r="CVU50" s="793"/>
      <c r="CVV50" s="793"/>
      <c r="CVW50" s="793"/>
      <c r="CVX50" s="793"/>
      <c r="CVY50" s="793"/>
      <c r="CVZ50" s="793"/>
      <c r="CWA50" s="793"/>
      <c r="CWB50" s="793"/>
      <c r="CWC50" s="792"/>
      <c r="CWD50" s="793"/>
      <c r="CWE50" s="793"/>
      <c r="CWF50" s="793"/>
      <c r="CWG50" s="793"/>
      <c r="CWH50" s="793"/>
      <c r="CWI50" s="793"/>
      <c r="CWJ50" s="793"/>
      <c r="CWK50" s="793"/>
      <c r="CWL50" s="793"/>
      <c r="CWM50" s="793"/>
      <c r="CWN50" s="793"/>
      <c r="CWO50" s="793"/>
      <c r="CWP50" s="793"/>
      <c r="CWQ50" s="793"/>
      <c r="CWR50" s="793"/>
      <c r="CWS50" s="793"/>
      <c r="CWT50" s="793"/>
      <c r="CWU50" s="793"/>
      <c r="CWV50" s="793"/>
      <c r="CWW50" s="793"/>
      <c r="CWX50" s="793"/>
      <c r="CWY50" s="793"/>
      <c r="CWZ50" s="793"/>
      <c r="CXA50" s="793"/>
      <c r="CXB50" s="793"/>
      <c r="CXC50" s="793"/>
      <c r="CXD50" s="793"/>
      <c r="CXE50" s="793"/>
      <c r="CXF50" s="793"/>
      <c r="CXG50" s="793"/>
      <c r="CXH50" s="792"/>
      <c r="CXI50" s="793"/>
      <c r="CXJ50" s="793"/>
      <c r="CXK50" s="793"/>
      <c r="CXL50" s="793"/>
      <c r="CXM50" s="793"/>
      <c r="CXN50" s="793"/>
      <c r="CXO50" s="793"/>
      <c r="CXP50" s="793"/>
      <c r="CXQ50" s="793"/>
      <c r="CXR50" s="793"/>
      <c r="CXS50" s="793"/>
      <c r="CXT50" s="793"/>
      <c r="CXU50" s="793"/>
      <c r="CXV50" s="793"/>
      <c r="CXW50" s="793"/>
      <c r="CXX50" s="793"/>
      <c r="CXY50" s="793"/>
      <c r="CXZ50" s="793"/>
      <c r="CYA50" s="793"/>
      <c r="CYB50" s="793"/>
      <c r="CYC50" s="793"/>
      <c r="CYD50" s="793"/>
      <c r="CYE50" s="793"/>
      <c r="CYF50" s="793"/>
      <c r="CYG50" s="793"/>
      <c r="CYH50" s="793"/>
      <c r="CYI50" s="793"/>
      <c r="CYJ50" s="793"/>
      <c r="CYK50" s="793"/>
      <c r="CYL50" s="793"/>
      <c r="CYM50" s="792"/>
      <c r="CYN50" s="793"/>
      <c r="CYO50" s="793"/>
      <c r="CYP50" s="793"/>
      <c r="CYQ50" s="793"/>
      <c r="CYR50" s="793"/>
      <c r="CYS50" s="793"/>
      <c r="CYT50" s="793"/>
      <c r="CYU50" s="793"/>
      <c r="CYV50" s="793"/>
      <c r="CYW50" s="793"/>
      <c r="CYX50" s="793"/>
      <c r="CYY50" s="793"/>
      <c r="CYZ50" s="793"/>
      <c r="CZA50" s="793"/>
      <c r="CZB50" s="793"/>
      <c r="CZC50" s="793"/>
      <c r="CZD50" s="793"/>
      <c r="CZE50" s="793"/>
      <c r="CZF50" s="793"/>
      <c r="CZG50" s="793"/>
      <c r="CZH50" s="793"/>
      <c r="CZI50" s="793"/>
      <c r="CZJ50" s="793"/>
      <c r="CZK50" s="793"/>
      <c r="CZL50" s="793"/>
      <c r="CZM50" s="793"/>
      <c r="CZN50" s="793"/>
      <c r="CZO50" s="793"/>
      <c r="CZP50" s="793"/>
      <c r="CZQ50" s="793"/>
      <c r="CZR50" s="792"/>
      <c r="CZS50" s="793"/>
      <c r="CZT50" s="793"/>
      <c r="CZU50" s="793"/>
      <c r="CZV50" s="793"/>
      <c r="CZW50" s="793"/>
      <c r="CZX50" s="793"/>
      <c r="CZY50" s="793"/>
      <c r="CZZ50" s="793"/>
      <c r="DAA50" s="793"/>
      <c r="DAB50" s="793"/>
      <c r="DAC50" s="793"/>
      <c r="DAD50" s="793"/>
      <c r="DAE50" s="793"/>
      <c r="DAF50" s="793"/>
      <c r="DAG50" s="793"/>
      <c r="DAH50" s="793"/>
      <c r="DAI50" s="793"/>
      <c r="DAJ50" s="793"/>
      <c r="DAK50" s="793"/>
      <c r="DAL50" s="793"/>
      <c r="DAM50" s="793"/>
      <c r="DAN50" s="793"/>
      <c r="DAO50" s="793"/>
      <c r="DAP50" s="793"/>
      <c r="DAQ50" s="793"/>
      <c r="DAR50" s="793"/>
      <c r="DAS50" s="793"/>
      <c r="DAT50" s="793"/>
      <c r="DAU50" s="793"/>
      <c r="DAV50" s="793"/>
      <c r="DAW50" s="792"/>
      <c r="DAX50" s="793"/>
      <c r="DAY50" s="793"/>
      <c r="DAZ50" s="793"/>
      <c r="DBA50" s="793"/>
      <c r="DBB50" s="793"/>
      <c r="DBC50" s="793"/>
      <c r="DBD50" s="793"/>
      <c r="DBE50" s="793"/>
      <c r="DBF50" s="793"/>
      <c r="DBG50" s="793"/>
      <c r="DBH50" s="793"/>
      <c r="DBI50" s="793"/>
      <c r="DBJ50" s="793"/>
      <c r="DBK50" s="793"/>
      <c r="DBL50" s="793"/>
      <c r="DBM50" s="793"/>
      <c r="DBN50" s="793"/>
      <c r="DBO50" s="793"/>
      <c r="DBP50" s="793"/>
      <c r="DBQ50" s="793"/>
      <c r="DBR50" s="793"/>
      <c r="DBS50" s="793"/>
      <c r="DBT50" s="793"/>
      <c r="DBU50" s="793"/>
      <c r="DBV50" s="793"/>
      <c r="DBW50" s="793"/>
      <c r="DBX50" s="793"/>
      <c r="DBY50" s="793"/>
      <c r="DBZ50" s="793"/>
      <c r="DCA50" s="793"/>
      <c r="DCB50" s="792"/>
      <c r="DCC50" s="793"/>
      <c r="DCD50" s="793"/>
      <c r="DCE50" s="793"/>
      <c r="DCF50" s="793"/>
      <c r="DCG50" s="793"/>
      <c r="DCH50" s="793"/>
      <c r="DCI50" s="793"/>
      <c r="DCJ50" s="793"/>
      <c r="DCK50" s="793"/>
      <c r="DCL50" s="793"/>
      <c r="DCM50" s="793"/>
      <c r="DCN50" s="793"/>
      <c r="DCO50" s="793"/>
      <c r="DCP50" s="793"/>
      <c r="DCQ50" s="793"/>
      <c r="DCR50" s="793"/>
      <c r="DCS50" s="793"/>
      <c r="DCT50" s="793"/>
      <c r="DCU50" s="793"/>
      <c r="DCV50" s="793"/>
      <c r="DCW50" s="793"/>
      <c r="DCX50" s="793"/>
      <c r="DCY50" s="793"/>
      <c r="DCZ50" s="793"/>
      <c r="DDA50" s="793"/>
      <c r="DDB50" s="793"/>
      <c r="DDC50" s="793"/>
      <c r="DDD50" s="793"/>
      <c r="DDE50" s="793"/>
      <c r="DDF50" s="793"/>
      <c r="DDG50" s="792"/>
      <c r="DDH50" s="793"/>
      <c r="DDI50" s="793"/>
      <c r="DDJ50" s="793"/>
      <c r="DDK50" s="793"/>
      <c r="DDL50" s="793"/>
      <c r="DDM50" s="793"/>
      <c r="DDN50" s="793"/>
      <c r="DDO50" s="793"/>
      <c r="DDP50" s="793"/>
      <c r="DDQ50" s="793"/>
      <c r="DDR50" s="793"/>
      <c r="DDS50" s="793"/>
      <c r="DDT50" s="793"/>
      <c r="DDU50" s="793"/>
      <c r="DDV50" s="793"/>
      <c r="DDW50" s="793"/>
      <c r="DDX50" s="793"/>
      <c r="DDY50" s="793"/>
      <c r="DDZ50" s="793"/>
      <c r="DEA50" s="793"/>
      <c r="DEB50" s="793"/>
      <c r="DEC50" s="793"/>
      <c r="DED50" s="793"/>
      <c r="DEE50" s="793"/>
      <c r="DEF50" s="793"/>
      <c r="DEG50" s="793"/>
      <c r="DEH50" s="793"/>
      <c r="DEI50" s="793"/>
      <c r="DEJ50" s="793"/>
      <c r="DEK50" s="793"/>
      <c r="DEL50" s="792"/>
      <c r="DEM50" s="793"/>
      <c r="DEN50" s="793"/>
      <c r="DEO50" s="793"/>
      <c r="DEP50" s="793"/>
      <c r="DEQ50" s="793"/>
      <c r="DER50" s="793"/>
      <c r="DES50" s="793"/>
      <c r="DET50" s="793"/>
      <c r="DEU50" s="793"/>
      <c r="DEV50" s="793"/>
      <c r="DEW50" s="793"/>
      <c r="DEX50" s="793"/>
      <c r="DEY50" s="793"/>
      <c r="DEZ50" s="793"/>
      <c r="DFA50" s="793"/>
      <c r="DFB50" s="793"/>
      <c r="DFC50" s="793"/>
      <c r="DFD50" s="793"/>
      <c r="DFE50" s="793"/>
      <c r="DFF50" s="793"/>
      <c r="DFG50" s="793"/>
      <c r="DFH50" s="793"/>
      <c r="DFI50" s="793"/>
      <c r="DFJ50" s="793"/>
      <c r="DFK50" s="793"/>
      <c r="DFL50" s="793"/>
      <c r="DFM50" s="793"/>
      <c r="DFN50" s="793"/>
      <c r="DFO50" s="793"/>
      <c r="DFP50" s="793"/>
      <c r="DFQ50" s="792"/>
      <c r="DFR50" s="793"/>
      <c r="DFS50" s="793"/>
      <c r="DFT50" s="793"/>
      <c r="DFU50" s="793"/>
      <c r="DFV50" s="793"/>
      <c r="DFW50" s="793"/>
      <c r="DFX50" s="793"/>
      <c r="DFY50" s="793"/>
      <c r="DFZ50" s="793"/>
      <c r="DGA50" s="793"/>
      <c r="DGB50" s="793"/>
      <c r="DGC50" s="793"/>
      <c r="DGD50" s="793"/>
      <c r="DGE50" s="793"/>
      <c r="DGF50" s="793"/>
      <c r="DGG50" s="793"/>
      <c r="DGH50" s="793"/>
      <c r="DGI50" s="793"/>
      <c r="DGJ50" s="793"/>
      <c r="DGK50" s="793"/>
      <c r="DGL50" s="793"/>
      <c r="DGM50" s="793"/>
      <c r="DGN50" s="793"/>
      <c r="DGO50" s="793"/>
      <c r="DGP50" s="793"/>
      <c r="DGQ50" s="793"/>
      <c r="DGR50" s="793"/>
      <c r="DGS50" s="793"/>
      <c r="DGT50" s="793"/>
      <c r="DGU50" s="793"/>
      <c r="DGV50" s="792"/>
      <c r="DGW50" s="793"/>
      <c r="DGX50" s="793"/>
      <c r="DGY50" s="793"/>
      <c r="DGZ50" s="793"/>
      <c r="DHA50" s="793"/>
      <c r="DHB50" s="793"/>
      <c r="DHC50" s="793"/>
      <c r="DHD50" s="793"/>
      <c r="DHE50" s="793"/>
      <c r="DHF50" s="793"/>
      <c r="DHG50" s="793"/>
      <c r="DHH50" s="793"/>
      <c r="DHI50" s="793"/>
      <c r="DHJ50" s="793"/>
      <c r="DHK50" s="793"/>
      <c r="DHL50" s="793"/>
      <c r="DHM50" s="793"/>
      <c r="DHN50" s="793"/>
      <c r="DHO50" s="793"/>
      <c r="DHP50" s="793"/>
      <c r="DHQ50" s="793"/>
      <c r="DHR50" s="793"/>
      <c r="DHS50" s="793"/>
      <c r="DHT50" s="793"/>
      <c r="DHU50" s="793"/>
      <c r="DHV50" s="793"/>
      <c r="DHW50" s="793"/>
      <c r="DHX50" s="793"/>
      <c r="DHY50" s="793"/>
      <c r="DHZ50" s="793"/>
      <c r="DIA50" s="792"/>
      <c r="DIB50" s="793"/>
      <c r="DIC50" s="793"/>
      <c r="DID50" s="793"/>
      <c r="DIE50" s="793"/>
      <c r="DIF50" s="793"/>
      <c r="DIG50" s="793"/>
      <c r="DIH50" s="793"/>
      <c r="DII50" s="793"/>
      <c r="DIJ50" s="793"/>
      <c r="DIK50" s="793"/>
      <c r="DIL50" s="793"/>
      <c r="DIM50" s="793"/>
      <c r="DIN50" s="793"/>
      <c r="DIO50" s="793"/>
      <c r="DIP50" s="793"/>
      <c r="DIQ50" s="793"/>
      <c r="DIR50" s="793"/>
      <c r="DIS50" s="793"/>
      <c r="DIT50" s="793"/>
      <c r="DIU50" s="793"/>
      <c r="DIV50" s="793"/>
      <c r="DIW50" s="793"/>
      <c r="DIX50" s="793"/>
      <c r="DIY50" s="793"/>
      <c r="DIZ50" s="793"/>
      <c r="DJA50" s="793"/>
      <c r="DJB50" s="793"/>
      <c r="DJC50" s="793"/>
      <c r="DJD50" s="793"/>
      <c r="DJE50" s="793"/>
      <c r="DJF50" s="792"/>
      <c r="DJG50" s="793"/>
      <c r="DJH50" s="793"/>
      <c r="DJI50" s="793"/>
      <c r="DJJ50" s="793"/>
      <c r="DJK50" s="793"/>
      <c r="DJL50" s="793"/>
      <c r="DJM50" s="793"/>
      <c r="DJN50" s="793"/>
      <c r="DJO50" s="793"/>
      <c r="DJP50" s="793"/>
      <c r="DJQ50" s="793"/>
      <c r="DJR50" s="793"/>
      <c r="DJS50" s="793"/>
      <c r="DJT50" s="793"/>
      <c r="DJU50" s="793"/>
      <c r="DJV50" s="793"/>
      <c r="DJW50" s="793"/>
      <c r="DJX50" s="793"/>
      <c r="DJY50" s="793"/>
      <c r="DJZ50" s="793"/>
      <c r="DKA50" s="793"/>
      <c r="DKB50" s="793"/>
      <c r="DKC50" s="793"/>
      <c r="DKD50" s="793"/>
      <c r="DKE50" s="793"/>
      <c r="DKF50" s="793"/>
      <c r="DKG50" s="793"/>
      <c r="DKH50" s="793"/>
      <c r="DKI50" s="793"/>
      <c r="DKJ50" s="793"/>
      <c r="DKK50" s="792"/>
      <c r="DKL50" s="793"/>
      <c r="DKM50" s="793"/>
      <c r="DKN50" s="793"/>
      <c r="DKO50" s="793"/>
      <c r="DKP50" s="793"/>
      <c r="DKQ50" s="793"/>
      <c r="DKR50" s="793"/>
      <c r="DKS50" s="793"/>
      <c r="DKT50" s="793"/>
      <c r="DKU50" s="793"/>
      <c r="DKV50" s="793"/>
      <c r="DKW50" s="793"/>
      <c r="DKX50" s="793"/>
      <c r="DKY50" s="793"/>
      <c r="DKZ50" s="793"/>
      <c r="DLA50" s="793"/>
      <c r="DLB50" s="793"/>
      <c r="DLC50" s="793"/>
      <c r="DLD50" s="793"/>
      <c r="DLE50" s="793"/>
      <c r="DLF50" s="793"/>
      <c r="DLG50" s="793"/>
      <c r="DLH50" s="793"/>
      <c r="DLI50" s="793"/>
      <c r="DLJ50" s="793"/>
      <c r="DLK50" s="793"/>
      <c r="DLL50" s="793"/>
      <c r="DLM50" s="793"/>
      <c r="DLN50" s="793"/>
      <c r="DLO50" s="793"/>
      <c r="DLP50" s="792"/>
      <c r="DLQ50" s="793"/>
      <c r="DLR50" s="793"/>
      <c r="DLS50" s="793"/>
      <c r="DLT50" s="793"/>
      <c r="DLU50" s="793"/>
      <c r="DLV50" s="793"/>
      <c r="DLW50" s="793"/>
      <c r="DLX50" s="793"/>
      <c r="DLY50" s="793"/>
      <c r="DLZ50" s="793"/>
      <c r="DMA50" s="793"/>
      <c r="DMB50" s="793"/>
      <c r="DMC50" s="793"/>
      <c r="DMD50" s="793"/>
      <c r="DME50" s="793"/>
      <c r="DMF50" s="793"/>
      <c r="DMG50" s="793"/>
      <c r="DMH50" s="793"/>
      <c r="DMI50" s="793"/>
      <c r="DMJ50" s="793"/>
      <c r="DMK50" s="793"/>
      <c r="DML50" s="793"/>
      <c r="DMM50" s="793"/>
      <c r="DMN50" s="793"/>
      <c r="DMO50" s="793"/>
      <c r="DMP50" s="793"/>
      <c r="DMQ50" s="793"/>
      <c r="DMR50" s="793"/>
      <c r="DMS50" s="793"/>
      <c r="DMT50" s="793"/>
      <c r="DMU50" s="792"/>
      <c r="DMV50" s="793"/>
      <c r="DMW50" s="793"/>
      <c r="DMX50" s="793"/>
      <c r="DMY50" s="793"/>
      <c r="DMZ50" s="793"/>
      <c r="DNA50" s="793"/>
      <c r="DNB50" s="793"/>
      <c r="DNC50" s="793"/>
      <c r="DND50" s="793"/>
      <c r="DNE50" s="793"/>
      <c r="DNF50" s="793"/>
      <c r="DNG50" s="793"/>
      <c r="DNH50" s="793"/>
      <c r="DNI50" s="793"/>
      <c r="DNJ50" s="793"/>
      <c r="DNK50" s="793"/>
      <c r="DNL50" s="793"/>
      <c r="DNM50" s="793"/>
      <c r="DNN50" s="793"/>
      <c r="DNO50" s="793"/>
      <c r="DNP50" s="793"/>
      <c r="DNQ50" s="793"/>
      <c r="DNR50" s="793"/>
      <c r="DNS50" s="793"/>
      <c r="DNT50" s="793"/>
      <c r="DNU50" s="793"/>
      <c r="DNV50" s="793"/>
      <c r="DNW50" s="793"/>
      <c r="DNX50" s="793"/>
      <c r="DNY50" s="793"/>
      <c r="DNZ50" s="792"/>
      <c r="DOA50" s="793"/>
      <c r="DOB50" s="793"/>
      <c r="DOC50" s="793"/>
      <c r="DOD50" s="793"/>
      <c r="DOE50" s="793"/>
      <c r="DOF50" s="793"/>
      <c r="DOG50" s="793"/>
      <c r="DOH50" s="793"/>
      <c r="DOI50" s="793"/>
      <c r="DOJ50" s="793"/>
      <c r="DOK50" s="793"/>
      <c r="DOL50" s="793"/>
      <c r="DOM50" s="793"/>
      <c r="DON50" s="793"/>
      <c r="DOO50" s="793"/>
      <c r="DOP50" s="793"/>
      <c r="DOQ50" s="793"/>
      <c r="DOR50" s="793"/>
      <c r="DOS50" s="793"/>
      <c r="DOT50" s="793"/>
      <c r="DOU50" s="793"/>
      <c r="DOV50" s="793"/>
      <c r="DOW50" s="793"/>
      <c r="DOX50" s="793"/>
      <c r="DOY50" s="793"/>
      <c r="DOZ50" s="793"/>
      <c r="DPA50" s="793"/>
      <c r="DPB50" s="793"/>
      <c r="DPC50" s="793"/>
      <c r="DPD50" s="793"/>
      <c r="DPE50" s="792"/>
      <c r="DPF50" s="793"/>
      <c r="DPG50" s="793"/>
      <c r="DPH50" s="793"/>
      <c r="DPI50" s="793"/>
      <c r="DPJ50" s="793"/>
      <c r="DPK50" s="793"/>
      <c r="DPL50" s="793"/>
      <c r="DPM50" s="793"/>
      <c r="DPN50" s="793"/>
      <c r="DPO50" s="793"/>
      <c r="DPP50" s="793"/>
      <c r="DPQ50" s="793"/>
      <c r="DPR50" s="793"/>
      <c r="DPS50" s="793"/>
      <c r="DPT50" s="793"/>
      <c r="DPU50" s="793"/>
      <c r="DPV50" s="793"/>
      <c r="DPW50" s="793"/>
      <c r="DPX50" s="793"/>
      <c r="DPY50" s="793"/>
      <c r="DPZ50" s="793"/>
      <c r="DQA50" s="793"/>
      <c r="DQB50" s="793"/>
      <c r="DQC50" s="793"/>
      <c r="DQD50" s="793"/>
      <c r="DQE50" s="793"/>
      <c r="DQF50" s="793"/>
      <c r="DQG50" s="793"/>
      <c r="DQH50" s="793"/>
      <c r="DQI50" s="793"/>
      <c r="DQJ50" s="792"/>
      <c r="DQK50" s="793"/>
      <c r="DQL50" s="793"/>
      <c r="DQM50" s="793"/>
      <c r="DQN50" s="793"/>
      <c r="DQO50" s="793"/>
      <c r="DQP50" s="793"/>
      <c r="DQQ50" s="793"/>
      <c r="DQR50" s="793"/>
      <c r="DQS50" s="793"/>
      <c r="DQT50" s="793"/>
      <c r="DQU50" s="793"/>
      <c r="DQV50" s="793"/>
      <c r="DQW50" s="793"/>
      <c r="DQX50" s="793"/>
      <c r="DQY50" s="793"/>
      <c r="DQZ50" s="793"/>
      <c r="DRA50" s="793"/>
      <c r="DRB50" s="793"/>
      <c r="DRC50" s="793"/>
      <c r="DRD50" s="793"/>
      <c r="DRE50" s="793"/>
      <c r="DRF50" s="793"/>
      <c r="DRG50" s="793"/>
      <c r="DRH50" s="793"/>
      <c r="DRI50" s="793"/>
      <c r="DRJ50" s="793"/>
      <c r="DRK50" s="793"/>
      <c r="DRL50" s="793"/>
      <c r="DRM50" s="793"/>
      <c r="DRN50" s="793"/>
      <c r="DRO50" s="792"/>
      <c r="DRP50" s="793"/>
      <c r="DRQ50" s="793"/>
      <c r="DRR50" s="793"/>
      <c r="DRS50" s="793"/>
      <c r="DRT50" s="793"/>
      <c r="DRU50" s="793"/>
      <c r="DRV50" s="793"/>
      <c r="DRW50" s="793"/>
      <c r="DRX50" s="793"/>
      <c r="DRY50" s="793"/>
      <c r="DRZ50" s="793"/>
      <c r="DSA50" s="793"/>
      <c r="DSB50" s="793"/>
      <c r="DSC50" s="793"/>
      <c r="DSD50" s="793"/>
      <c r="DSE50" s="793"/>
      <c r="DSF50" s="793"/>
      <c r="DSG50" s="793"/>
      <c r="DSH50" s="793"/>
      <c r="DSI50" s="793"/>
      <c r="DSJ50" s="793"/>
      <c r="DSK50" s="793"/>
      <c r="DSL50" s="793"/>
      <c r="DSM50" s="793"/>
      <c r="DSN50" s="793"/>
      <c r="DSO50" s="793"/>
      <c r="DSP50" s="793"/>
      <c r="DSQ50" s="793"/>
      <c r="DSR50" s="793"/>
      <c r="DSS50" s="793"/>
      <c r="DST50" s="792"/>
      <c r="DSU50" s="793"/>
      <c r="DSV50" s="793"/>
      <c r="DSW50" s="793"/>
      <c r="DSX50" s="793"/>
      <c r="DSY50" s="793"/>
      <c r="DSZ50" s="793"/>
      <c r="DTA50" s="793"/>
      <c r="DTB50" s="793"/>
      <c r="DTC50" s="793"/>
      <c r="DTD50" s="793"/>
      <c r="DTE50" s="793"/>
      <c r="DTF50" s="793"/>
      <c r="DTG50" s="793"/>
      <c r="DTH50" s="793"/>
      <c r="DTI50" s="793"/>
      <c r="DTJ50" s="793"/>
      <c r="DTK50" s="793"/>
      <c r="DTL50" s="793"/>
      <c r="DTM50" s="793"/>
      <c r="DTN50" s="793"/>
      <c r="DTO50" s="793"/>
      <c r="DTP50" s="793"/>
      <c r="DTQ50" s="793"/>
      <c r="DTR50" s="793"/>
      <c r="DTS50" s="793"/>
      <c r="DTT50" s="793"/>
      <c r="DTU50" s="793"/>
      <c r="DTV50" s="793"/>
      <c r="DTW50" s="793"/>
      <c r="DTX50" s="793"/>
      <c r="DTY50" s="792"/>
      <c r="DTZ50" s="793"/>
      <c r="DUA50" s="793"/>
      <c r="DUB50" s="793"/>
      <c r="DUC50" s="793"/>
      <c r="DUD50" s="793"/>
      <c r="DUE50" s="793"/>
      <c r="DUF50" s="793"/>
      <c r="DUG50" s="793"/>
      <c r="DUH50" s="793"/>
      <c r="DUI50" s="793"/>
      <c r="DUJ50" s="793"/>
      <c r="DUK50" s="793"/>
      <c r="DUL50" s="793"/>
      <c r="DUM50" s="793"/>
      <c r="DUN50" s="793"/>
      <c r="DUO50" s="793"/>
      <c r="DUP50" s="793"/>
      <c r="DUQ50" s="793"/>
      <c r="DUR50" s="793"/>
      <c r="DUS50" s="793"/>
      <c r="DUT50" s="793"/>
      <c r="DUU50" s="793"/>
      <c r="DUV50" s="793"/>
      <c r="DUW50" s="793"/>
      <c r="DUX50" s="793"/>
      <c r="DUY50" s="793"/>
      <c r="DUZ50" s="793"/>
      <c r="DVA50" s="793"/>
      <c r="DVB50" s="793"/>
      <c r="DVC50" s="793"/>
      <c r="DVD50" s="792"/>
      <c r="DVE50" s="793"/>
      <c r="DVF50" s="793"/>
      <c r="DVG50" s="793"/>
      <c r="DVH50" s="793"/>
      <c r="DVI50" s="793"/>
      <c r="DVJ50" s="793"/>
      <c r="DVK50" s="793"/>
      <c r="DVL50" s="793"/>
      <c r="DVM50" s="793"/>
      <c r="DVN50" s="793"/>
      <c r="DVO50" s="793"/>
      <c r="DVP50" s="793"/>
      <c r="DVQ50" s="793"/>
      <c r="DVR50" s="793"/>
      <c r="DVS50" s="793"/>
      <c r="DVT50" s="793"/>
      <c r="DVU50" s="793"/>
      <c r="DVV50" s="793"/>
      <c r="DVW50" s="793"/>
      <c r="DVX50" s="793"/>
      <c r="DVY50" s="793"/>
      <c r="DVZ50" s="793"/>
      <c r="DWA50" s="793"/>
      <c r="DWB50" s="793"/>
      <c r="DWC50" s="793"/>
      <c r="DWD50" s="793"/>
      <c r="DWE50" s="793"/>
      <c r="DWF50" s="793"/>
      <c r="DWG50" s="793"/>
      <c r="DWH50" s="793"/>
      <c r="DWI50" s="792"/>
      <c r="DWJ50" s="793"/>
      <c r="DWK50" s="793"/>
      <c r="DWL50" s="793"/>
      <c r="DWM50" s="793"/>
      <c r="DWN50" s="793"/>
      <c r="DWO50" s="793"/>
      <c r="DWP50" s="793"/>
      <c r="DWQ50" s="793"/>
      <c r="DWR50" s="793"/>
      <c r="DWS50" s="793"/>
      <c r="DWT50" s="793"/>
      <c r="DWU50" s="793"/>
      <c r="DWV50" s="793"/>
      <c r="DWW50" s="793"/>
      <c r="DWX50" s="793"/>
      <c r="DWY50" s="793"/>
      <c r="DWZ50" s="793"/>
      <c r="DXA50" s="793"/>
      <c r="DXB50" s="793"/>
      <c r="DXC50" s="793"/>
      <c r="DXD50" s="793"/>
      <c r="DXE50" s="793"/>
      <c r="DXF50" s="793"/>
      <c r="DXG50" s="793"/>
      <c r="DXH50" s="793"/>
      <c r="DXI50" s="793"/>
      <c r="DXJ50" s="793"/>
      <c r="DXK50" s="793"/>
      <c r="DXL50" s="793"/>
      <c r="DXM50" s="793"/>
      <c r="DXN50" s="792"/>
      <c r="DXO50" s="793"/>
      <c r="DXP50" s="793"/>
      <c r="DXQ50" s="793"/>
      <c r="DXR50" s="793"/>
      <c r="DXS50" s="793"/>
      <c r="DXT50" s="793"/>
      <c r="DXU50" s="793"/>
      <c r="DXV50" s="793"/>
      <c r="DXW50" s="793"/>
      <c r="DXX50" s="793"/>
      <c r="DXY50" s="793"/>
      <c r="DXZ50" s="793"/>
      <c r="DYA50" s="793"/>
      <c r="DYB50" s="793"/>
      <c r="DYC50" s="793"/>
      <c r="DYD50" s="793"/>
      <c r="DYE50" s="793"/>
      <c r="DYF50" s="793"/>
      <c r="DYG50" s="793"/>
      <c r="DYH50" s="793"/>
      <c r="DYI50" s="793"/>
      <c r="DYJ50" s="793"/>
      <c r="DYK50" s="793"/>
      <c r="DYL50" s="793"/>
      <c r="DYM50" s="793"/>
      <c r="DYN50" s="793"/>
      <c r="DYO50" s="793"/>
      <c r="DYP50" s="793"/>
      <c r="DYQ50" s="793"/>
      <c r="DYR50" s="793"/>
      <c r="DYS50" s="792"/>
      <c r="DYT50" s="793"/>
      <c r="DYU50" s="793"/>
      <c r="DYV50" s="793"/>
      <c r="DYW50" s="793"/>
      <c r="DYX50" s="793"/>
      <c r="DYY50" s="793"/>
      <c r="DYZ50" s="793"/>
      <c r="DZA50" s="793"/>
      <c r="DZB50" s="793"/>
      <c r="DZC50" s="793"/>
      <c r="DZD50" s="793"/>
      <c r="DZE50" s="793"/>
      <c r="DZF50" s="793"/>
      <c r="DZG50" s="793"/>
      <c r="DZH50" s="793"/>
      <c r="DZI50" s="793"/>
      <c r="DZJ50" s="793"/>
      <c r="DZK50" s="793"/>
      <c r="DZL50" s="793"/>
      <c r="DZM50" s="793"/>
      <c r="DZN50" s="793"/>
      <c r="DZO50" s="793"/>
      <c r="DZP50" s="793"/>
      <c r="DZQ50" s="793"/>
      <c r="DZR50" s="793"/>
      <c r="DZS50" s="793"/>
      <c r="DZT50" s="793"/>
      <c r="DZU50" s="793"/>
      <c r="DZV50" s="793"/>
      <c r="DZW50" s="793"/>
      <c r="DZX50" s="792"/>
      <c r="DZY50" s="793"/>
      <c r="DZZ50" s="793"/>
      <c r="EAA50" s="793"/>
      <c r="EAB50" s="793"/>
      <c r="EAC50" s="793"/>
      <c r="EAD50" s="793"/>
      <c r="EAE50" s="793"/>
      <c r="EAF50" s="793"/>
      <c r="EAG50" s="793"/>
      <c r="EAH50" s="793"/>
      <c r="EAI50" s="793"/>
      <c r="EAJ50" s="793"/>
      <c r="EAK50" s="793"/>
      <c r="EAL50" s="793"/>
      <c r="EAM50" s="793"/>
      <c r="EAN50" s="793"/>
      <c r="EAO50" s="793"/>
      <c r="EAP50" s="793"/>
      <c r="EAQ50" s="793"/>
      <c r="EAR50" s="793"/>
      <c r="EAS50" s="793"/>
      <c r="EAT50" s="793"/>
      <c r="EAU50" s="793"/>
      <c r="EAV50" s="793"/>
      <c r="EAW50" s="793"/>
      <c r="EAX50" s="793"/>
      <c r="EAY50" s="793"/>
      <c r="EAZ50" s="793"/>
      <c r="EBA50" s="793"/>
      <c r="EBB50" s="793"/>
      <c r="EBC50" s="792"/>
      <c r="EBD50" s="793"/>
      <c r="EBE50" s="793"/>
      <c r="EBF50" s="793"/>
      <c r="EBG50" s="793"/>
      <c r="EBH50" s="793"/>
      <c r="EBI50" s="793"/>
      <c r="EBJ50" s="793"/>
      <c r="EBK50" s="793"/>
      <c r="EBL50" s="793"/>
      <c r="EBM50" s="793"/>
      <c r="EBN50" s="793"/>
      <c r="EBO50" s="793"/>
      <c r="EBP50" s="793"/>
      <c r="EBQ50" s="793"/>
      <c r="EBR50" s="793"/>
      <c r="EBS50" s="793"/>
      <c r="EBT50" s="793"/>
      <c r="EBU50" s="793"/>
      <c r="EBV50" s="793"/>
      <c r="EBW50" s="793"/>
      <c r="EBX50" s="793"/>
      <c r="EBY50" s="793"/>
      <c r="EBZ50" s="793"/>
      <c r="ECA50" s="793"/>
      <c r="ECB50" s="793"/>
      <c r="ECC50" s="793"/>
      <c r="ECD50" s="793"/>
      <c r="ECE50" s="793"/>
      <c r="ECF50" s="793"/>
      <c r="ECG50" s="793"/>
      <c r="ECH50" s="792"/>
      <c r="ECI50" s="793"/>
      <c r="ECJ50" s="793"/>
      <c r="ECK50" s="793"/>
      <c r="ECL50" s="793"/>
      <c r="ECM50" s="793"/>
      <c r="ECN50" s="793"/>
      <c r="ECO50" s="793"/>
      <c r="ECP50" s="793"/>
      <c r="ECQ50" s="793"/>
      <c r="ECR50" s="793"/>
      <c r="ECS50" s="793"/>
      <c r="ECT50" s="793"/>
      <c r="ECU50" s="793"/>
      <c r="ECV50" s="793"/>
      <c r="ECW50" s="793"/>
      <c r="ECX50" s="793"/>
      <c r="ECY50" s="793"/>
      <c r="ECZ50" s="793"/>
      <c r="EDA50" s="793"/>
      <c r="EDB50" s="793"/>
      <c r="EDC50" s="793"/>
      <c r="EDD50" s="793"/>
      <c r="EDE50" s="793"/>
      <c r="EDF50" s="793"/>
      <c r="EDG50" s="793"/>
      <c r="EDH50" s="793"/>
      <c r="EDI50" s="793"/>
      <c r="EDJ50" s="793"/>
      <c r="EDK50" s="793"/>
      <c r="EDL50" s="793"/>
      <c r="EDM50" s="792"/>
      <c r="EDN50" s="793"/>
      <c r="EDO50" s="793"/>
      <c r="EDP50" s="793"/>
      <c r="EDQ50" s="793"/>
      <c r="EDR50" s="793"/>
      <c r="EDS50" s="793"/>
      <c r="EDT50" s="793"/>
      <c r="EDU50" s="793"/>
      <c r="EDV50" s="793"/>
      <c r="EDW50" s="793"/>
      <c r="EDX50" s="793"/>
      <c r="EDY50" s="793"/>
      <c r="EDZ50" s="793"/>
      <c r="EEA50" s="793"/>
      <c r="EEB50" s="793"/>
      <c r="EEC50" s="793"/>
      <c r="EED50" s="793"/>
      <c r="EEE50" s="793"/>
      <c r="EEF50" s="793"/>
      <c r="EEG50" s="793"/>
      <c r="EEH50" s="793"/>
      <c r="EEI50" s="793"/>
      <c r="EEJ50" s="793"/>
      <c r="EEK50" s="793"/>
      <c r="EEL50" s="793"/>
      <c r="EEM50" s="793"/>
      <c r="EEN50" s="793"/>
      <c r="EEO50" s="793"/>
      <c r="EEP50" s="793"/>
      <c r="EEQ50" s="793"/>
      <c r="EER50" s="792"/>
      <c r="EES50" s="793"/>
      <c r="EET50" s="793"/>
      <c r="EEU50" s="793"/>
      <c r="EEV50" s="793"/>
      <c r="EEW50" s="793"/>
      <c r="EEX50" s="793"/>
      <c r="EEY50" s="793"/>
      <c r="EEZ50" s="793"/>
      <c r="EFA50" s="793"/>
      <c r="EFB50" s="793"/>
      <c r="EFC50" s="793"/>
      <c r="EFD50" s="793"/>
      <c r="EFE50" s="793"/>
      <c r="EFF50" s="793"/>
      <c r="EFG50" s="793"/>
      <c r="EFH50" s="793"/>
      <c r="EFI50" s="793"/>
      <c r="EFJ50" s="793"/>
      <c r="EFK50" s="793"/>
      <c r="EFL50" s="793"/>
      <c r="EFM50" s="793"/>
      <c r="EFN50" s="793"/>
      <c r="EFO50" s="793"/>
      <c r="EFP50" s="793"/>
      <c r="EFQ50" s="793"/>
      <c r="EFR50" s="793"/>
      <c r="EFS50" s="793"/>
      <c r="EFT50" s="793"/>
      <c r="EFU50" s="793"/>
      <c r="EFV50" s="793"/>
      <c r="EFW50" s="792"/>
      <c r="EFX50" s="793"/>
      <c r="EFY50" s="793"/>
      <c r="EFZ50" s="793"/>
      <c r="EGA50" s="793"/>
      <c r="EGB50" s="793"/>
      <c r="EGC50" s="793"/>
      <c r="EGD50" s="793"/>
      <c r="EGE50" s="793"/>
      <c r="EGF50" s="793"/>
      <c r="EGG50" s="793"/>
      <c r="EGH50" s="793"/>
      <c r="EGI50" s="793"/>
      <c r="EGJ50" s="793"/>
      <c r="EGK50" s="793"/>
      <c r="EGL50" s="793"/>
      <c r="EGM50" s="793"/>
      <c r="EGN50" s="793"/>
      <c r="EGO50" s="793"/>
      <c r="EGP50" s="793"/>
      <c r="EGQ50" s="793"/>
      <c r="EGR50" s="793"/>
      <c r="EGS50" s="793"/>
      <c r="EGT50" s="793"/>
      <c r="EGU50" s="793"/>
      <c r="EGV50" s="793"/>
      <c r="EGW50" s="793"/>
      <c r="EGX50" s="793"/>
      <c r="EGY50" s="793"/>
      <c r="EGZ50" s="793"/>
      <c r="EHA50" s="793"/>
      <c r="EHB50" s="792"/>
      <c r="EHC50" s="793"/>
      <c r="EHD50" s="793"/>
      <c r="EHE50" s="793"/>
      <c r="EHF50" s="793"/>
      <c r="EHG50" s="793"/>
      <c r="EHH50" s="793"/>
      <c r="EHI50" s="793"/>
      <c r="EHJ50" s="793"/>
      <c r="EHK50" s="793"/>
      <c r="EHL50" s="793"/>
      <c r="EHM50" s="793"/>
      <c r="EHN50" s="793"/>
      <c r="EHO50" s="793"/>
      <c r="EHP50" s="793"/>
      <c r="EHQ50" s="793"/>
      <c r="EHR50" s="793"/>
      <c r="EHS50" s="793"/>
      <c r="EHT50" s="793"/>
      <c r="EHU50" s="793"/>
      <c r="EHV50" s="793"/>
      <c r="EHW50" s="793"/>
      <c r="EHX50" s="793"/>
      <c r="EHY50" s="793"/>
      <c r="EHZ50" s="793"/>
      <c r="EIA50" s="793"/>
      <c r="EIB50" s="793"/>
      <c r="EIC50" s="793"/>
      <c r="EID50" s="793"/>
      <c r="EIE50" s="793"/>
      <c r="EIF50" s="793"/>
      <c r="EIG50" s="792"/>
      <c r="EIH50" s="793"/>
      <c r="EII50" s="793"/>
      <c r="EIJ50" s="793"/>
      <c r="EIK50" s="793"/>
      <c r="EIL50" s="793"/>
      <c r="EIM50" s="793"/>
      <c r="EIN50" s="793"/>
      <c r="EIO50" s="793"/>
      <c r="EIP50" s="793"/>
      <c r="EIQ50" s="793"/>
      <c r="EIR50" s="793"/>
      <c r="EIS50" s="793"/>
      <c r="EIT50" s="793"/>
      <c r="EIU50" s="793"/>
      <c r="EIV50" s="793"/>
      <c r="EIW50" s="793"/>
      <c r="EIX50" s="793"/>
      <c r="EIY50" s="793"/>
      <c r="EIZ50" s="793"/>
      <c r="EJA50" s="793"/>
      <c r="EJB50" s="793"/>
      <c r="EJC50" s="793"/>
      <c r="EJD50" s="793"/>
      <c r="EJE50" s="793"/>
      <c r="EJF50" s="793"/>
      <c r="EJG50" s="793"/>
      <c r="EJH50" s="793"/>
      <c r="EJI50" s="793"/>
      <c r="EJJ50" s="793"/>
      <c r="EJK50" s="793"/>
      <c r="EJL50" s="792"/>
      <c r="EJM50" s="793"/>
      <c r="EJN50" s="793"/>
      <c r="EJO50" s="793"/>
      <c r="EJP50" s="793"/>
      <c r="EJQ50" s="793"/>
      <c r="EJR50" s="793"/>
      <c r="EJS50" s="793"/>
      <c r="EJT50" s="793"/>
      <c r="EJU50" s="793"/>
      <c r="EJV50" s="793"/>
      <c r="EJW50" s="793"/>
      <c r="EJX50" s="793"/>
      <c r="EJY50" s="793"/>
      <c r="EJZ50" s="793"/>
      <c r="EKA50" s="793"/>
      <c r="EKB50" s="793"/>
      <c r="EKC50" s="793"/>
      <c r="EKD50" s="793"/>
      <c r="EKE50" s="793"/>
      <c r="EKF50" s="793"/>
      <c r="EKG50" s="793"/>
      <c r="EKH50" s="793"/>
      <c r="EKI50" s="793"/>
      <c r="EKJ50" s="793"/>
      <c r="EKK50" s="793"/>
      <c r="EKL50" s="793"/>
      <c r="EKM50" s="793"/>
      <c r="EKN50" s="793"/>
      <c r="EKO50" s="793"/>
      <c r="EKP50" s="793"/>
      <c r="EKQ50" s="792"/>
      <c r="EKR50" s="793"/>
      <c r="EKS50" s="793"/>
      <c r="EKT50" s="793"/>
      <c r="EKU50" s="793"/>
      <c r="EKV50" s="793"/>
      <c r="EKW50" s="793"/>
      <c r="EKX50" s="793"/>
      <c r="EKY50" s="793"/>
      <c r="EKZ50" s="793"/>
      <c r="ELA50" s="793"/>
      <c r="ELB50" s="793"/>
      <c r="ELC50" s="793"/>
      <c r="ELD50" s="793"/>
      <c r="ELE50" s="793"/>
      <c r="ELF50" s="793"/>
      <c r="ELG50" s="793"/>
      <c r="ELH50" s="793"/>
      <c r="ELI50" s="793"/>
      <c r="ELJ50" s="793"/>
      <c r="ELK50" s="793"/>
      <c r="ELL50" s="793"/>
      <c r="ELM50" s="793"/>
      <c r="ELN50" s="793"/>
      <c r="ELO50" s="793"/>
      <c r="ELP50" s="793"/>
      <c r="ELQ50" s="793"/>
      <c r="ELR50" s="793"/>
      <c r="ELS50" s="793"/>
      <c r="ELT50" s="793"/>
      <c r="ELU50" s="793"/>
      <c r="ELV50" s="792"/>
      <c r="ELW50" s="793"/>
      <c r="ELX50" s="793"/>
      <c r="ELY50" s="793"/>
      <c r="ELZ50" s="793"/>
      <c r="EMA50" s="793"/>
      <c r="EMB50" s="793"/>
      <c r="EMC50" s="793"/>
      <c r="EMD50" s="793"/>
      <c r="EME50" s="793"/>
      <c r="EMF50" s="793"/>
      <c r="EMG50" s="793"/>
      <c r="EMH50" s="793"/>
      <c r="EMI50" s="793"/>
      <c r="EMJ50" s="793"/>
      <c r="EMK50" s="793"/>
      <c r="EML50" s="793"/>
      <c r="EMM50" s="793"/>
      <c r="EMN50" s="793"/>
      <c r="EMO50" s="793"/>
      <c r="EMP50" s="793"/>
      <c r="EMQ50" s="793"/>
      <c r="EMR50" s="793"/>
      <c r="EMS50" s="793"/>
      <c r="EMT50" s="793"/>
      <c r="EMU50" s="793"/>
      <c r="EMV50" s="793"/>
      <c r="EMW50" s="793"/>
      <c r="EMX50" s="793"/>
      <c r="EMY50" s="793"/>
      <c r="EMZ50" s="793"/>
      <c r="ENA50" s="792"/>
      <c r="ENB50" s="793"/>
      <c r="ENC50" s="793"/>
      <c r="END50" s="793"/>
      <c r="ENE50" s="793"/>
      <c r="ENF50" s="793"/>
      <c r="ENG50" s="793"/>
      <c r="ENH50" s="793"/>
      <c r="ENI50" s="793"/>
      <c r="ENJ50" s="793"/>
      <c r="ENK50" s="793"/>
      <c r="ENL50" s="793"/>
      <c r="ENM50" s="793"/>
      <c r="ENN50" s="793"/>
      <c r="ENO50" s="793"/>
      <c r="ENP50" s="793"/>
      <c r="ENQ50" s="793"/>
      <c r="ENR50" s="793"/>
      <c r="ENS50" s="793"/>
      <c r="ENT50" s="793"/>
      <c r="ENU50" s="793"/>
      <c r="ENV50" s="793"/>
      <c r="ENW50" s="793"/>
      <c r="ENX50" s="793"/>
      <c r="ENY50" s="793"/>
      <c r="ENZ50" s="793"/>
      <c r="EOA50" s="793"/>
      <c r="EOB50" s="793"/>
      <c r="EOC50" s="793"/>
      <c r="EOD50" s="793"/>
      <c r="EOE50" s="793"/>
      <c r="EOF50" s="792"/>
      <c r="EOG50" s="793"/>
      <c r="EOH50" s="793"/>
      <c r="EOI50" s="793"/>
      <c r="EOJ50" s="793"/>
      <c r="EOK50" s="793"/>
      <c r="EOL50" s="793"/>
      <c r="EOM50" s="793"/>
      <c r="EON50" s="793"/>
      <c r="EOO50" s="793"/>
      <c r="EOP50" s="793"/>
      <c r="EOQ50" s="793"/>
      <c r="EOR50" s="793"/>
      <c r="EOS50" s="793"/>
      <c r="EOT50" s="793"/>
      <c r="EOU50" s="793"/>
      <c r="EOV50" s="793"/>
      <c r="EOW50" s="793"/>
      <c r="EOX50" s="793"/>
      <c r="EOY50" s="793"/>
      <c r="EOZ50" s="793"/>
      <c r="EPA50" s="793"/>
      <c r="EPB50" s="793"/>
      <c r="EPC50" s="793"/>
      <c r="EPD50" s="793"/>
      <c r="EPE50" s="793"/>
      <c r="EPF50" s="793"/>
      <c r="EPG50" s="793"/>
      <c r="EPH50" s="793"/>
      <c r="EPI50" s="793"/>
      <c r="EPJ50" s="793"/>
      <c r="EPK50" s="792"/>
      <c r="EPL50" s="793"/>
      <c r="EPM50" s="793"/>
      <c r="EPN50" s="793"/>
      <c r="EPO50" s="793"/>
      <c r="EPP50" s="793"/>
      <c r="EPQ50" s="793"/>
      <c r="EPR50" s="793"/>
      <c r="EPS50" s="793"/>
      <c r="EPT50" s="793"/>
      <c r="EPU50" s="793"/>
      <c r="EPV50" s="793"/>
      <c r="EPW50" s="793"/>
      <c r="EPX50" s="793"/>
      <c r="EPY50" s="793"/>
      <c r="EPZ50" s="793"/>
      <c r="EQA50" s="793"/>
      <c r="EQB50" s="793"/>
      <c r="EQC50" s="793"/>
      <c r="EQD50" s="793"/>
      <c r="EQE50" s="793"/>
      <c r="EQF50" s="793"/>
      <c r="EQG50" s="793"/>
      <c r="EQH50" s="793"/>
      <c r="EQI50" s="793"/>
      <c r="EQJ50" s="793"/>
      <c r="EQK50" s="793"/>
      <c r="EQL50" s="793"/>
      <c r="EQM50" s="793"/>
      <c r="EQN50" s="793"/>
      <c r="EQO50" s="793"/>
      <c r="EQP50" s="792"/>
      <c r="EQQ50" s="793"/>
      <c r="EQR50" s="793"/>
      <c r="EQS50" s="793"/>
      <c r="EQT50" s="793"/>
      <c r="EQU50" s="793"/>
      <c r="EQV50" s="793"/>
      <c r="EQW50" s="793"/>
      <c r="EQX50" s="793"/>
      <c r="EQY50" s="793"/>
      <c r="EQZ50" s="793"/>
      <c r="ERA50" s="793"/>
      <c r="ERB50" s="793"/>
      <c r="ERC50" s="793"/>
      <c r="ERD50" s="793"/>
      <c r="ERE50" s="793"/>
      <c r="ERF50" s="793"/>
      <c r="ERG50" s="793"/>
      <c r="ERH50" s="793"/>
      <c r="ERI50" s="793"/>
      <c r="ERJ50" s="793"/>
      <c r="ERK50" s="793"/>
      <c r="ERL50" s="793"/>
      <c r="ERM50" s="793"/>
      <c r="ERN50" s="793"/>
      <c r="ERO50" s="793"/>
      <c r="ERP50" s="793"/>
      <c r="ERQ50" s="793"/>
      <c r="ERR50" s="793"/>
      <c r="ERS50" s="793"/>
      <c r="ERT50" s="793"/>
      <c r="ERU50" s="792"/>
      <c r="ERV50" s="793"/>
      <c r="ERW50" s="793"/>
      <c r="ERX50" s="793"/>
      <c r="ERY50" s="793"/>
      <c r="ERZ50" s="793"/>
      <c r="ESA50" s="793"/>
      <c r="ESB50" s="793"/>
      <c r="ESC50" s="793"/>
      <c r="ESD50" s="793"/>
      <c r="ESE50" s="793"/>
      <c r="ESF50" s="793"/>
      <c r="ESG50" s="793"/>
      <c r="ESH50" s="793"/>
      <c r="ESI50" s="793"/>
      <c r="ESJ50" s="793"/>
      <c r="ESK50" s="793"/>
      <c r="ESL50" s="793"/>
      <c r="ESM50" s="793"/>
      <c r="ESN50" s="793"/>
      <c r="ESO50" s="793"/>
      <c r="ESP50" s="793"/>
      <c r="ESQ50" s="793"/>
      <c r="ESR50" s="793"/>
      <c r="ESS50" s="793"/>
      <c r="EST50" s="793"/>
      <c r="ESU50" s="793"/>
      <c r="ESV50" s="793"/>
      <c r="ESW50" s="793"/>
      <c r="ESX50" s="793"/>
      <c r="ESY50" s="793"/>
      <c r="ESZ50" s="792"/>
      <c r="ETA50" s="793"/>
      <c r="ETB50" s="793"/>
      <c r="ETC50" s="793"/>
      <c r="ETD50" s="793"/>
      <c r="ETE50" s="793"/>
      <c r="ETF50" s="793"/>
      <c r="ETG50" s="793"/>
      <c r="ETH50" s="793"/>
      <c r="ETI50" s="793"/>
      <c r="ETJ50" s="793"/>
      <c r="ETK50" s="793"/>
      <c r="ETL50" s="793"/>
      <c r="ETM50" s="793"/>
      <c r="ETN50" s="793"/>
      <c r="ETO50" s="793"/>
      <c r="ETP50" s="793"/>
      <c r="ETQ50" s="793"/>
      <c r="ETR50" s="793"/>
      <c r="ETS50" s="793"/>
      <c r="ETT50" s="793"/>
      <c r="ETU50" s="793"/>
      <c r="ETV50" s="793"/>
      <c r="ETW50" s="793"/>
      <c r="ETX50" s="793"/>
      <c r="ETY50" s="793"/>
      <c r="ETZ50" s="793"/>
      <c r="EUA50" s="793"/>
      <c r="EUB50" s="793"/>
      <c r="EUC50" s="793"/>
      <c r="EUD50" s="793"/>
      <c r="EUE50" s="792"/>
      <c r="EUF50" s="793"/>
      <c r="EUG50" s="793"/>
      <c r="EUH50" s="793"/>
      <c r="EUI50" s="793"/>
      <c r="EUJ50" s="793"/>
      <c r="EUK50" s="793"/>
      <c r="EUL50" s="793"/>
      <c r="EUM50" s="793"/>
      <c r="EUN50" s="793"/>
      <c r="EUO50" s="793"/>
      <c r="EUP50" s="793"/>
      <c r="EUQ50" s="793"/>
      <c r="EUR50" s="793"/>
      <c r="EUS50" s="793"/>
      <c r="EUT50" s="793"/>
      <c r="EUU50" s="793"/>
      <c r="EUV50" s="793"/>
      <c r="EUW50" s="793"/>
      <c r="EUX50" s="793"/>
      <c r="EUY50" s="793"/>
      <c r="EUZ50" s="793"/>
      <c r="EVA50" s="793"/>
      <c r="EVB50" s="793"/>
      <c r="EVC50" s="793"/>
      <c r="EVD50" s="793"/>
      <c r="EVE50" s="793"/>
      <c r="EVF50" s="793"/>
      <c r="EVG50" s="793"/>
      <c r="EVH50" s="793"/>
      <c r="EVI50" s="793"/>
      <c r="EVJ50" s="792"/>
      <c r="EVK50" s="793"/>
      <c r="EVL50" s="793"/>
      <c r="EVM50" s="793"/>
      <c r="EVN50" s="793"/>
      <c r="EVO50" s="793"/>
      <c r="EVP50" s="793"/>
      <c r="EVQ50" s="793"/>
      <c r="EVR50" s="793"/>
      <c r="EVS50" s="793"/>
      <c r="EVT50" s="793"/>
      <c r="EVU50" s="793"/>
      <c r="EVV50" s="793"/>
      <c r="EVW50" s="793"/>
      <c r="EVX50" s="793"/>
      <c r="EVY50" s="793"/>
      <c r="EVZ50" s="793"/>
      <c r="EWA50" s="793"/>
      <c r="EWB50" s="793"/>
      <c r="EWC50" s="793"/>
      <c r="EWD50" s="793"/>
      <c r="EWE50" s="793"/>
      <c r="EWF50" s="793"/>
      <c r="EWG50" s="793"/>
      <c r="EWH50" s="793"/>
      <c r="EWI50" s="793"/>
      <c r="EWJ50" s="793"/>
      <c r="EWK50" s="793"/>
      <c r="EWL50" s="793"/>
      <c r="EWM50" s="793"/>
      <c r="EWN50" s="793"/>
      <c r="EWO50" s="792"/>
      <c r="EWP50" s="793"/>
      <c r="EWQ50" s="793"/>
      <c r="EWR50" s="793"/>
      <c r="EWS50" s="793"/>
      <c r="EWT50" s="793"/>
      <c r="EWU50" s="793"/>
      <c r="EWV50" s="793"/>
      <c r="EWW50" s="793"/>
      <c r="EWX50" s="793"/>
      <c r="EWY50" s="793"/>
      <c r="EWZ50" s="793"/>
      <c r="EXA50" s="793"/>
      <c r="EXB50" s="793"/>
      <c r="EXC50" s="793"/>
      <c r="EXD50" s="793"/>
      <c r="EXE50" s="793"/>
      <c r="EXF50" s="793"/>
      <c r="EXG50" s="793"/>
      <c r="EXH50" s="793"/>
      <c r="EXI50" s="793"/>
      <c r="EXJ50" s="793"/>
      <c r="EXK50" s="793"/>
      <c r="EXL50" s="793"/>
      <c r="EXM50" s="793"/>
      <c r="EXN50" s="793"/>
      <c r="EXO50" s="793"/>
      <c r="EXP50" s="793"/>
      <c r="EXQ50" s="793"/>
      <c r="EXR50" s="793"/>
      <c r="EXS50" s="793"/>
      <c r="EXT50" s="792"/>
      <c r="EXU50" s="793"/>
      <c r="EXV50" s="793"/>
      <c r="EXW50" s="793"/>
      <c r="EXX50" s="793"/>
      <c r="EXY50" s="793"/>
      <c r="EXZ50" s="793"/>
      <c r="EYA50" s="793"/>
      <c r="EYB50" s="793"/>
      <c r="EYC50" s="793"/>
      <c r="EYD50" s="793"/>
      <c r="EYE50" s="793"/>
      <c r="EYF50" s="793"/>
      <c r="EYG50" s="793"/>
      <c r="EYH50" s="793"/>
      <c r="EYI50" s="793"/>
      <c r="EYJ50" s="793"/>
      <c r="EYK50" s="793"/>
      <c r="EYL50" s="793"/>
      <c r="EYM50" s="793"/>
      <c r="EYN50" s="793"/>
      <c r="EYO50" s="793"/>
      <c r="EYP50" s="793"/>
      <c r="EYQ50" s="793"/>
      <c r="EYR50" s="793"/>
      <c r="EYS50" s="793"/>
      <c r="EYT50" s="793"/>
      <c r="EYU50" s="793"/>
      <c r="EYV50" s="793"/>
      <c r="EYW50" s="793"/>
      <c r="EYX50" s="793"/>
      <c r="EYY50" s="792"/>
      <c r="EYZ50" s="793"/>
      <c r="EZA50" s="793"/>
      <c r="EZB50" s="793"/>
      <c r="EZC50" s="793"/>
      <c r="EZD50" s="793"/>
      <c r="EZE50" s="793"/>
      <c r="EZF50" s="793"/>
      <c r="EZG50" s="793"/>
      <c r="EZH50" s="793"/>
      <c r="EZI50" s="793"/>
      <c r="EZJ50" s="793"/>
      <c r="EZK50" s="793"/>
      <c r="EZL50" s="793"/>
      <c r="EZM50" s="793"/>
      <c r="EZN50" s="793"/>
      <c r="EZO50" s="793"/>
      <c r="EZP50" s="793"/>
      <c r="EZQ50" s="793"/>
      <c r="EZR50" s="793"/>
      <c r="EZS50" s="793"/>
      <c r="EZT50" s="793"/>
      <c r="EZU50" s="793"/>
      <c r="EZV50" s="793"/>
      <c r="EZW50" s="793"/>
      <c r="EZX50" s="793"/>
      <c r="EZY50" s="793"/>
      <c r="EZZ50" s="793"/>
      <c r="FAA50" s="793"/>
      <c r="FAB50" s="793"/>
      <c r="FAC50" s="793"/>
      <c r="FAD50" s="792"/>
      <c r="FAE50" s="793"/>
      <c r="FAF50" s="793"/>
      <c r="FAG50" s="793"/>
      <c r="FAH50" s="793"/>
      <c r="FAI50" s="793"/>
      <c r="FAJ50" s="793"/>
      <c r="FAK50" s="793"/>
      <c r="FAL50" s="793"/>
      <c r="FAM50" s="793"/>
      <c r="FAN50" s="793"/>
      <c r="FAO50" s="793"/>
      <c r="FAP50" s="793"/>
      <c r="FAQ50" s="793"/>
      <c r="FAR50" s="793"/>
      <c r="FAS50" s="793"/>
      <c r="FAT50" s="793"/>
      <c r="FAU50" s="793"/>
      <c r="FAV50" s="793"/>
      <c r="FAW50" s="793"/>
      <c r="FAX50" s="793"/>
      <c r="FAY50" s="793"/>
      <c r="FAZ50" s="793"/>
      <c r="FBA50" s="793"/>
      <c r="FBB50" s="793"/>
      <c r="FBC50" s="793"/>
      <c r="FBD50" s="793"/>
      <c r="FBE50" s="793"/>
      <c r="FBF50" s="793"/>
      <c r="FBG50" s="793"/>
      <c r="FBH50" s="793"/>
      <c r="FBI50" s="792"/>
      <c r="FBJ50" s="793"/>
      <c r="FBK50" s="793"/>
      <c r="FBL50" s="793"/>
      <c r="FBM50" s="793"/>
      <c r="FBN50" s="793"/>
      <c r="FBO50" s="793"/>
      <c r="FBP50" s="793"/>
      <c r="FBQ50" s="793"/>
      <c r="FBR50" s="793"/>
      <c r="FBS50" s="793"/>
      <c r="FBT50" s="793"/>
      <c r="FBU50" s="793"/>
      <c r="FBV50" s="793"/>
      <c r="FBW50" s="793"/>
      <c r="FBX50" s="793"/>
      <c r="FBY50" s="793"/>
      <c r="FBZ50" s="793"/>
      <c r="FCA50" s="793"/>
      <c r="FCB50" s="793"/>
      <c r="FCC50" s="793"/>
      <c r="FCD50" s="793"/>
      <c r="FCE50" s="793"/>
      <c r="FCF50" s="793"/>
      <c r="FCG50" s="793"/>
      <c r="FCH50" s="793"/>
      <c r="FCI50" s="793"/>
      <c r="FCJ50" s="793"/>
      <c r="FCK50" s="793"/>
      <c r="FCL50" s="793"/>
      <c r="FCM50" s="793"/>
      <c r="FCN50" s="792"/>
      <c r="FCO50" s="793"/>
      <c r="FCP50" s="793"/>
      <c r="FCQ50" s="793"/>
      <c r="FCR50" s="793"/>
      <c r="FCS50" s="793"/>
      <c r="FCT50" s="793"/>
      <c r="FCU50" s="793"/>
      <c r="FCV50" s="793"/>
      <c r="FCW50" s="793"/>
      <c r="FCX50" s="793"/>
      <c r="FCY50" s="793"/>
      <c r="FCZ50" s="793"/>
      <c r="FDA50" s="793"/>
      <c r="FDB50" s="793"/>
      <c r="FDC50" s="793"/>
      <c r="FDD50" s="793"/>
      <c r="FDE50" s="793"/>
      <c r="FDF50" s="793"/>
      <c r="FDG50" s="793"/>
      <c r="FDH50" s="793"/>
      <c r="FDI50" s="793"/>
      <c r="FDJ50" s="793"/>
      <c r="FDK50" s="793"/>
      <c r="FDL50" s="793"/>
      <c r="FDM50" s="793"/>
      <c r="FDN50" s="793"/>
      <c r="FDO50" s="793"/>
      <c r="FDP50" s="793"/>
      <c r="FDQ50" s="793"/>
      <c r="FDR50" s="793"/>
      <c r="FDS50" s="792"/>
      <c r="FDT50" s="793"/>
      <c r="FDU50" s="793"/>
      <c r="FDV50" s="793"/>
      <c r="FDW50" s="793"/>
      <c r="FDX50" s="793"/>
      <c r="FDY50" s="793"/>
      <c r="FDZ50" s="793"/>
      <c r="FEA50" s="793"/>
      <c r="FEB50" s="793"/>
      <c r="FEC50" s="793"/>
      <c r="FED50" s="793"/>
      <c r="FEE50" s="793"/>
      <c r="FEF50" s="793"/>
      <c r="FEG50" s="793"/>
      <c r="FEH50" s="793"/>
      <c r="FEI50" s="793"/>
      <c r="FEJ50" s="793"/>
      <c r="FEK50" s="793"/>
      <c r="FEL50" s="793"/>
      <c r="FEM50" s="793"/>
      <c r="FEN50" s="793"/>
      <c r="FEO50" s="793"/>
      <c r="FEP50" s="793"/>
      <c r="FEQ50" s="793"/>
      <c r="FER50" s="793"/>
      <c r="FES50" s="793"/>
      <c r="FET50" s="793"/>
      <c r="FEU50" s="793"/>
      <c r="FEV50" s="793"/>
      <c r="FEW50" s="793"/>
      <c r="FEX50" s="792"/>
      <c r="FEY50" s="793"/>
      <c r="FEZ50" s="793"/>
      <c r="FFA50" s="793"/>
      <c r="FFB50" s="793"/>
      <c r="FFC50" s="793"/>
      <c r="FFD50" s="793"/>
      <c r="FFE50" s="793"/>
      <c r="FFF50" s="793"/>
      <c r="FFG50" s="793"/>
      <c r="FFH50" s="793"/>
      <c r="FFI50" s="793"/>
      <c r="FFJ50" s="793"/>
      <c r="FFK50" s="793"/>
      <c r="FFL50" s="793"/>
      <c r="FFM50" s="793"/>
      <c r="FFN50" s="793"/>
      <c r="FFO50" s="793"/>
      <c r="FFP50" s="793"/>
      <c r="FFQ50" s="793"/>
      <c r="FFR50" s="793"/>
      <c r="FFS50" s="793"/>
      <c r="FFT50" s="793"/>
      <c r="FFU50" s="793"/>
      <c r="FFV50" s="793"/>
      <c r="FFW50" s="793"/>
      <c r="FFX50" s="793"/>
      <c r="FFY50" s="793"/>
      <c r="FFZ50" s="793"/>
      <c r="FGA50" s="793"/>
      <c r="FGB50" s="793"/>
      <c r="FGC50" s="792"/>
      <c r="FGD50" s="793"/>
      <c r="FGE50" s="793"/>
      <c r="FGF50" s="793"/>
      <c r="FGG50" s="793"/>
      <c r="FGH50" s="793"/>
      <c r="FGI50" s="793"/>
      <c r="FGJ50" s="793"/>
      <c r="FGK50" s="793"/>
      <c r="FGL50" s="793"/>
      <c r="FGM50" s="793"/>
      <c r="FGN50" s="793"/>
      <c r="FGO50" s="793"/>
      <c r="FGP50" s="793"/>
      <c r="FGQ50" s="793"/>
      <c r="FGR50" s="793"/>
      <c r="FGS50" s="793"/>
      <c r="FGT50" s="793"/>
      <c r="FGU50" s="793"/>
      <c r="FGV50" s="793"/>
      <c r="FGW50" s="793"/>
      <c r="FGX50" s="793"/>
      <c r="FGY50" s="793"/>
      <c r="FGZ50" s="793"/>
      <c r="FHA50" s="793"/>
      <c r="FHB50" s="793"/>
      <c r="FHC50" s="793"/>
      <c r="FHD50" s="793"/>
      <c r="FHE50" s="793"/>
      <c r="FHF50" s="793"/>
      <c r="FHG50" s="793"/>
      <c r="FHH50" s="792"/>
      <c r="FHI50" s="793"/>
      <c r="FHJ50" s="793"/>
      <c r="FHK50" s="793"/>
      <c r="FHL50" s="793"/>
      <c r="FHM50" s="793"/>
      <c r="FHN50" s="793"/>
      <c r="FHO50" s="793"/>
      <c r="FHP50" s="793"/>
      <c r="FHQ50" s="793"/>
      <c r="FHR50" s="793"/>
      <c r="FHS50" s="793"/>
      <c r="FHT50" s="793"/>
      <c r="FHU50" s="793"/>
      <c r="FHV50" s="793"/>
      <c r="FHW50" s="793"/>
      <c r="FHX50" s="793"/>
      <c r="FHY50" s="793"/>
      <c r="FHZ50" s="793"/>
      <c r="FIA50" s="793"/>
      <c r="FIB50" s="793"/>
      <c r="FIC50" s="793"/>
      <c r="FID50" s="793"/>
      <c r="FIE50" s="793"/>
      <c r="FIF50" s="793"/>
      <c r="FIG50" s="793"/>
      <c r="FIH50" s="793"/>
      <c r="FII50" s="793"/>
      <c r="FIJ50" s="793"/>
      <c r="FIK50" s="793"/>
      <c r="FIL50" s="793"/>
      <c r="FIM50" s="792"/>
      <c r="FIN50" s="793"/>
      <c r="FIO50" s="793"/>
      <c r="FIP50" s="793"/>
      <c r="FIQ50" s="793"/>
      <c r="FIR50" s="793"/>
      <c r="FIS50" s="793"/>
      <c r="FIT50" s="793"/>
      <c r="FIU50" s="793"/>
      <c r="FIV50" s="793"/>
      <c r="FIW50" s="793"/>
      <c r="FIX50" s="793"/>
      <c r="FIY50" s="793"/>
      <c r="FIZ50" s="793"/>
      <c r="FJA50" s="793"/>
      <c r="FJB50" s="793"/>
      <c r="FJC50" s="793"/>
      <c r="FJD50" s="793"/>
      <c r="FJE50" s="793"/>
      <c r="FJF50" s="793"/>
      <c r="FJG50" s="793"/>
      <c r="FJH50" s="793"/>
      <c r="FJI50" s="793"/>
      <c r="FJJ50" s="793"/>
      <c r="FJK50" s="793"/>
      <c r="FJL50" s="793"/>
      <c r="FJM50" s="793"/>
      <c r="FJN50" s="793"/>
      <c r="FJO50" s="793"/>
      <c r="FJP50" s="793"/>
      <c r="FJQ50" s="793"/>
      <c r="FJR50" s="792"/>
      <c r="FJS50" s="793"/>
      <c r="FJT50" s="793"/>
      <c r="FJU50" s="793"/>
      <c r="FJV50" s="793"/>
      <c r="FJW50" s="793"/>
      <c r="FJX50" s="793"/>
      <c r="FJY50" s="793"/>
      <c r="FJZ50" s="793"/>
      <c r="FKA50" s="793"/>
      <c r="FKB50" s="793"/>
      <c r="FKC50" s="793"/>
      <c r="FKD50" s="793"/>
      <c r="FKE50" s="793"/>
      <c r="FKF50" s="793"/>
      <c r="FKG50" s="793"/>
      <c r="FKH50" s="793"/>
      <c r="FKI50" s="793"/>
      <c r="FKJ50" s="793"/>
      <c r="FKK50" s="793"/>
      <c r="FKL50" s="793"/>
      <c r="FKM50" s="793"/>
      <c r="FKN50" s="793"/>
      <c r="FKO50" s="793"/>
      <c r="FKP50" s="793"/>
      <c r="FKQ50" s="793"/>
      <c r="FKR50" s="793"/>
      <c r="FKS50" s="793"/>
      <c r="FKT50" s="793"/>
      <c r="FKU50" s="793"/>
      <c r="FKV50" s="793"/>
      <c r="FKW50" s="792"/>
      <c r="FKX50" s="793"/>
      <c r="FKY50" s="793"/>
      <c r="FKZ50" s="793"/>
      <c r="FLA50" s="793"/>
      <c r="FLB50" s="793"/>
      <c r="FLC50" s="793"/>
      <c r="FLD50" s="793"/>
      <c r="FLE50" s="793"/>
      <c r="FLF50" s="793"/>
      <c r="FLG50" s="793"/>
      <c r="FLH50" s="793"/>
      <c r="FLI50" s="793"/>
      <c r="FLJ50" s="793"/>
      <c r="FLK50" s="793"/>
      <c r="FLL50" s="793"/>
      <c r="FLM50" s="793"/>
      <c r="FLN50" s="793"/>
      <c r="FLO50" s="793"/>
      <c r="FLP50" s="793"/>
      <c r="FLQ50" s="793"/>
      <c r="FLR50" s="793"/>
      <c r="FLS50" s="793"/>
      <c r="FLT50" s="793"/>
      <c r="FLU50" s="793"/>
      <c r="FLV50" s="793"/>
      <c r="FLW50" s="793"/>
      <c r="FLX50" s="793"/>
      <c r="FLY50" s="793"/>
      <c r="FLZ50" s="793"/>
      <c r="FMA50" s="793"/>
      <c r="FMB50" s="792"/>
      <c r="FMC50" s="793"/>
      <c r="FMD50" s="793"/>
      <c r="FME50" s="793"/>
      <c r="FMF50" s="793"/>
      <c r="FMG50" s="793"/>
      <c r="FMH50" s="793"/>
      <c r="FMI50" s="793"/>
      <c r="FMJ50" s="793"/>
      <c r="FMK50" s="793"/>
      <c r="FML50" s="793"/>
      <c r="FMM50" s="793"/>
      <c r="FMN50" s="793"/>
      <c r="FMO50" s="793"/>
      <c r="FMP50" s="793"/>
      <c r="FMQ50" s="793"/>
      <c r="FMR50" s="793"/>
      <c r="FMS50" s="793"/>
      <c r="FMT50" s="793"/>
      <c r="FMU50" s="793"/>
      <c r="FMV50" s="793"/>
      <c r="FMW50" s="793"/>
      <c r="FMX50" s="793"/>
      <c r="FMY50" s="793"/>
      <c r="FMZ50" s="793"/>
      <c r="FNA50" s="793"/>
      <c r="FNB50" s="793"/>
      <c r="FNC50" s="793"/>
      <c r="FND50" s="793"/>
      <c r="FNE50" s="793"/>
      <c r="FNF50" s="793"/>
      <c r="FNG50" s="792"/>
      <c r="FNH50" s="793"/>
      <c r="FNI50" s="793"/>
      <c r="FNJ50" s="793"/>
      <c r="FNK50" s="793"/>
      <c r="FNL50" s="793"/>
      <c r="FNM50" s="793"/>
      <c r="FNN50" s="793"/>
      <c r="FNO50" s="793"/>
      <c r="FNP50" s="793"/>
      <c r="FNQ50" s="793"/>
      <c r="FNR50" s="793"/>
      <c r="FNS50" s="793"/>
      <c r="FNT50" s="793"/>
      <c r="FNU50" s="793"/>
      <c r="FNV50" s="793"/>
      <c r="FNW50" s="793"/>
      <c r="FNX50" s="793"/>
      <c r="FNY50" s="793"/>
      <c r="FNZ50" s="793"/>
      <c r="FOA50" s="793"/>
      <c r="FOB50" s="793"/>
      <c r="FOC50" s="793"/>
      <c r="FOD50" s="793"/>
      <c r="FOE50" s="793"/>
      <c r="FOF50" s="793"/>
      <c r="FOG50" s="793"/>
      <c r="FOH50" s="793"/>
      <c r="FOI50" s="793"/>
      <c r="FOJ50" s="793"/>
      <c r="FOK50" s="793"/>
      <c r="FOL50" s="792"/>
      <c r="FOM50" s="793"/>
      <c r="FON50" s="793"/>
      <c r="FOO50" s="793"/>
      <c r="FOP50" s="793"/>
      <c r="FOQ50" s="793"/>
      <c r="FOR50" s="793"/>
      <c r="FOS50" s="793"/>
      <c r="FOT50" s="793"/>
      <c r="FOU50" s="793"/>
      <c r="FOV50" s="793"/>
      <c r="FOW50" s="793"/>
      <c r="FOX50" s="793"/>
      <c r="FOY50" s="793"/>
      <c r="FOZ50" s="793"/>
      <c r="FPA50" s="793"/>
      <c r="FPB50" s="793"/>
      <c r="FPC50" s="793"/>
      <c r="FPD50" s="793"/>
      <c r="FPE50" s="793"/>
      <c r="FPF50" s="793"/>
      <c r="FPG50" s="793"/>
      <c r="FPH50" s="793"/>
      <c r="FPI50" s="793"/>
      <c r="FPJ50" s="793"/>
      <c r="FPK50" s="793"/>
      <c r="FPL50" s="793"/>
      <c r="FPM50" s="793"/>
      <c r="FPN50" s="793"/>
      <c r="FPO50" s="793"/>
      <c r="FPP50" s="793"/>
      <c r="FPQ50" s="792"/>
      <c r="FPR50" s="793"/>
      <c r="FPS50" s="793"/>
      <c r="FPT50" s="793"/>
      <c r="FPU50" s="793"/>
      <c r="FPV50" s="793"/>
      <c r="FPW50" s="793"/>
      <c r="FPX50" s="793"/>
      <c r="FPY50" s="793"/>
      <c r="FPZ50" s="793"/>
      <c r="FQA50" s="793"/>
      <c r="FQB50" s="793"/>
      <c r="FQC50" s="793"/>
      <c r="FQD50" s="793"/>
      <c r="FQE50" s="793"/>
      <c r="FQF50" s="793"/>
      <c r="FQG50" s="793"/>
      <c r="FQH50" s="793"/>
      <c r="FQI50" s="793"/>
      <c r="FQJ50" s="793"/>
      <c r="FQK50" s="793"/>
      <c r="FQL50" s="793"/>
      <c r="FQM50" s="793"/>
      <c r="FQN50" s="793"/>
      <c r="FQO50" s="793"/>
      <c r="FQP50" s="793"/>
      <c r="FQQ50" s="793"/>
      <c r="FQR50" s="793"/>
      <c r="FQS50" s="793"/>
      <c r="FQT50" s="793"/>
      <c r="FQU50" s="793"/>
      <c r="FQV50" s="792"/>
      <c r="FQW50" s="793"/>
      <c r="FQX50" s="793"/>
      <c r="FQY50" s="793"/>
      <c r="FQZ50" s="793"/>
      <c r="FRA50" s="793"/>
      <c r="FRB50" s="793"/>
      <c r="FRC50" s="793"/>
      <c r="FRD50" s="793"/>
      <c r="FRE50" s="793"/>
      <c r="FRF50" s="793"/>
      <c r="FRG50" s="793"/>
      <c r="FRH50" s="793"/>
      <c r="FRI50" s="793"/>
      <c r="FRJ50" s="793"/>
      <c r="FRK50" s="793"/>
      <c r="FRL50" s="793"/>
      <c r="FRM50" s="793"/>
      <c r="FRN50" s="793"/>
      <c r="FRO50" s="793"/>
      <c r="FRP50" s="793"/>
      <c r="FRQ50" s="793"/>
      <c r="FRR50" s="793"/>
      <c r="FRS50" s="793"/>
      <c r="FRT50" s="793"/>
      <c r="FRU50" s="793"/>
      <c r="FRV50" s="793"/>
      <c r="FRW50" s="793"/>
      <c r="FRX50" s="793"/>
      <c r="FRY50" s="793"/>
      <c r="FRZ50" s="793"/>
      <c r="FSA50" s="792"/>
      <c r="FSB50" s="793"/>
      <c r="FSC50" s="793"/>
      <c r="FSD50" s="793"/>
      <c r="FSE50" s="793"/>
      <c r="FSF50" s="793"/>
      <c r="FSG50" s="793"/>
      <c r="FSH50" s="793"/>
      <c r="FSI50" s="793"/>
      <c r="FSJ50" s="793"/>
      <c r="FSK50" s="793"/>
      <c r="FSL50" s="793"/>
      <c r="FSM50" s="793"/>
      <c r="FSN50" s="793"/>
      <c r="FSO50" s="793"/>
      <c r="FSP50" s="793"/>
      <c r="FSQ50" s="793"/>
      <c r="FSR50" s="793"/>
      <c r="FSS50" s="793"/>
      <c r="FST50" s="793"/>
      <c r="FSU50" s="793"/>
      <c r="FSV50" s="793"/>
      <c r="FSW50" s="793"/>
      <c r="FSX50" s="793"/>
      <c r="FSY50" s="793"/>
      <c r="FSZ50" s="793"/>
      <c r="FTA50" s="793"/>
      <c r="FTB50" s="793"/>
      <c r="FTC50" s="793"/>
      <c r="FTD50" s="793"/>
      <c r="FTE50" s="793"/>
      <c r="FTF50" s="792"/>
      <c r="FTG50" s="793"/>
      <c r="FTH50" s="793"/>
      <c r="FTI50" s="793"/>
      <c r="FTJ50" s="793"/>
      <c r="FTK50" s="793"/>
      <c r="FTL50" s="793"/>
      <c r="FTM50" s="793"/>
      <c r="FTN50" s="793"/>
      <c r="FTO50" s="793"/>
      <c r="FTP50" s="793"/>
      <c r="FTQ50" s="793"/>
      <c r="FTR50" s="793"/>
      <c r="FTS50" s="793"/>
      <c r="FTT50" s="793"/>
      <c r="FTU50" s="793"/>
      <c r="FTV50" s="793"/>
      <c r="FTW50" s="793"/>
      <c r="FTX50" s="793"/>
      <c r="FTY50" s="793"/>
      <c r="FTZ50" s="793"/>
      <c r="FUA50" s="793"/>
      <c r="FUB50" s="793"/>
      <c r="FUC50" s="793"/>
      <c r="FUD50" s="793"/>
      <c r="FUE50" s="793"/>
      <c r="FUF50" s="793"/>
      <c r="FUG50" s="793"/>
      <c r="FUH50" s="793"/>
      <c r="FUI50" s="793"/>
      <c r="FUJ50" s="793"/>
      <c r="FUK50" s="792"/>
      <c r="FUL50" s="793"/>
      <c r="FUM50" s="793"/>
      <c r="FUN50" s="793"/>
      <c r="FUO50" s="793"/>
      <c r="FUP50" s="793"/>
      <c r="FUQ50" s="793"/>
      <c r="FUR50" s="793"/>
      <c r="FUS50" s="793"/>
      <c r="FUT50" s="793"/>
      <c r="FUU50" s="793"/>
      <c r="FUV50" s="793"/>
      <c r="FUW50" s="793"/>
      <c r="FUX50" s="793"/>
      <c r="FUY50" s="793"/>
      <c r="FUZ50" s="793"/>
      <c r="FVA50" s="793"/>
      <c r="FVB50" s="793"/>
      <c r="FVC50" s="793"/>
      <c r="FVD50" s="793"/>
      <c r="FVE50" s="793"/>
      <c r="FVF50" s="793"/>
      <c r="FVG50" s="793"/>
      <c r="FVH50" s="793"/>
      <c r="FVI50" s="793"/>
      <c r="FVJ50" s="793"/>
      <c r="FVK50" s="793"/>
      <c r="FVL50" s="793"/>
      <c r="FVM50" s="793"/>
      <c r="FVN50" s="793"/>
      <c r="FVO50" s="793"/>
      <c r="FVP50" s="792"/>
      <c r="FVQ50" s="793"/>
      <c r="FVR50" s="793"/>
      <c r="FVS50" s="793"/>
      <c r="FVT50" s="793"/>
      <c r="FVU50" s="793"/>
      <c r="FVV50" s="793"/>
      <c r="FVW50" s="793"/>
      <c r="FVX50" s="793"/>
      <c r="FVY50" s="793"/>
      <c r="FVZ50" s="793"/>
      <c r="FWA50" s="793"/>
      <c r="FWB50" s="793"/>
      <c r="FWC50" s="793"/>
      <c r="FWD50" s="793"/>
      <c r="FWE50" s="793"/>
      <c r="FWF50" s="793"/>
      <c r="FWG50" s="793"/>
      <c r="FWH50" s="793"/>
      <c r="FWI50" s="793"/>
      <c r="FWJ50" s="793"/>
      <c r="FWK50" s="793"/>
      <c r="FWL50" s="793"/>
      <c r="FWM50" s="793"/>
      <c r="FWN50" s="793"/>
      <c r="FWO50" s="793"/>
      <c r="FWP50" s="793"/>
      <c r="FWQ50" s="793"/>
      <c r="FWR50" s="793"/>
      <c r="FWS50" s="793"/>
      <c r="FWT50" s="793"/>
      <c r="FWU50" s="792"/>
      <c r="FWV50" s="793"/>
      <c r="FWW50" s="793"/>
      <c r="FWX50" s="793"/>
      <c r="FWY50" s="793"/>
      <c r="FWZ50" s="793"/>
      <c r="FXA50" s="793"/>
      <c r="FXB50" s="793"/>
      <c r="FXC50" s="793"/>
      <c r="FXD50" s="793"/>
      <c r="FXE50" s="793"/>
      <c r="FXF50" s="793"/>
      <c r="FXG50" s="793"/>
      <c r="FXH50" s="793"/>
      <c r="FXI50" s="793"/>
      <c r="FXJ50" s="793"/>
      <c r="FXK50" s="793"/>
      <c r="FXL50" s="793"/>
      <c r="FXM50" s="793"/>
      <c r="FXN50" s="793"/>
      <c r="FXO50" s="793"/>
      <c r="FXP50" s="793"/>
      <c r="FXQ50" s="793"/>
      <c r="FXR50" s="793"/>
      <c r="FXS50" s="793"/>
      <c r="FXT50" s="793"/>
      <c r="FXU50" s="793"/>
      <c r="FXV50" s="793"/>
      <c r="FXW50" s="793"/>
      <c r="FXX50" s="793"/>
      <c r="FXY50" s="793"/>
      <c r="FXZ50" s="792"/>
      <c r="FYA50" s="793"/>
      <c r="FYB50" s="793"/>
      <c r="FYC50" s="793"/>
      <c r="FYD50" s="793"/>
      <c r="FYE50" s="793"/>
      <c r="FYF50" s="793"/>
      <c r="FYG50" s="793"/>
      <c r="FYH50" s="793"/>
      <c r="FYI50" s="793"/>
      <c r="FYJ50" s="793"/>
      <c r="FYK50" s="793"/>
      <c r="FYL50" s="793"/>
      <c r="FYM50" s="793"/>
      <c r="FYN50" s="793"/>
      <c r="FYO50" s="793"/>
      <c r="FYP50" s="793"/>
      <c r="FYQ50" s="793"/>
      <c r="FYR50" s="793"/>
      <c r="FYS50" s="793"/>
      <c r="FYT50" s="793"/>
      <c r="FYU50" s="793"/>
      <c r="FYV50" s="793"/>
      <c r="FYW50" s="793"/>
      <c r="FYX50" s="793"/>
      <c r="FYY50" s="793"/>
      <c r="FYZ50" s="793"/>
      <c r="FZA50" s="793"/>
      <c r="FZB50" s="793"/>
      <c r="FZC50" s="793"/>
      <c r="FZD50" s="793"/>
      <c r="FZE50" s="792"/>
      <c r="FZF50" s="793"/>
      <c r="FZG50" s="793"/>
      <c r="FZH50" s="793"/>
      <c r="FZI50" s="793"/>
      <c r="FZJ50" s="793"/>
      <c r="FZK50" s="793"/>
      <c r="FZL50" s="793"/>
      <c r="FZM50" s="793"/>
      <c r="FZN50" s="793"/>
      <c r="FZO50" s="793"/>
      <c r="FZP50" s="793"/>
      <c r="FZQ50" s="793"/>
      <c r="FZR50" s="793"/>
      <c r="FZS50" s="793"/>
      <c r="FZT50" s="793"/>
      <c r="FZU50" s="793"/>
      <c r="FZV50" s="793"/>
      <c r="FZW50" s="793"/>
      <c r="FZX50" s="793"/>
      <c r="FZY50" s="793"/>
      <c r="FZZ50" s="793"/>
      <c r="GAA50" s="793"/>
      <c r="GAB50" s="793"/>
      <c r="GAC50" s="793"/>
      <c r="GAD50" s="793"/>
      <c r="GAE50" s="793"/>
      <c r="GAF50" s="793"/>
      <c r="GAG50" s="793"/>
      <c r="GAH50" s="793"/>
      <c r="GAI50" s="793"/>
      <c r="GAJ50" s="792"/>
      <c r="GAK50" s="793"/>
      <c r="GAL50" s="793"/>
      <c r="GAM50" s="793"/>
      <c r="GAN50" s="793"/>
      <c r="GAO50" s="793"/>
      <c r="GAP50" s="793"/>
      <c r="GAQ50" s="793"/>
      <c r="GAR50" s="793"/>
      <c r="GAS50" s="793"/>
      <c r="GAT50" s="793"/>
      <c r="GAU50" s="793"/>
      <c r="GAV50" s="793"/>
      <c r="GAW50" s="793"/>
      <c r="GAX50" s="793"/>
      <c r="GAY50" s="793"/>
      <c r="GAZ50" s="793"/>
      <c r="GBA50" s="793"/>
      <c r="GBB50" s="793"/>
      <c r="GBC50" s="793"/>
      <c r="GBD50" s="793"/>
      <c r="GBE50" s="793"/>
      <c r="GBF50" s="793"/>
      <c r="GBG50" s="793"/>
      <c r="GBH50" s="793"/>
      <c r="GBI50" s="793"/>
      <c r="GBJ50" s="793"/>
      <c r="GBK50" s="793"/>
      <c r="GBL50" s="793"/>
      <c r="GBM50" s="793"/>
      <c r="GBN50" s="793"/>
      <c r="GBO50" s="792"/>
      <c r="GBP50" s="793"/>
      <c r="GBQ50" s="793"/>
      <c r="GBR50" s="793"/>
      <c r="GBS50" s="793"/>
      <c r="GBT50" s="793"/>
      <c r="GBU50" s="793"/>
      <c r="GBV50" s="793"/>
      <c r="GBW50" s="793"/>
      <c r="GBX50" s="793"/>
      <c r="GBY50" s="793"/>
      <c r="GBZ50" s="793"/>
      <c r="GCA50" s="793"/>
      <c r="GCB50" s="793"/>
      <c r="GCC50" s="793"/>
      <c r="GCD50" s="793"/>
      <c r="GCE50" s="793"/>
      <c r="GCF50" s="793"/>
      <c r="GCG50" s="793"/>
      <c r="GCH50" s="793"/>
      <c r="GCI50" s="793"/>
      <c r="GCJ50" s="793"/>
      <c r="GCK50" s="793"/>
      <c r="GCL50" s="793"/>
      <c r="GCM50" s="793"/>
      <c r="GCN50" s="793"/>
      <c r="GCO50" s="793"/>
      <c r="GCP50" s="793"/>
      <c r="GCQ50" s="793"/>
      <c r="GCR50" s="793"/>
      <c r="GCS50" s="793"/>
      <c r="GCT50" s="792"/>
      <c r="GCU50" s="793"/>
      <c r="GCV50" s="793"/>
      <c r="GCW50" s="793"/>
      <c r="GCX50" s="793"/>
      <c r="GCY50" s="793"/>
      <c r="GCZ50" s="793"/>
      <c r="GDA50" s="793"/>
      <c r="GDB50" s="793"/>
      <c r="GDC50" s="793"/>
      <c r="GDD50" s="793"/>
      <c r="GDE50" s="793"/>
      <c r="GDF50" s="793"/>
      <c r="GDG50" s="793"/>
      <c r="GDH50" s="793"/>
      <c r="GDI50" s="793"/>
      <c r="GDJ50" s="793"/>
      <c r="GDK50" s="793"/>
      <c r="GDL50" s="793"/>
      <c r="GDM50" s="793"/>
      <c r="GDN50" s="793"/>
      <c r="GDO50" s="793"/>
      <c r="GDP50" s="793"/>
      <c r="GDQ50" s="793"/>
      <c r="GDR50" s="793"/>
      <c r="GDS50" s="793"/>
      <c r="GDT50" s="793"/>
      <c r="GDU50" s="793"/>
      <c r="GDV50" s="793"/>
      <c r="GDW50" s="793"/>
      <c r="GDX50" s="793"/>
      <c r="GDY50" s="792"/>
      <c r="GDZ50" s="793"/>
      <c r="GEA50" s="793"/>
      <c r="GEB50" s="793"/>
      <c r="GEC50" s="793"/>
      <c r="GED50" s="793"/>
      <c r="GEE50" s="793"/>
      <c r="GEF50" s="793"/>
      <c r="GEG50" s="793"/>
      <c r="GEH50" s="793"/>
      <c r="GEI50" s="793"/>
      <c r="GEJ50" s="793"/>
      <c r="GEK50" s="793"/>
      <c r="GEL50" s="793"/>
      <c r="GEM50" s="793"/>
      <c r="GEN50" s="793"/>
      <c r="GEO50" s="793"/>
      <c r="GEP50" s="793"/>
      <c r="GEQ50" s="793"/>
      <c r="GER50" s="793"/>
      <c r="GES50" s="793"/>
      <c r="GET50" s="793"/>
      <c r="GEU50" s="793"/>
      <c r="GEV50" s="793"/>
      <c r="GEW50" s="793"/>
      <c r="GEX50" s="793"/>
      <c r="GEY50" s="793"/>
      <c r="GEZ50" s="793"/>
      <c r="GFA50" s="793"/>
      <c r="GFB50" s="793"/>
      <c r="GFC50" s="793"/>
      <c r="GFD50" s="792"/>
      <c r="GFE50" s="793"/>
      <c r="GFF50" s="793"/>
      <c r="GFG50" s="793"/>
      <c r="GFH50" s="793"/>
      <c r="GFI50" s="793"/>
      <c r="GFJ50" s="793"/>
      <c r="GFK50" s="793"/>
      <c r="GFL50" s="793"/>
      <c r="GFM50" s="793"/>
      <c r="GFN50" s="793"/>
      <c r="GFO50" s="793"/>
      <c r="GFP50" s="793"/>
      <c r="GFQ50" s="793"/>
      <c r="GFR50" s="793"/>
      <c r="GFS50" s="793"/>
      <c r="GFT50" s="793"/>
      <c r="GFU50" s="793"/>
      <c r="GFV50" s="793"/>
      <c r="GFW50" s="793"/>
      <c r="GFX50" s="793"/>
      <c r="GFY50" s="793"/>
      <c r="GFZ50" s="793"/>
      <c r="GGA50" s="793"/>
      <c r="GGB50" s="793"/>
      <c r="GGC50" s="793"/>
      <c r="GGD50" s="793"/>
      <c r="GGE50" s="793"/>
      <c r="GGF50" s="793"/>
      <c r="GGG50" s="793"/>
      <c r="GGH50" s="793"/>
      <c r="GGI50" s="792"/>
      <c r="GGJ50" s="793"/>
      <c r="GGK50" s="793"/>
      <c r="GGL50" s="793"/>
      <c r="GGM50" s="793"/>
      <c r="GGN50" s="793"/>
      <c r="GGO50" s="793"/>
      <c r="GGP50" s="793"/>
      <c r="GGQ50" s="793"/>
      <c r="GGR50" s="793"/>
      <c r="GGS50" s="793"/>
      <c r="GGT50" s="793"/>
      <c r="GGU50" s="793"/>
      <c r="GGV50" s="793"/>
      <c r="GGW50" s="793"/>
      <c r="GGX50" s="793"/>
      <c r="GGY50" s="793"/>
      <c r="GGZ50" s="793"/>
      <c r="GHA50" s="793"/>
      <c r="GHB50" s="793"/>
      <c r="GHC50" s="793"/>
      <c r="GHD50" s="793"/>
      <c r="GHE50" s="793"/>
      <c r="GHF50" s="793"/>
      <c r="GHG50" s="793"/>
      <c r="GHH50" s="793"/>
      <c r="GHI50" s="793"/>
      <c r="GHJ50" s="793"/>
      <c r="GHK50" s="793"/>
      <c r="GHL50" s="793"/>
      <c r="GHM50" s="793"/>
      <c r="GHN50" s="792"/>
      <c r="GHO50" s="793"/>
      <c r="GHP50" s="793"/>
      <c r="GHQ50" s="793"/>
      <c r="GHR50" s="793"/>
      <c r="GHS50" s="793"/>
      <c r="GHT50" s="793"/>
      <c r="GHU50" s="793"/>
      <c r="GHV50" s="793"/>
      <c r="GHW50" s="793"/>
      <c r="GHX50" s="793"/>
      <c r="GHY50" s="793"/>
      <c r="GHZ50" s="793"/>
      <c r="GIA50" s="793"/>
      <c r="GIB50" s="793"/>
      <c r="GIC50" s="793"/>
      <c r="GID50" s="793"/>
      <c r="GIE50" s="793"/>
      <c r="GIF50" s="793"/>
      <c r="GIG50" s="793"/>
      <c r="GIH50" s="793"/>
      <c r="GII50" s="793"/>
      <c r="GIJ50" s="793"/>
      <c r="GIK50" s="793"/>
      <c r="GIL50" s="793"/>
      <c r="GIM50" s="793"/>
      <c r="GIN50" s="793"/>
      <c r="GIO50" s="793"/>
      <c r="GIP50" s="793"/>
      <c r="GIQ50" s="793"/>
      <c r="GIR50" s="793"/>
      <c r="GIS50" s="792"/>
      <c r="GIT50" s="793"/>
      <c r="GIU50" s="793"/>
      <c r="GIV50" s="793"/>
      <c r="GIW50" s="793"/>
      <c r="GIX50" s="793"/>
      <c r="GIY50" s="793"/>
      <c r="GIZ50" s="793"/>
      <c r="GJA50" s="793"/>
      <c r="GJB50" s="793"/>
      <c r="GJC50" s="793"/>
      <c r="GJD50" s="793"/>
      <c r="GJE50" s="793"/>
      <c r="GJF50" s="793"/>
      <c r="GJG50" s="793"/>
      <c r="GJH50" s="793"/>
      <c r="GJI50" s="793"/>
      <c r="GJJ50" s="793"/>
      <c r="GJK50" s="793"/>
      <c r="GJL50" s="793"/>
      <c r="GJM50" s="793"/>
      <c r="GJN50" s="793"/>
      <c r="GJO50" s="793"/>
      <c r="GJP50" s="793"/>
      <c r="GJQ50" s="793"/>
      <c r="GJR50" s="793"/>
      <c r="GJS50" s="793"/>
      <c r="GJT50" s="793"/>
      <c r="GJU50" s="793"/>
      <c r="GJV50" s="793"/>
      <c r="GJW50" s="793"/>
      <c r="GJX50" s="792"/>
      <c r="GJY50" s="793"/>
      <c r="GJZ50" s="793"/>
      <c r="GKA50" s="793"/>
      <c r="GKB50" s="793"/>
      <c r="GKC50" s="793"/>
      <c r="GKD50" s="793"/>
      <c r="GKE50" s="793"/>
      <c r="GKF50" s="793"/>
      <c r="GKG50" s="793"/>
      <c r="GKH50" s="793"/>
      <c r="GKI50" s="793"/>
      <c r="GKJ50" s="793"/>
      <c r="GKK50" s="793"/>
      <c r="GKL50" s="793"/>
      <c r="GKM50" s="793"/>
      <c r="GKN50" s="793"/>
      <c r="GKO50" s="793"/>
      <c r="GKP50" s="793"/>
      <c r="GKQ50" s="793"/>
      <c r="GKR50" s="793"/>
      <c r="GKS50" s="793"/>
      <c r="GKT50" s="793"/>
      <c r="GKU50" s="793"/>
      <c r="GKV50" s="793"/>
      <c r="GKW50" s="793"/>
      <c r="GKX50" s="793"/>
      <c r="GKY50" s="793"/>
      <c r="GKZ50" s="793"/>
      <c r="GLA50" s="793"/>
      <c r="GLB50" s="793"/>
      <c r="GLC50" s="792"/>
      <c r="GLD50" s="793"/>
      <c r="GLE50" s="793"/>
      <c r="GLF50" s="793"/>
      <c r="GLG50" s="793"/>
      <c r="GLH50" s="793"/>
      <c r="GLI50" s="793"/>
      <c r="GLJ50" s="793"/>
      <c r="GLK50" s="793"/>
      <c r="GLL50" s="793"/>
      <c r="GLM50" s="793"/>
      <c r="GLN50" s="793"/>
      <c r="GLO50" s="793"/>
      <c r="GLP50" s="793"/>
      <c r="GLQ50" s="793"/>
      <c r="GLR50" s="793"/>
      <c r="GLS50" s="793"/>
      <c r="GLT50" s="793"/>
      <c r="GLU50" s="793"/>
      <c r="GLV50" s="793"/>
      <c r="GLW50" s="793"/>
      <c r="GLX50" s="793"/>
      <c r="GLY50" s="793"/>
      <c r="GLZ50" s="793"/>
      <c r="GMA50" s="793"/>
      <c r="GMB50" s="793"/>
      <c r="GMC50" s="793"/>
      <c r="GMD50" s="793"/>
      <c r="GME50" s="793"/>
      <c r="GMF50" s="793"/>
      <c r="GMG50" s="793"/>
      <c r="GMH50" s="792"/>
      <c r="GMI50" s="793"/>
      <c r="GMJ50" s="793"/>
      <c r="GMK50" s="793"/>
      <c r="GML50" s="793"/>
      <c r="GMM50" s="793"/>
      <c r="GMN50" s="793"/>
      <c r="GMO50" s="793"/>
      <c r="GMP50" s="793"/>
      <c r="GMQ50" s="793"/>
      <c r="GMR50" s="793"/>
      <c r="GMS50" s="793"/>
      <c r="GMT50" s="793"/>
      <c r="GMU50" s="793"/>
      <c r="GMV50" s="793"/>
      <c r="GMW50" s="793"/>
      <c r="GMX50" s="793"/>
      <c r="GMY50" s="793"/>
      <c r="GMZ50" s="793"/>
      <c r="GNA50" s="793"/>
      <c r="GNB50" s="793"/>
      <c r="GNC50" s="793"/>
      <c r="GND50" s="793"/>
      <c r="GNE50" s="793"/>
      <c r="GNF50" s="793"/>
      <c r="GNG50" s="793"/>
      <c r="GNH50" s="793"/>
      <c r="GNI50" s="793"/>
      <c r="GNJ50" s="793"/>
      <c r="GNK50" s="793"/>
      <c r="GNL50" s="793"/>
      <c r="GNM50" s="792"/>
      <c r="GNN50" s="793"/>
      <c r="GNO50" s="793"/>
      <c r="GNP50" s="793"/>
      <c r="GNQ50" s="793"/>
      <c r="GNR50" s="793"/>
      <c r="GNS50" s="793"/>
      <c r="GNT50" s="793"/>
      <c r="GNU50" s="793"/>
      <c r="GNV50" s="793"/>
      <c r="GNW50" s="793"/>
      <c r="GNX50" s="793"/>
      <c r="GNY50" s="793"/>
      <c r="GNZ50" s="793"/>
      <c r="GOA50" s="793"/>
      <c r="GOB50" s="793"/>
      <c r="GOC50" s="793"/>
      <c r="GOD50" s="793"/>
      <c r="GOE50" s="793"/>
      <c r="GOF50" s="793"/>
      <c r="GOG50" s="793"/>
      <c r="GOH50" s="793"/>
      <c r="GOI50" s="793"/>
      <c r="GOJ50" s="793"/>
      <c r="GOK50" s="793"/>
      <c r="GOL50" s="793"/>
      <c r="GOM50" s="793"/>
      <c r="GON50" s="793"/>
      <c r="GOO50" s="793"/>
      <c r="GOP50" s="793"/>
      <c r="GOQ50" s="793"/>
      <c r="GOR50" s="792"/>
      <c r="GOS50" s="793"/>
      <c r="GOT50" s="793"/>
      <c r="GOU50" s="793"/>
      <c r="GOV50" s="793"/>
      <c r="GOW50" s="793"/>
      <c r="GOX50" s="793"/>
      <c r="GOY50" s="793"/>
      <c r="GOZ50" s="793"/>
      <c r="GPA50" s="793"/>
      <c r="GPB50" s="793"/>
      <c r="GPC50" s="793"/>
      <c r="GPD50" s="793"/>
      <c r="GPE50" s="793"/>
      <c r="GPF50" s="793"/>
      <c r="GPG50" s="793"/>
      <c r="GPH50" s="793"/>
      <c r="GPI50" s="793"/>
      <c r="GPJ50" s="793"/>
      <c r="GPK50" s="793"/>
      <c r="GPL50" s="793"/>
      <c r="GPM50" s="793"/>
      <c r="GPN50" s="793"/>
      <c r="GPO50" s="793"/>
      <c r="GPP50" s="793"/>
      <c r="GPQ50" s="793"/>
      <c r="GPR50" s="793"/>
      <c r="GPS50" s="793"/>
      <c r="GPT50" s="793"/>
      <c r="GPU50" s="793"/>
      <c r="GPV50" s="793"/>
      <c r="GPW50" s="792"/>
      <c r="GPX50" s="793"/>
      <c r="GPY50" s="793"/>
      <c r="GPZ50" s="793"/>
      <c r="GQA50" s="793"/>
      <c r="GQB50" s="793"/>
      <c r="GQC50" s="793"/>
      <c r="GQD50" s="793"/>
      <c r="GQE50" s="793"/>
      <c r="GQF50" s="793"/>
      <c r="GQG50" s="793"/>
      <c r="GQH50" s="793"/>
      <c r="GQI50" s="793"/>
      <c r="GQJ50" s="793"/>
      <c r="GQK50" s="793"/>
      <c r="GQL50" s="793"/>
      <c r="GQM50" s="793"/>
      <c r="GQN50" s="793"/>
      <c r="GQO50" s="793"/>
      <c r="GQP50" s="793"/>
      <c r="GQQ50" s="793"/>
      <c r="GQR50" s="793"/>
      <c r="GQS50" s="793"/>
      <c r="GQT50" s="793"/>
      <c r="GQU50" s="793"/>
      <c r="GQV50" s="793"/>
      <c r="GQW50" s="793"/>
      <c r="GQX50" s="793"/>
      <c r="GQY50" s="793"/>
      <c r="GQZ50" s="793"/>
      <c r="GRA50" s="793"/>
      <c r="GRB50" s="792"/>
      <c r="GRC50" s="793"/>
      <c r="GRD50" s="793"/>
      <c r="GRE50" s="793"/>
      <c r="GRF50" s="793"/>
      <c r="GRG50" s="793"/>
      <c r="GRH50" s="793"/>
      <c r="GRI50" s="793"/>
      <c r="GRJ50" s="793"/>
      <c r="GRK50" s="793"/>
      <c r="GRL50" s="793"/>
      <c r="GRM50" s="793"/>
      <c r="GRN50" s="793"/>
      <c r="GRO50" s="793"/>
      <c r="GRP50" s="793"/>
      <c r="GRQ50" s="793"/>
      <c r="GRR50" s="793"/>
      <c r="GRS50" s="793"/>
      <c r="GRT50" s="793"/>
      <c r="GRU50" s="793"/>
      <c r="GRV50" s="793"/>
      <c r="GRW50" s="793"/>
      <c r="GRX50" s="793"/>
      <c r="GRY50" s="793"/>
      <c r="GRZ50" s="793"/>
      <c r="GSA50" s="793"/>
      <c r="GSB50" s="793"/>
      <c r="GSC50" s="793"/>
      <c r="GSD50" s="793"/>
      <c r="GSE50" s="793"/>
      <c r="GSF50" s="793"/>
      <c r="GSG50" s="792"/>
      <c r="GSH50" s="793"/>
      <c r="GSI50" s="793"/>
      <c r="GSJ50" s="793"/>
      <c r="GSK50" s="793"/>
      <c r="GSL50" s="793"/>
      <c r="GSM50" s="793"/>
      <c r="GSN50" s="793"/>
      <c r="GSO50" s="793"/>
      <c r="GSP50" s="793"/>
      <c r="GSQ50" s="793"/>
      <c r="GSR50" s="793"/>
      <c r="GSS50" s="793"/>
      <c r="GST50" s="793"/>
      <c r="GSU50" s="793"/>
      <c r="GSV50" s="793"/>
      <c r="GSW50" s="793"/>
      <c r="GSX50" s="793"/>
      <c r="GSY50" s="793"/>
      <c r="GSZ50" s="793"/>
      <c r="GTA50" s="793"/>
      <c r="GTB50" s="793"/>
      <c r="GTC50" s="793"/>
      <c r="GTD50" s="793"/>
      <c r="GTE50" s="793"/>
      <c r="GTF50" s="793"/>
      <c r="GTG50" s="793"/>
      <c r="GTH50" s="793"/>
      <c r="GTI50" s="793"/>
      <c r="GTJ50" s="793"/>
      <c r="GTK50" s="793"/>
      <c r="GTL50" s="792"/>
      <c r="GTM50" s="793"/>
      <c r="GTN50" s="793"/>
      <c r="GTO50" s="793"/>
      <c r="GTP50" s="793"/>
      <c r="GTQ50" s="793"/>
      <c r="GTR50" s="793"/>
      <c r="GTS50" s="793"/>
      <c r="GTT50" s="793"/>
      <c r="GTU50" s="793"/>
      <c r="GTV50" s="793"/>
      <c r="GTW50" s="793"/>
      <c r="GTX50" s="793"/>
      <c r="GTY50" s="793"/>
      <c r="GTZ50" s="793"/>
      <c r="GUA50" s="793"/>
      <c r="GUB50" s="793"/>
      <c r="GUC50" s="793"/>
      <c r="GUD50" s="793"/>
      <c r="GUE50" s="793"/>
      <c r="GUF50" s="793"/>
      <c r="GUG50" s="793"/>
      <c r="GUH50" s="793"/>
      <c r="GUI50" s="793"/>
      <c r="GUJ50" s="793"/>
      <c r="GUK50" s="793"/>
      <c r="GUL50" s="793"/>
      <c r="GUM50" s="793"/>
      <c r="GUN50" s="793"/>
      <c r="GUO50" s="793"/>
      <c r="GUP50" s="793"/>
      <c r="GUQ50" s="792"/>
      <c r="GUR50" s="793"/>
      <c r="GUS50" s="793"/>
      <c r="GUT50" s="793"/>
      <c r="GUU50" s="793"/>
      <c r="GUV50" s="793"/>
      <c r="GUW50" s="793"/>
      <c r="GUX50" s="793"/>
      <c r="GUY50" s="793"/>
      <c r="GUZ50" s="793"/>
      <c r="GVA50" s="793"/>
      <c r="GVB50" s="793"/>
      <c r="GVC50" s="793"/>
      <c r="GVD50" s="793"/>
      <c r="GVE50" s="793"/>
      <c r="GVF50" s="793"/>
      <c r="GVG50" s="793"/>
      <c r="GVH50" s="793"/>
      <c r="GVI50" s="793"/>
      <c r="GVJ50" s="793"/>
      <c r="GVK50" s="793"/>
      <c r="GVL50" s="793"/>
      <c r="GVM50" s="793"/>
      <c r="GVN50" s="793"/>
      <c r="GVO50" s="793"/>
      <c r="GVP50" s="793"/>
      <c r="GVQ50" s="793"/>
      <c r="GVR50" s="793"/>
      <c r="GVS50" s="793"/>
      <c r="GVT50" s="793"/>
      <c r="GVU50" s="793"/>
      <c r="GVV50" s="792"/>
      <c r="GVW50" s="793"/>
      <c r="GVX50" s="793"/>
      <c r="GVY50" s="793"/>
      <c r="GVZ50" s="793"/>
      <c r="GWA50" s="793"/>
      <c r="GWB50" s="793"/>
      <c r="GWC50" s="793"/>
      <c r="GWD50" s="793"/>
      <c r="GWE50" s="793"/>
      <c r="GWF50" s="793"/>
      <c r="GWG50" s="793"/>
      <c r="GWH50" s="793"/>
      <c r="GWI50" s="793"/>
      <c r="GWJ50" s="793"/>
      <c r="GWK50" s="793"/>
      <c r="GWL50" s="793"/>
      <c r="GWM50" s="793"/>
      <c r="GWN50" s="793"/>
      <c r="GWO50" s="793"/>
      <c r="GWP50" s="793"/>
      <c r="GWQ50" s="793"/>
      <c r="GWR50" s="793"/>
      <c r="GWS50" s="793"/>
      <c r="GWT50" s="793"/>
      <c r="GWU50" s="793"/>
      <c r="GWV50" s="793"/>
      <c r="GWW50" s="793"/>
      <c r="GWX50" s="793"/>
      <c r="GWY50" s="793"/>
      <c r="GWZ50" s="793"/>
      <c r="GXA50" s="792"/>
      <c r="GXB50" s="793"/>
      <c r="GXC50" s="793"/>
      <c r="GXD50" s="793"/>
      <c r="GXE50" s="793"/>
      <c r="GXF50" s="793"/>
      <c r="GXG50" s="793"/>
      <c r="GXH50" s="793"/>
      <c r="GXI50" s="793"/>
      <c r="GXJ50" s="793"/>
      <c r="GXK50" s="793"/>
      <c r="GXL50" s="793"/>
      <c r="GXM50" s="793"/>
      <c r="GXN50" s="793"/>
      <c r="GXO50" s="793"/>
      <c r="GXP50" s="793"/>
      <c r="GXQ50" s="793"/>
      <c r="GXR50" s="793"/>
      <c r="GXS50" s="793"/>
      <c r="GXT50" s="793"/>
      <c r="GXU50" s="793"/>
      <c r="GXV50" s="793"/>
      <c r="GXW50" s="793"/>
      <c r="GXX50" s="793"/>
      <c r="GXY50" s="793"/>
      <c r="GXZ50" s="793"/>
      <c r="GYA50" s="793"/>
      <c r="GYB50" s="793"/>
      <c r="GYC50" s="793"/>
      <c r="GYD50" s="793"/>
      <c r="GYE50" s="793"/>
      <c r="GYF50" s="792"/>
      <c r="GYG50" s="793"/>
      <c r="GYH50" s="793"/>
      <c r="GYI50" s="793"/>
      <c r="GYJ50" s="793"/>
      <c r="GYK50" s="793"/>
      <c r="GYL50" s="793"/>
      <c r="GYM50" s="793"/>
      <c r="GYN50" s="793"/>
      <c r="GYO50" s="793"/>
      <c r="GYP50" s="793"/>
      <c r="GYQ50" s="793"/>
      <c r="GYR50" s="793"/>
      <c r="GYS50" s="793"/>
      <c r="GYT50" s="793"/>
      <c r="GYU50" s="793"/>
      <c r="GYV50" s="793"/>
      <c r="GYW50" s="793"/>
      <c r="GYX50" s="793"/>
      <c r="GYY50" s="793"/>
      <c r="GYZ50" s="793"/>
      <c r="GZA50" s="793"/>
      <c r="GZB50" s="793"/>
      <c r="GZC50" s="793"/>
      <c r="GZD50" s="793"/>
      <c r="GZE50" s="793"/>
      <c r="GZF50" s="793"/>
      <c r="GZG50" s="793"/>
      <c r="GZH50" s="793"/>
      <c r="GZI50" s="793"/>
      <c r="GZJ50" s="793"/>
      <c r="GZK50" s="792"/>
      <c r="GZL50" s="793"/>
      <c r="GZM50" s="793"/>
      <c r="GZN50" s="793"/>
      <c r="GZO50" s="793"/>
      <c r="GZP50" s="793"/>
      <c r="GZQ50" s="793"/>
      <c r="GZR50" s="793"/>
      <c r="GZS50" s="793"/>
      <c r="GZT50" s="793"/>
      <c r="GZU50" s="793"/>
      <c r="GZV50" s="793"/>
      <c r="GZW50" s="793"/>
      <c r="GZX50" s="793"/>
      <c r="GZY50" s="793"/>
      <c r="GZZ50" s="793"/>
      <c r="HAA50" s="793"/>
      <c r="HAB50" s="793"/>
      <c r="HAC50" s="793"/>
      <c r="HAD50" s="793"/>
      <c r="HAE50" s="793"/>
      <c r="HAF50" s="793"/>
      <c r="HAG50" s="793"/>
      <c r="HAH50" s="793"/>
      <c r="HAI50" s="793"/>
      <c r="HAJ50" s="793"/>
      <c r="HAK50" s="793"/>
      <c r="HAL50" s="793"/>
      <c r="HAM50" s="793"/>
      <c r="HAN50" s="793"/>
      <c r="HAO50" s="793"/>
      <c r="HAP50" s="792"/>
      <c r="HAQ50" s="793"/>
      <c r="HAR50" s="793"/>
      <c r="HAS50" s="793"/>
      <c r="HAT50" s="793"/>
      <c r="HAU50" s="793"/>
      <c r="HAV50" s="793"/>
      <c r="HAW50" s="793"/>
      <c r="HAX50" s="793"/>
      <c r="HAY50" s="793"/>
      <c r="HAZ50" s="793"/>
      <c r="HBA50" s="793"/>
      <c r="HBB50" s="793"/>
      <c r="HBC50" s="793"/>
      <c r="HBD50" s="793"/>
      <c r="HBE50" s="793"/>
      <c r="HBF50" s="793"/>
      <c r="HBG50" s="793"/>
      <c r="HBH50" s="793"/>
      <c r="HBI50" s="793"/>
      <c r="HBJ50" s="793"/>
      <c r="HBK50" s="793"/>
      <c r="HBL50" s="793"/>
      <c r="HBM50" s="793"/>
      <c r="HBN50" s="793"/>
      <c r="HBO50" s="793"/>
      <c r="HBP50" s="793"/>
      <c r="HBQ50" s="793"/>
      <c r="HBR50" s="793"/>
      <c r="HBS50" s="793"/>
      <c r="HBT50" s="793"/>
      <c r="HBU50" s="792"/>
      <c r="HBV50" s="793"/>
      <c r="HBW50" s="793"/>
      <c r="HBX50" s="793"/>
      <c r="HBY50" s="793"/>
      <c r="HBZ50" s="793"/>
      <c r="HCA50" s="793"/>
      <c r="HCB50" s="793"/>
      <c r="HCC50" s="793"/>
      <c r="HCD50" s="793"/>
      <c r="HCE50" s="793"/>
      <c r="HCF50" s="793"/>
      <c r="HCG50" s="793"/>
      <c r="HCH50" s="793"/>
      <c r="HCI50" s="793"/>
      <c r="HCJ50" s="793"/>
      <c r="HCK50" s="793"/>
      <c r="HCL50" s="793"/>
      <c r="HCM50" s="793"/>
      <c r="HCN50" s="793"/>
      <c r="HCO50" s="793"/>
      <c r="HCP50" s="793"/>
      <c r="HCQ50" s="793"/>
      <c r="HCR50" s="793"/>
      <c r="HCS50" s="793"/>
      <c r="HCT50" s="793"/>
      <c r="HCU50" s="793"/>
      <c r="HCV50" s="793"/>
      <c r="HCW50" s="793"/>
      <c r="HCX50" s="793"/>
      <c r="HCY50" s="793"/>
      <c r="HCZ50" s="792"/>
      <c r="HDA50" s="793"/>
      <c r="HDB50" s="793"/>
      <c r="HDC50" s="793"/>
      <c r="HDD50" s="793"/>
      <c r="HDE50" s="793"/>
      <c r="HDF50" s="793"/>
      <c r="HDG50" s="793"/>
      <c r="HDH50" s="793"/>
      <c r="HDI50" s="793"/>
      <c r="HDJ50" s="793"/>
      <c r="HDK50" s="793"/>
      <c r="HDL50" s="793"/>
      <c r="HDM50" s="793"/>
      <c r="HDN50" s="793"/>
      <c r="HDO50" s="793"/>
      <c r="HDP50" s="793"/>
      <c r="HDQ50" s="793"/>
      <c r="HDR50" s="793"/>
      <c r="HDS50" s="793"/>
      <c r="HDT50" s="793"/>
      <c r="HDU50" s="793"/>
      <c r="HDV50" s="793"/>
      <c r="HDW50" s="793"/>
      <c r="HDX50" s="793"/>
      <c r="HDY50" s="793"/>
      <c r="HDZ50" s="793"/>
      <c r="HEA50" s="793"/>
      <c r="HEB50" s="793"/>
      <c r="HEC50" s="793"/>
      <c r="HED50" s="793"/>
      <c r="HEE50" s="792"/>
      <c r="HEF50" s="793"/>
      <c r="HEG50" s="793"/>
      <c r="HEH50" s="793"/>
      <c r="HEI50" s="793"/>
      <c r="HEJ50" s="793"/>
      <c r="HEK50" s="793"/>
      <c r="HEL50" s="793"/>
      <c r="HEM50" s="793"/>
      <c r="HEN50" s="793"/>
      <c r="HEO50" s="793"/>
      <c r="HEP50" s="793"/>
      <c r="HEQ50" s="793"/>
      <c r="HER50" s="793"/>
      <c r="HES50" s="793"/>
      <c r="HET50" s="793"/>
      <c r="HEU50" s="793"/>
      <c r="HEV50" s="793"/>
      <c r="HEW50" s="793"/>
      <c r="HEX50" s="793"/>
      <c r="HEY50" s="793"/>
      <c r="HEZ50" s="793"/>
      <c r="HFA50" s="793"/>
      <c r="HFB50" s="793"/>
      <c r="HFC50" s="793"/>
      <c r="HFD50" s="793"/>
      <c r="HFE50" s="793"/>
      <c r="HFF50" s="793"/>
      <c r="HFG50" s="793"/>
      <c r="HFH50" s="793"/>
      <c r="HFI50" s="793"/>
      <c r="HFJ50" s="792"/>
      <c r="HFK50" s="793"/>
      <c r="HFL50" s="793"/>
      <c r="HFM50" s="793"/>
      <c r="HFN50" s="793"/>
      <c r="HFO50" s="793"/>
      <c r="HFP50" s="793"/>
      <c r="HFQ50" s="793"/>
      <c r="HFR50" s="793"/>
      <c r="HFS50" s="793"/>
      <c r="HFT50" s="793"/>
      <c r="HFU50" s="793"/>
      <c r="HFV50" s="793"/>
      <c r="HFW50" s="793"/>
      <c r="HFX50" s="793"/>
      <c r="HFY50" s="793"/>
      <c r="HFZ50" s="793"/>
      <c r="HGA50" s="793"/>
      <c r="HGB50" s="793"/>
      <c r="HGC50" s="793"/>
      <c r="HGD50" s="793"/>
      <c r="HGE50" s="793"/>
      <c r="HGF50" s="793"/>
      <c r="HGG50" s="793"/>
      <c r="HGH50" s="793"/>
      <c r="HGI50" s="793"/>
      <c r="HGJ50" s="793"/>
      <c r="HGK50" s="793"/>
      <c r="HGL50" s="793"/>
      <c r="HGM50" s="793"/>
      <c r="HGN50" s="793"/>
      <c r="HGO50" s="792"/>
      <c r="HGP50" s="793"/>
      <c r="HGQ50" s="793"/>
      <c r="HGR50" s="793"/>
      <c r="HGS50" s="793"/>
      <c r="HGT50" s="793"/>
      <c r="HGU50" s="793"/>
      <c r="HGV50" s="793"/>
      <c r="HGW50" s="793"/>
      <c r="HGX50" s="793"/>
      <c r="HGY50" s="793"/>
      <c r="HGZ50" s="793"/>
      <c r="HHA50" s="793"/>
      <c r="HHB50" s="793"/>
      <c r="HHC50" s="793"/>
      <c r="HHD50" s="793"/>
      <c r="HHE50" s="793"/>
      <c r="HHF50" s="793"/>
      <c r="HHG50" s="793"/>
      <c r="HHH50" s="793"/>
      <c r="HHI50" s="793"/>
      <c r="HHJ50" s="793"/>
      <c r="HHK50" s="793"/>
      <c r="HHL50" s="793"/>
      <c r="HHM50" s="793"/>
      <c r="HHN50" s="793"/>
      <c r="HHO50" s="793"/>
      <c r="HHP50" s="793"/>
      <c r="HHQ50" s="793"/>
      <c r="HHR50" s="793"/>
      <c r="HHS50" s="793"/>
      <c r="HHT50" s="792"/>
      <c r="HHU50" s="793"/>
      <c r="HHV50" s="793"/>
      <c r="HHW50" s="793"/>
      <c r="HHX50" s="793"/>
      <c r="HHY50" s="793"/>
      <c r="HHZ50" s="793"/>
      <c r="HIA50" s="793"/>
      <c r="HIB50" s="793"/>
      <c r="HIC50" s="793"/>
      <c r="HID50" s="793"/>
      <c r="HIE50" s="793"/>
      <c r="HIF50" s="793"/>
      <c r="HIG50" s="793"/>
      <c r="HIH50" s="793"/>
      <c r="HII50" s="793"/>
      <c r="HIJ50" s="793"/>
      <c r="HIK50" s="793"/>
      <c r="HIL50" s="793"/>
      <c r="HIM50" s="793"/>
      <c r="HIN50" s="793"/>
      <c r="HIO50" s="793"/>
      <c r="HIP50" s="793"/>
      <c r="HIQ50" s="793"/>
      <c r="HIR50" s="793"/>
      <c r="HIS50" s="793"/>
      <c r="HIT50" s="793"/>
      <c r="HIU50" s="793"/>
      <c r="HIV50" s="793"/>
      <c r="HIW50" s="793"/>
      <c r="HIX50" s="793"/>
      <c r="HIY50" s="792"/>
      <c r="HIZ50" s="793"/>
      <c r="HJA50" s="793"/>
      <c r="HJB50" s="793"/>
      <c r="HJC50" s="793"/>
      <c r="HJD50" s="793"/>
      <c r="HJE50" s="793"/>
      <c r="HJF50" s="793"/>
      <c r="HJG50" s="793"/>
      <c r="HJH50" s="793"/>
      <c r="HJI50" s="793"/>
      <c r="HJJ50" s="793"/>
      <c r="HJK50" s="793"/>
      <c r="HJL50" s="793"/>
      <c r="HJM50" s="793"/>
      <c r="HJN50" s="793"/>
      <c r="HJO50" s="793"/>
      <c r="HJP50" s="793"/>
      <c r="HJQ50" s="793"/>
      <c r="HJR50" s="793"/>
      <c r="HJS50" s="793"/>
      <c r="HJT50" s="793"/>
      <c r="HJU50" s="793"/>
      <c r="HJV50" s="793"/>
      <c r="HJW50" s="793"/>
      <c r="HJX50" s="793"/>
      <c r="HJY50" s="793"/>
      <c r="HJZ50" s="793"/>
      <c r="HKA50" s="793"/>
      <c r="HKB50" s="793"/>
      <c r="HKC50" s="793"/>
      <c r="HKD50" s="792"/>
      <c r="HKE50" s="793"/>
      <c r="HKF50" s="793"/>
      <c r="HKG50" s="793"/>
      <c r="HKH50" s="793"/>
      <c r="HKI50" s="793"/>
      <c r="HKJ50" s="793"/>
      <c r="HKK50" s="793"/>
      <c r="HKL50" s="793"/>
      <c r="HKM50" s="793"/>
      <c r="HKN50" s="793"/>
      <c r="HKO50" s="793"/>
      <c r="HKP50" s="793"/>
      <c r="HKQ50" s="793"/>
      <c r="HKR50" s="793"/>
      <c r="HKS50" s="793"/>
      <c r="HKT50" s="793"/>
      <c r="HKU50" s="793"/>
      <c r="HKV50" s="793"/>
      <c r="HKW50" s="793"/>
      <c r="HKX50" s="793"/>
      <c r="HKY50" s="793"/>
      <c r="HKZ50" s="793"/>
      <c r="HLA50" s="793"/>
      <c r="HLB50" s="793"/>
      <c r="HLC50" s="793"/>
      <c r="HLD50" s="793"/>
      <c r="HLE50" s="793"/>
      <c r="HLF50" s="793"/>
      <c r="HLG50" s="793"/>
      <c r="HLH50" s="793"/>
      <c r="HLI50" s="792"/>
      <c r="HLJ50" s="793"/>
      <c r="HLK50" s="793"/>
      <c r="HLL50" s="793"/>
      <c r="HLM50" s="793"/>
      <c r="HLN50" s="793"/>
      <c r="HLO50" s="793"/>
      <c r="HLP50" s="793"/>
      <c r="HLQ50" s="793"/>
      <c r="HLR50" s="793"/>
      <c r="HLS50" s="793"/>
      <c r="HLT50" s="793"/>
      <c r="HLU50" s="793"/>
      <c r="HLV50" s="793"/>
      <c r="HLW50" s="793"/>
      <c r="HLX50" s="793"/>
      <c r="HLY50" s="793"/>
      <c r="HLZ50" s="793"/>
      <c r="HMA50" s="793"/>
      <c r="HMB50" s="793"/>
      <c r="HMC50" s="793"/>
      <c r="HMD50" s="793"/>
      <c r="HME50" s="793"/>
      <c r="HMF50" s="793"/>
      <c r="HMG50" s="793"/>
      <c r="HMH50" s="793"/>
      <c r="HMI50" s="793"/>
      <c r="HMJ50" s="793"/>
      <c r="HMK50" s="793"/>
      <c r="HML50" s="793"/>
      <c r="HMM50" s="793"/>
      <c r="HMN50" s="792"/>
      <c r="HMO50" s="793"/>
      <c r="HMP50" s="793"/>
      <c r="HMQ50" s="793"/>
      <c r="HMR50" s="793"/>
      <c r="HMS50" s="793"/>
      <c r="HMT50" s="793"/>
      <c r="HMU50" s="793"/>
      <c r="HMV50" s="793"/>
      <c r="HMW50" s="793"/>
      <c r="HMX50" s="793"/>
      <c r="HMY50" s="793"/>
      <c r="HMZ50" s="793"/>
      <c r="HNA50" s="793"/>
      <c r="HNB50" s="793"/>
      <c r="HNC50" s="793"/>
      <c r="HND50" s="793"/>
      <c r="HNE50" s="793"/>
      <c r="HNF50" s="793"/>
      <c r="HNG50" s="793"/>
      <c r="HNH50" s="793"/>
      <c r="HNI50" s="793"/>
      <c r="HNJ50" s="793"/>
      <c r="HNK50" s="793"/>
      <c r="HNL50" s="793"/>
      <c r="HNM50" s="793"/>
      <c r="HNN50" s="793"/>
      <c r="HNO50" s="793"/>
      <c r="HNP50" s="793"/>
      <c r="HNQ50" s="793"/>
      <c r="HNR50" s="793"/>
      <c r="HNS50" s="792"/>
      <c r="HNT50" s="793"/>
      <c r="HNU50" s="793"/>
      <c r="HNV50" s="793"/>
      <c r="HNW50" s="793"/>
      <c r="HNX50" s="793"/>
      <c r="HNY50" s="793"/>
      <c r="HNZ50" s="793"/>
      <c r="HOA50" s="793"/>
      <c r="HOB50" s="793"/>
      <c r="HOC50" s="793"/>
      <c r="HOD50" s="793"/>
      <c r="HOE50" s="793"/>
      <c r="HOF50" s="793"/>
      <c r="HOG50" s="793"/>
      <c r="HOH50" s="793"/>
      <c r="HOI50" s="793"/>
      <c r="HOJ50" s="793"/>
      <c r="HOK50" s="793"/>
      <c r="HOL50" s="793"/>
      <c r="HOM50" s="793"/>
      <c r="HON50" s="793"/>
      <c r="HOO50" s="793"/>
      <c r="HOP50" s="793"/>
      <c r="HOQ50" s="793"/>
      <c r="HOR50" s="793"/>
      <c r="HOS50" s="793"/>
      <c r="HOT50" s="793"/>
      <c r="HOU50" s="793"/>
      <c r="HOV50" s="793"/>
      <c r="HOW50" s="793"/>
      <c r="HOX50" s="792"/>
      <c r="HOY50" s="793"/>
      <c r="HOZ50" s="793"/>
      <c r="HPA50" s="793"/>
      <c r="HPB50" s="793"/>
      <c r="HPC50" s="793"/>
      <c r="HPD50" s="793"/>
      <c r="HPE50" s="793"/>
      <c r="HPF50" s="793"/>
      <c r="HPG50" s="793"/>
      <c r="HPH50" s="793"/>
      <c r="HPI50" s="793"/>
      <c r="HPJ50" s="793"/>
      <c r="HPK50" s="793"/>
      <c r="HPL50" s="793"/>
      <c r="HPM50" s="793"/>
      <c r="HPN50" s="793"/>
      <c r="HPO50" s="793"/>
      <c r="HPP50" s="793"/>
      <c r="HPQ50" s="793"/>
      <c r="HPR50" s="793"/>
      <c r="HPS50" s="793"/>
      <c r="HPT50" s="793"/>
      <c r="HPU50" s="793"/>
      <c r="HPV50" s="793"/>
      <c r="HPW50" s="793"/>
      <c r="HPX50" s="793"/>
      <c r="HPY50" s="793"/>
      <c r="HPZ50" s="793"/>
      <c r="HQA50" s="793"/>
      <c r="HQB50" s="793"/>
      <c r="HQC50" s="792"/>
      <c r="HQD50" s="793"/>
      <c r="HQE50" s="793"/>
      <c r="HQF50" s="793"/>
      <c r="HQG50" s="793"/>
      <c r="HQH50" s="793"/>
      <c r="HQI50" s="793"/>
      <c r="HQJ50" s="793"/>
      <c r="HQK50" s="793"/>
      <c r="HQL50" s="793"/>
      <c r="HQM50" s="793"/>
      <c r="HQN50" s="793"/>
      <c r="HQO50" s="793"/>
      <c r="HQP50" s="793"/>
      <c r="HQQ50" s="793"/>
      <c r="HQR50" s="793"/>
      <c r="HQS50" s="793"/>
      <c r="HQT50" s="793"/>
      <c r="HQU50" s="793"/>
      <c r="HQV50" s="793"/>
      <c r="HQW50" s="793"/>
      <c r="HQX50" s="793"/>
      <c r="HQY50" s="793"/>
      <c r="HQZ50" s="793"/>
      <c r="HRA50" s="793"/>
      <c r="HRB50" s="793"/>
      <c r="HRC50" s="793"/>
      <c r="HRD50" s="793"/>
      <c r="HRE50" s="793"/>
      <c r="HRF50" s="793"/>
      <c r="HRG50" s="793"/>
      <c r="HRH50" s="792"/>
      <c r="HRI50" s="793"/>
      <c r="HRJ50" s="793"/>
      <c r="HRK50" s="793"/>
      <c r="HRL50" s="793"/>
      <c r="HRM50" s="793"/>
      <c r="HRN50" s="793"/>
      <c r="HRO50" s="793"/>
      <c r="HRP50" s="793"/>
      <c r="HRQ50" s="793"/>
      <c r="HRR50" s="793"/>
      <c r="HRS50" s="793"/>
      <c r="HRT50" s="793"/>
      <c r="HRU50" s="793"/>
      <c r="HRV50" s="793"/>
      <c r="HRW50" s="793"/>
      <c r="HRX50" s="793"/>
      <c r="HRY50" s="793"/>
      <c r="HRZ50" s="793"/>
      <c r="HSA50" s="793"/>
      <c r="HSB50" s="793"/>
      <c r="HSC50" s="793"/>
      <c r="HSD50" s="793"/>
      <c r="HSE50" s="793"/>
      <c r="HSF50" s="793"/>
      <c r="HSG50" s="793"/>
      <c r="HSH50" s="793"/>
      <c r="HSI50" s="793"/>
      <c r="HSJ50" s="793"/>
      <c r="HSK50" s="793"/>
      <c r="HSL50" s="793"/>
      <c r="HSM50" s="792"/>
      <c r="HSN50" s="793"/>
      <c r="HSO50" s="793"/>
      <c r="HSP50" s="793"/>
      <c r="HSQ50" s="793"/>
      <c r="HSR50" s="793"/>
      <c r="HSS50" s="793"/>
      <c r="HST50" s="793"/>
      <c r="HSU50" s="793"/>
      <c r="HSV50" s="793"/>
      <c r="HSW50" s="793"/>
      <c r="HSX50" s="793"/>
      <c r="HSY50" s="793"/>
      <c r="HSZ50" s="793"/>
      <c r="HTA50" s="793"/>
      <c r="HTB50" s="793"/>
      <c r="HTC50" s="793"/>
      <c r="HTD50" s="793"/>
      <c r="HTE50" s="793"/>
      <c r="HTF50" s="793"/>
      <c r="HTG50" s="793"/>
      <c r="HTH50" s="793"/>
      <c r="HTI50" s="793"/>
      <c r="HTJ50" s="793"/>
      <c r="HTK50" s="793"/>
      <c r="HTL50" s="793"/>
      <c r="HTM50" s="793"/>
      <c r="HTN50" s="793"/>
      <c r="HTO50" s="793"/>
      <c r="HTP50" s="793"/>
      <c r="HTQ50" s="793"/>
      <c r="HTR50" s="792"/>
      <c r="HTS50" s="793"/>
      <c r="HTT50" s="793"/>
      <c r="HTU50" s="793"/>
      <c r="HTV50" s="793"/>
      <c r="HTW50" s="793"/>
      <c r="HTX50" s="793"/>
      <c r="HTY50" s="793"/>
      <c r="HTZ50" s="793"/>
      <c r="HUA50" s="793"/>
      <c r="HUB50" s="793"/>
      <c r="HUC50" s="793"/>
      <c r="HUD50" s="793"/>
      <c r="HUE50" s="793"/>
      <c r="HUF50" s="793"/>
      <c r="HUG50" s="793"/>
      <c r="HUH50" s="793"/>
      <c r="HUI50" s="793"/>
      <c r="HUJ50" s="793"/>
      <c r="HUK50" s="793"/>
      <c r="HUL50" s="793"/>
      <c r="HUM50" s="793"/>
      <c r="HUN50" s="793"/>
      <c r="HUO50" s="793"/>
      <c r="HUP50" s="793"/>
      <c r="HUQ50" s="793"/>
      <c r="HUR50" s="793"/>
      <c r="HUS50" s="793"/>
      <c r="HUT50" s="793"/>
      <c r="HUU50" s="793"/>
      <c r="HUV50" s="793"/>
      <c r="HUW50" s="792"/>
      <c r="HUX50" s="793"/>
      <c r="HUY50" s="793"/>
      <c r="HUZ50" s="793"/>
      <c r="HVA50" s="793"/>
      <c r="HVB50" s="793"/>
      <c r="HVC50" s="793"/>
      <c r="HVD50" s="793"/>
      <c r="HVE50" s="793"/>
      <c r="HVF50" s="793"/>
      <c r="HVG50" s="793"/>
      <c r="HVH50" s="793"/>
      <c r="HVI50" s="793"/>
      <c r="HVJ50" s="793"/>
      <c r="HVK50" s="793"/>
      <c r="HVL50" s="793"/>
      <c r="HVM50" s="793"/>
      <c r="HVN50" s="793"/>
      <c r="HVO50" s="793"/>
      <c r="HVP50" s="793"/>
      <c r="HVQ50" s="793"/>
      <c r="HVR50" s="793"/>
      <c r="HVS50" s="793"/>
      <c r="HVT50" s="793"/>
      <c r="HVU50" s="793"/>
      <c r="HVV50" s="793"/>
      <c r="HVW50" s="793"/>
      <c r="HVX50" s="793"/>
      <c r="HVY50" s="793"/>
      <c r="HVZ50" s="793"/>
      <c r="HWA50" s="793"/>
      <c r="HWB50" s="792"/>
      <c r="HWC50" s="793"/>
      <c r="HWD50" s="793"/>
      <c r="HWE50" s="793"/>
      <c r="HWF50" s="793"/>
      <c r="HWG50" s="793"/>
      <c r="HWH50" s="793"/>
      <c r="HWI50" s="793"/>
      <c r="HWJ50" s="793"/>
      <c r="HWK50" s="793"/>
      <c r="HWL50" s="793"/>
      <c r="HWM50" s="793"/>
      <c r="HWN50" s="793"/>
      <c r="HWO50" s="793"/>
      <c r="HWP50" s="793"/>
      <c r="HWQ50" s="793"/>
      <c r="HWR50" s="793"/>
      <c r="HWS50" s="793"/>
      <c r="HWT50" s="793"/>
      <c r="HWU50" s="793"/>
      <c r="HWV50" s="793"/>
      <c r="HWW50" s="793"/>
      <c r="HWX50" s="793"/>
      <c r="HWY50" s="793"/>
      <c r="HWZ50" s="793"/>
      <c r="HXA50" s="793"/>
      <c r="HXB50" s="793"/>
      <c r="HXC50" s="793"/>
      <c r="HXD50" s="793"/>
      <c r="HXE50" s="793"/>
      <c r="HXF50" s="793"/>
      <c r="HXG50" s="792"/>
      <c r="HXH50" s="793"/>
      <c r="HXI50" s="793"/>
      <c r="HXJ50" s="793"/>
      <c r="HXK50" s="793"/>
      <c r="HXL50" s="793"/>
      <c r="HXM50" s="793"/>
      <c r="HXN50" s="793"/>
      <c r="HXO50" s="793"/>
      <c r="HXP50" s="793"/>
      <c r="HXQ50" s="793"/>
      <c r="HXR50" s="793"/>
      <c r="HXS50" s="793"/>
      <c r="HXT50" s="793"/>
      <c r="HXU50" s="793"/>
      <c r="HXV50" s="793"/>
      <c r="HXW50" s="793"/>
      <c r="HXX50" s="793"/>
      <c r="HXY50" s="793"/>
      <c r="HXZ50" s="793"/>
      <c r="HYA50" s="793"/>
      <c r="HYB50" s="793"/>
      <c r="HYC50" s="793"/>
      <c r="HYD50" s="793"/>
      <c r="HYE50" s="793"/>
      <c r="HYF50" s="793"/>
      <c r="HYG50" s="793"/>
      <c r="HYH50" s="793"/>
      <c r="HYI50" s="793"/>
      <c r="HYJ50" s="793"/>
      <c r="HYK50" s="793"/>
      <c r="HYL50" s="792"/>
      <c r="HYM50" s="793"/>
      <c r="HYN50" s="793"/>
      <c r="HYO50" s="793"/>
      <c r="HYP50" s="793"/>
      <c r="HYQ50" s="793"/>
      <c r="HYR50" s="793"/>
      <c r="HYS50" s="793"/>
      <c r="HYT50" s="793"/>
      <c r="HYU50" s="793"/>
      <c r="HYV50" s="793"/>
      <c r="HYW50" s="793"/>
      <c r="HYX50" s="793"/>
      <c r="HYY50" s="793"/>
      <c r="HYZ50" s="793"/>
      <c r="HZA50" s="793"/>
      <c r="HZB50" s="793"/>
      <c r="HZC50" s="793"/>
      <c r="HZD50" s="793"/>
      <c r="HZE50" s="793"/>
      <c r="HZF50" s="793"/>
      <c r="HZG50" s="793"/>
      <c r="HZH50" s="793"/>
      <c r="HZI50" s="793"/>
      <c r="HZJ50" s="793"/>
      <c r="HZK50" s="793"/>
      <c r="HZL50" s="793"/>
      <c r="HZM50" s="793"/>
      <c r="HZN50" s="793"/>
      <c r="HZO50" s="793"/>
      <c r="HZP50" s="793"/>
      <c r="HZQ50" s="792"/>
      <c r="HZR50" s="793"/>
      <c r="HZS50" s="793"/>
      <c r="HZT50" s="793"/>
      <c r="HZU50" s="793"/>
      <c r="HZV50" s="793"/>
      <c r="HZW50" s="793"/>
      <c r="HZX50" s="793"/>
      <c r="HZY50" s="793"/>
      <c r="HZZ50" s="793"/>
      <c r="IAA50" s="793"/>
      <c r="IAB50" s="793"/>
      <c r="IAC50" s="793"/>
      <c r="IAD50" s="793"/>
      <c r="IAE50" s="793"/>
      <c r="IAF50" s="793"/>
      <c r="IAG50" s="793"/>
      <c r="IAH50" s="793"/>
      <c r="IAI50" s="793"/>
      <c r="IAJ50" s="793"/>
      <c r="IAK50" s="793"/>
      <c r="IAL50" s="793"/>
      <c r="IAM50" s="793"/>
      <c r="IAN50" s="793"/>
      <c r="IAO50" s="793"/>
      <c r="IAP50" s="793"/>
      <c r="IAQ50" s="793"/>
      <c r="IAR50" s="793"/>
      <c r="IAS50" s="793"/>
      <c r="IAT50" s="793"/>
      <c r="IAU50" s="793"/>
      <c r="IAV50" s="792"/>
      <c r="IAW50" s="793"/>
      <c r="IAX50" s="793"/>
      <c r="IAY50" s="793"/>
      <c r="IAZ50" s="793"/>
      <c r="IBA50" s="793"/>
      <c r="IBB50" s="793"/>
      <c r="IBC50" s="793"/>
      <c r="IBD50" s="793"/>
      <c r="IBE50" s="793"/>
      <c r="IBF50" s="793"/>
      <c r="IBG50" s="793"/>
      <c r="IBH50" s="793"/>
      <c r="IBI50" s="793"/>
      <c r="IBJ50" s="793"/>
      <c r="IBK50" s="793"/>
      <c r="IBL50" s="793"/>
      <c r="IBM50" s="793"/>
      <c r="IBN50" s="793"/>
      <c r="IBO50" s="793"/>
      <c r="IBP50" s="793"/>
      <c r="IBQ50" s="793"/>
      <c r="IBR50" s="793"/>
      <c r="IBS50" s="793"/>
      <c r="IBT50" s="793"/>
      <c r="IBU50" s="793"/>
      <c r="IBV50" s="793"/>
      <c r="IBW50" s="793"/>
      <c r="IBX50" s="793"/>
      <c r="IBY50" s="793"/>
      <c r="IBZ50" s="793"/>
      <c r="ICA50" s="792"/>
      <c r="ICB50" s="793"/>
      <c r="ICC50" s="793"/>
      <c r="ICD50" s="793"/>
      <c r="ICE50" s="793"/>
      <c r="ICF50" s="793"/>
      <c r="ICG50" s="793"/>
      <c r="ICH50" s="793"/>
      <c r="ICI50" s="793"/>
      <c r="ICJ50" s="793"/>
      <c r="ICK50" s="793"/>
      <c r="ICL50" s="793"/>
      <c r="ICM50" s="793"/>
      <c r="ICN50" s="793"/>
      <c r="ICO50" s="793"/>
      <c r="ICP50" s="793"/>
      <c r="ICQ50" s="793"/>
      <c r="ICR50" s="793"/>
      <c r="ICS50" s="793"/>
      <c r="ICT50" s="793"/>
      <c r="ICU50" s="793"/>
      <c r="ICV50" s="793"/>
      <c r="ICW50" s="793"/>
      <c r="ICX50" s="793"/>
      <c r="ICY50" s="793"/>
      <c r="ICZ50" s="793"/>
      <c r="IDA50" s="793"/>
      <c r="IDB50" s="793"/>
      <c r="IDC50" s="793"/>
      <c r="IDD50" s="793"/>
      <c r="IDE50" s="793"/>
      <c r="IDF50" s="792"/>
      <c r="IDG50" s="793"/>
      <c r="IDH50" s="793"/>
      <c r="IDI50" s="793"/>
      <c r="IDJ50" s="793"/>
      <c r="IDK50" s="793"/>
      <c r="IDL50" s="793"/>
      <c r="IDM50" s="793"/>
      <c r="IDN50" s="793"/>
      <c r="IDO50" s="793"/>
      <c r="IDP50" s="793"/>
      <c r="IDQ50" s="793"/>
      <c r="IDR50" s="793"/>
      <c r="IDS50" s="793"/>
      <c r="IDT50" s="793"/>
      <c r="IDU50" s="793"/>
      <c r="IDV50" s="793"/>
      <c r="IDW50" s="793"/>
      <c r="IDX50" s="793"/>
      <c r="IDY50" s="793"/>
      <c r="IDZ50" s="793"/>
      <c r="IEA50" s="793"/>
      <c r="IEB50" s="793"/>
      <c r="IEC50" s="793"/>
      <c r="IED50" s="793"/>
      <c r="IEE50" s="793"/>
      <c r="IEF50" s="793"/>
      <c r="IEG50" s="793"/>
      <c r="IEH50" s="793"/>
      <c r="IEI50" s="793"/>
      <c r="IEJ50" s="793"/>
      <c r="IEK50" s="792"/>
      <c r="IEL50" s="793"/>
      <c r="IEM50" s="793"/>
      <c r="IEN50" s="793"/>
      <c r="IEO50" s="793"/>
      <c r="IEP50" s="793"/>
      <c r="IEQ50" s="793"/>
      <c r="IER50" s="793"/>
      <c r="IES50" s="793"/>
      <c r="IET50" s="793"/>
      <c r="IEU50" s="793"/>
      <c r="IEV50" s="793"/>
      <c r="IEW50" s="793"/>
      <c r="IEX50" s="793"/>
      <c r="IEY50" s="793"/>
      <c r="IEZ50" s="793"/>
      <c r="IFA50" s="793"/>
      <c r="IFB50" s="793"/>
      <c r="IFC50" s="793"/>
      <c r="IFD50" s="793"/>
      <c r="IFE50" s="793"/>
      <c r="IFF50" s="793"/>
      <c r="IFG50" s="793"/>
      <c r="IFH50" s="793"/>
      <c r="IFI50" s="793"/>
      <c r="IFJ50" s="793"/>
      <c r="IFK50" s="793"/>
      <c r="IFL50" s="793"/>
      <c r="IFM50" s="793"/>
      <c r="IFN50" s="793"/>
      <c r="IFO50" s="793"/>
      <c r="IFP50" s="792"/>
      <c r="IFQ50" s="793"/>
      <c r="IFR50" s="793"/>
      <c r="IFS50" s="793"/>
      <c r="IFT50" s="793"/>
      <c r="IFU50" s="793"/>
      <c r="IFV50" s="793"/>
      <c r="IFW50" s="793"/>
      <c r="IFX50" s="793"/>
      <c r="IFY50" s="793"/>
      <c r="IFZ50" s="793"/>
      <c r="IGA50" s="793"/>
      <c r="IGB50" s="793"/>
      <c r="IGC50" s="793"/>
      <c r="IGD50" s="793"/>
      <c r="IGE50" s="793"/>
      <c r="IGF50" s="793"/>
      <c r="IGG50" s="793"/>
      <c r="IGH50" s="793"/>
      <c r="IGI50" s="793"/>
      <c r="IGJ50" s="793"/>
      <c r="IGK50" s="793"/>
      <c r="IGL50" s="793"/>
      <c r="IGM50" s="793"/>
      <c r="IGN50" s="793"/>
      <c r="IGO50" s="793"/>
      <c r="IGP50" s="793"/>
      <c r="IGQ50" s="793"/>
      <c r="IGR50" s="793"/>
      <c r="IGS50" s="793"/>
      <c r="IGT50" s="793"/>
      <c r="IGU50" s="792"/>
      <c r="IGV50" s="793"/>
      <c r="IGW50" s="793"/>
      <c r="IGX50" s="793"/>
      <c r="IGY50" s="793"/>
      <c r="IGZ50" s="793"/>
      <c r="IHA50" s="793"/>
      <c r="IHB50" s="793"/>
      <c r="IHC50" s="793"/>
      <c r="IHD50" s="793"/>
      <c r="IHE50" s="793"/>
      <c r="IHF50" s="793"/>
      <c r="IHG50" s="793"/>
      <c r="IHH50" s="793"/>
      <c r="IHI50" s="793"/>
      <c r="IHJ50" s="793"/>
      <c r="IHK50" s="793"/>
      <c r="IHL50" s="793"/>
      <c r="IHM50" s="793"/>
      <c r="IHN50" s="793"/>
      <c r="IHO50" s="793"/>
      <c r="IHP50" s="793"/>
      <c r="IHQ50" s="793"/>
      <c r="IHR50" s="793"/>
      <c r="IHS50" s="793"/>
      <c r="IHT50" s="793"/>
      <c r="IHU50" s="793"/>
      <c r="IHV50" s="793"/>
      <c r="IHW50" s="793"/>
      <c r="IHX50" s="793"/>
      <c r="IHY50" s="793"/>
      <c r="IHZ50" s="792"/>
      <c r="IIA50" s="793"/>
      <c r="IIB50" s="793"/>
      <c r="IIC50" s="793"/>
      <c r="IID50" s="793"/>
      <c r="IIE50" s="793"/>
      <c r="IIF50" s="793"/>
      <c r="IIG50" s="793"/>
      <c r="IIH50" s="793"/>
      <c r="III50" s="793"/>
      <c r="IIJ50" s="793"/>
      <c r="IIK50" s="793"/>
      <c r="IIL50" s="793"/>
      <c r="IIM50" s="793"/>
      <c r="IIN50" s="793"/>
      <c r="IIO50" s="793"/>
      <c r="IIP50" s="793"/>
      <c r="IIQ50" s="793"/>
      <c r="IIR50" s="793"/>
      <c r="IIS50" s="793"/>
      <c r="IIT50" s="793"/>
      <c r="IIU50" s="793"/>
      <c r="IIV50" s="793"/>
      <c r="IIW50" s="793"/>
      <c r="IIX50" s="793"/>
      <c r="IIY50" s="793"/>
      <c r="IIZ50" s="793"/>
      <c r="IJA50" s="793"/>
      <c r="IJB50" s="793"/>
      <c r="IJC50" s="793"/>
      <c r="IJD50" s="793"/>
      <c r="IJE50" s="792"/>
      <c r="IJF50" s="793"/>
      <c r="IJG50" s="793"/>
      <c r="IJH50" s="793"/>
      <c r="IJI50" s="793"/>
      <c r="IJJ50" s="793"/>
      <c r="IJK50" s="793"/>
      <c r="IJL50" s="793"/>
      <c r="IJM50" s="793"/>
      <c r="IJN50" s="793"/>
      <c r="IJO50" s="793"/>
      <c r="IJP50" s="793"/>
      <c r="IJQ50" s="793"/>
      <c r="IJR50" s="793"/>
      <c r="IJS50" s="793"/>
      <c r="IJT50" s="793"/>
      <c r="IJU50" s="793"/>
      <c r="IJV50" s="793"/>
      <c r="IJW50" s="793"/>
      <c r="IJX50" s="793"/>
      <c r="IJY50" s="793"/>
      <c r="IJZ50" s="793"/>
      <c r="IKA50" s="793"/>
      <c r="IKB50" s="793"/>
      <c r="IKC50" s="793"/>
      <c r="IKD50" s="793"/>
      <c r="IKE50" s="793"/>
      <c r="IKF50" s="793"/>
      <c r="IKG50" s="793"/>
      <c r="IKH50" s="793"/>
      <c r="IKI50" s="793"/>
      <c r="IKJ50" s="792"/>
      <c r="IKK50" s="793"/>
      <c r="IKL50" s="793"/>
      <c r="IKM50" s="793"/>
      <c r="IKN50" s="793"/>
      <c r="IKO50" s="793"/>
      <c r="IKP50" s="793"/>
      <c r="IKQ50" s="793"/>
      <c r="IKR50" s="793"/>
      <c r="IKS50" s="793"/>
      <c r="IKT50" s="793"/>
      <c r="IKU50" s="793"/>
      <c r="IKV50" s="793"/>
      <c r="IKW50" s="793"/>
      <c r="IKX50" s="793"/>
      <c r="IKY50" s="793"/>
      <c r="IKZ50" s="793"/>
      <c r="ILA50" s="793"/>
      <c r="ILB50" s="793"/>
      <c r="ILC50" s="793"/>
      <c r="ILD50" s="793"/>
      <c r="ILE50" s="793"/>
      <c r="ILF50" s="793"/>
      <c r="ILG50" s="793"/>
      <c r="ILH50" s="793"/>
      <c r="ILI50" s="793"/>
      <c r="ILJ50" s="793"/>
      <c r="ILK50" s="793"/>
      <c r="ILL50" s="793"/>
      <c r="ILM50" s="793"/>
      <c r="ILN50" s="793"/>
      <c r="ILO50" s="792"/>
      <c r="ILP50" s="793"/>
      <c r="ILQ50" s="793"/>
      <c r="ILR50" s="793"/>
      <c r="ILS50" s="793"/>
      <c r="ILT50" s="793"/>
      <c r="ILU50" s="793"/>
      <c r="ILV50" s="793"/>
      <c r="ILW50" s="793"/>
      <c r="ILX50" s="793"/>
      <c r="ILY50" s="793"/>
      <c r="ILZ50" s="793"/>
      <c r="IMA50" s="793"/>
      <c r="IMB50" s="793"/>
      <c r="IMC50" s="793"/>
      <c r="IMD50" s="793"/>
      <c r="IME50" s="793"/>
      <c r="IMF50" s="793"/>
      <c r="IMG50" s="793"/>
      <c r="IMH50" s="793"/>
      <c r="IMI50" s="793"/>
      <c r="IMJ50" s="793"/>
      <c r="IMK50" s="793"/>
      <c r="IML50" s="793"/>
      <c r="IMM50" s="793"/>
      <c r="IMN50" s="793"/>
      <c r="IMO50" s="793"/>
      <c r="IMP50" s="793"/>
      <c r="IMQ50" s="793"/>
      <c r="IMR50" s="793"/>
      <c r="IMS50" s="793"/>
      <c r="IMT50" s="792"/>
      <c r="IMU50" s="793"/>
      <c r="IMV50" s="793"/>
      <c r="IMW50" s="793"/>
      <c r="IMX50" s="793"/>
      <c r="IMY50" s="793"/>
      <c r="IMZ50" s="793"/>
      <c r="INA50" s="793"/>
      <c r="INB50" s="793"/>
      <c r="INC50" s="793"/>
      <c r="IND50" s="793"/>
      <c r="INE50" s="793"/>
      <c r="INF50" s="793"/>
      <c r="ING50" s="793"/>
      <c r="INH50" s="793"/>
      <c r="INI50" s="793"/>
      <c r="INJ50" s="793"/>
      <c r="INK50" s="793"/>
      <c r="INL50" s="793"/>
      <c r="INM50" s="793"/>
      <c r="INN50" s="793"/>
      <c r="INO50" s="793"/>
      <c r="INP50" s="793"/>
      <c r="INQ50" s="793"/>
      <c r="INR50" s="793"/>
      <c r="INS50" s="793"/>
      <c r="INT50" s="793"/>
      <c r="INU50" s="793"/>
      <c r="INV50" s="793"/>
      <c r="INW50" s="793"/>
      <c r="INX50" s="793"/>
      <c r="INY50" s="792"/>
      <c r="INZ50" s="793"/>
      <c r="IOA50" s="793"/>
      <c r="IOB50" s="793"/>
      <c r="IOC50" s="793"/>
      <c r="IOD50" s="793"/>
      <c r="IOE50" s="793"/>
      <c r="IOF50" s="793"/>
      <c r="IOG50" s="793"/>
      <c r="IOH50" s="793"/>
      <c r="IOI50" s="793"/>
      <c r="IOJ50" s="793"/>
      <c r="IOK50" s="793"/>
      <c r="IOL50" s="793"/>
      <c r="IOM50" s="793"/>
      <c r="ION50" s="793"/>
      <c r="IOO50" s="793"/>
      <c r="IOP50" s="793"/>
      <c r="IOQ50" s="793"/>
      <c r="IOR50" s="793"/>
      <c r="IOS50" s="793"/>
      <c r="IOT50" s="793"/>
      <c r="IOU50" s="793"/>
      <c r="IOV50" s="793"/>
      <c r="IOW50" s="793"/>
      <c r="IOX50" s="793"/>
      <c r="IOY50" s="793"/>
      <c r="IOZ50" s="793"/>
      <c r="IPA50" s="793"/>
      <c r="IPB50" s="793"/>
      <c r="IPC50" s="793"/>
      <c r="IPD50" s="792"/>
      <c r="IPE50" s="793"/>
      <c r="IPF50" s="793"/>
      <c r="IPG50" s="793"/>
      <c r="IPH50" s="793"/>
      <c r="IPI50" s="793"/>
      <c r="IPJ50" s="793"/>
      <c r="IPK50" s="793"/>
      <c r="IPL50" s="793"/>
      <c r="IPM50" s="793"/>
      <c r="IPN50" s="793"/>
      <c r="IPO50" s="793"/>
      <c r="IPP50" s="793"/>
      <c r="IPQ50" s="793"/>
      <c r="IPR50" s="793"/>
      <c r="IPS50" s="793"/>
      <c r="IPT50" s="793"/>
      <c r="IPU50" s="793"/>
      <c r="IPV50" s="793"/>
      <c r="IPW50" s="793"/>
      <c r="IPX50" s="793"/>
      <c r="IPY50" s="793"/>
      <c r="IPZ50" s="793"/>
      <c r="IQA50" s="793"/>
      <c r="IQB50" s="793"/>
      <c r="IQC50" s="793"/>
      <c r="IQD50" s="793"/>
      <c r="IQE50" s="793"/>
      <c r="IQF50" s="793"/>
      <c r="IQG50" s="793"/>
      <c r="IQH50" s="793"/>
      <c r="IQI50" s="792"/>
      <c r="IQJ50" s="793"/>
      <c r="IQK50" s="793"/>
      <c r="IQL50" s="793"/>
      <c r="IQM50" s="793"/>
      <c r="IQN50" s="793"/>
      <c r="IQO50" s="793"/>
      <c r="IQP50" s="793"/>
      <c r="IQQ50" s="793"/>
      <c r="IQR50" s="793"/>
      <c r="IQS50" s="793"/>
      <c r="IQT50" s="793"/>
      <c r="IQU50" s="793"/>
      <c r="IQV50" s="793"/>
      <c r="IQW50" s="793"/>
      <c r="IQX50" s="793"/>
      <c r="IQY50" s="793"/>
      <c r="IQZ50" s="793"/>
      <c r="IRA50" s="793"/>
      <c r="IRB50" s="793"/>
      <c r="IRC50" s="793"/>
      <c r="IRD50" s="793"/>
      <c r="IRE50" s="793"/>
      <c r="IRF50" s="793"/>
      <c r="IRG50" s="793"/>
      <c r="IRH50" s="793"/>
      <c r="IRI50" s="793"/>
      <c r="IRJ50" s="793"/>
      <c r="IRK50" s="793"/>
      <c r="IRL50" s="793"/>
      <c r="IRM50" s="793"/>
      <c r="IRN50" s="792"/>
      <c r="IRO50" s="793"/>
      <c r="IRP50" s="793"/>
      <c r="IRQ50" s="793"/>
      <c r="IRR50" s="793"/>
      <c r="IRS50" s="793"/>
      <c r="IRT50" s="793"/>
      <c r="IRU50" s="793"/>
      <c r="IRV50" s="793"/>
      <c r="IRW50" s="793"/>
      <c r="IRX50" s="793"/>
      <c r="IRY50" s="793"/>
      <c r="IRZ50" s="793"/>
      <c r="ISA50" s="793"/>
      <c r="ISB50" s="793"/>
      <c r="ISC50" s="793"/>
      <c r="ISD50" s="793"/>
      <c r="ISE50" s="793"/>
      <c r="ISF50" s="793"/>
      <c r="ISG50" s="793"/>
      <c r="ISH50" s="793"/>
      <c r="ISI50" s="793"/>
      <c r="ISJ50" s="793"/>
      <c r="ISK50" s="793"/>
      <c r="ISL50" s="793"/>
      <c r="ISM50" s="793"/>
      <c r="ISN50" s="793"/>
      <c r="ISO50" s="793"/>
      <c r="ISP50" s="793"/>
      <c r="ISQ50" s="793"/>
      <c r="ISR50" s="793"/>
      <c r="ISS50" s="792"/>
      <c r="IST50" s="793"/>
      <c r="ISU50" s="793"/>
      <c r="ISV50" s="793"/>
      <c r="ISW50" s="793"/>
      <c r="ISX50" s="793"/>
      <c r="ISY50" s="793"/>
      <c r="ISZ50" s="793"/>
      <c r="ITA50" s="793"/>
      <c r="ITB50" s="793"/>
      <c r="ITC50" s="793"/>
      <c r="ITD50" s="793"/>
      <c r="ITE50" s="793"/>
      <c r="ITF50" s="793"/>
      <c r="ITG50" s="793"/>
      <c r="ITH50" s="793"/>
      <c r="ITI50" s="793"/>
      <c r="ITJ50" s="793"/>
      <c r="ITK50" s="793"/>
      <c r="ITL50" s="793"/>
      <c r="ITM50" s="793"/>
      <c r="ITN50" s="793"/>
      <c r="ITO50" s="793"/>
      <c r="ITP50" s="793"/>
      <c r="ITQ50" s="793"/>
      <c r="ITR50" s="793"/>
      <c r="ITS50" s="793"/>
      <c r="ITT50" s="793"/>
      <c r="ITU50" s="793"/>
      <c r="ITV50" s="793"/>
      <c r="ITW50" s="793"/>
      <c r="ITX50" s="792"/>
      <c r="ITY50" s="793"/>
      <c r="ITZ50" s="793"/>
      <c r="IUA50" s="793"/>
      <c r="IUB50" s="793"/>
      <c r="IUC50" s="793"/>
      <c r="IUD50" s="793"/>
      <c r="IUE50" s="793"/>
      <c r="IUF50" s="793"/>
      <c r="IUG50" s="793"/>
      <c r="IUH50" s="793"/>
      <c r="IUI50" s="793"/>
      <c r="IUJ50" s="793"/>
      <c r="IUK50" s="793"/>
      <c r="IUL50" s="793"/>
      <c r="IUM50" s="793"/>
      <c r="IUN50" s="793"/>
      <c r="IUO50" s="793"/>
      <c r="IUP50" s="793"/>
      <c r="IUQ50" s="793"/>
      <c r="IUR50" s="793"/>
      <c r="IUS50" s="793"/>
      <c r="IUT50" s="793"/>
      <c r="IUU50" s="793"/>
      <c r="IUV50" s="793"/>
      <c r="IUW50" s="793"/>
      <c r="IUX50" s="793"/>
      <c r="IUY50" s="793"/>
      <c r="IUZ50" s="793"/>
      <c r="IVA50" s="793"/>
      <c r="IVB50" s="793"/>
      <c r="IVC50" s="792"/>
      <c r="IVD50" s="793"/>
      <c r="IVE50" s="793"/>
      <c r="IVF50" s="793"/>
      <c r="IVG50" s="793"/>
      <c r="IVH50" s="793"/>
      <c r="IVI50" s="793"/>
      <c r="IVJ50" s="793"/>
      <c r="IVK50" s="793"/>
      <c r="IVL50" s="793"/>
      <c r="IVM50" s="793"/>
      <c r="IVN50" s="793"/>
      <c r="IVO50" s="793"/>
      <c r="IVP50" s="793"/>
      <c r="IVQ50" s="793"/>
      <c r="IVR50" s="793"/>
      <c r="IVS50" s="793"/>
      <c r="IVT50" s="793"/>
      <c r="IVU50" s="793"/>
      <c r="IVV50" s="793"/>
      <c r="IVW50" s="793"/>
      <c r="IVX50" s="793"/>
      <c r="IVY50" s="793"/>
      <c r="IVZ50" s="793"/>
      <c r="IWA50" s="793"/>
      <c r="IWB50" s="793"/>
      <c r="IWC50" s="793"/>
      <c r="IWD50" s="793"/>
      <c r="IWE50" s="793"/>
      <c r="IWF50" s="793"/>
      <c r="IWG50" s="793"/>
      <c r="IWH50" s="792"/>
      <c r="IWI50" s="793"/>
      <c r="IWJ50" s="793"/>
      <c r="IWK50" s="793"/>
      <c r="IWL50" s="793"/>
      <c r="IWM50" s="793"/>
      <c r="IWN50" s="793"/>
      <c r="IWO50" s="793"/>
      <c r="IWP50" s="793"/>
      <c r="IWQ50" s="793"/>
      <c r="IWR50" s="793"/>
      <c r="IWS50" s="793"/>
      <c r="IWT50" s="793"/>
      <c r="IWU50" s="793"/>
      <c r="IWV50" s="793"/>
      <c r="IWW50" s="793"/>
      <c r="IWX50" s="793"/>
      <c r="IWY50" s="793"/>
      <c r="IWZ50" s="793"/>
      <c r="IXA50" s="793"/>
      <c r="IXB50" s="793"/>
      <c r="IXC50" s="793"/>
      <c r="IXD50" s="793"/>
      <c r="IXE50" s="793"/>
      <c r="IXF50" s="793"/>
      <c r="IXG50" s="793"/>
      <c r="IXH50" s="793"/>
      <c r="IXI50" s="793"/>
      <c r="IXJ50" s="793"/>
      <c r="IXK50" s="793"/>
      <c r="IXL50" s="793"/>
      <c r="IXM50" s="792"/>
      <c r="IXN50" s="793"/>
      <c r="IXO50" s="793"/>
      <c r="IXP50" s="793"/>
      <c r="IXQ50" s="793"/>
      <c r="IXR50" s="793"/>
      <c r="IXS50" s="793"/>
      <c r="IXT50" s="793"/>
      <c r="IXU50" s="793"/>
      <c r="IXV50" s="793"/>
      <c r="IXW50" s="793"/>
      <c r="IXX50" s="793"/>
      <c r="IXY50" s="793"/>
      <c r="IXZ50" s="793"/>
      <c r="IYA50" s="793"/>
      <c r="IYB50" s="793"/>
      <c r="IYC50" s="793"/>
      <c r="IYD50" s="793"/>
      <c r="IYE50" s="793"/>
      <c r="IYF50" s="793"/>
      <c r="IYG50" s="793"/>
      <c r="IYH50" s="793"/>
      <c r="IYI50" s="793"/>
      <c r="IYJ50" s="793"/>
      <c r="IYK50" s="793"/>
      <c r="IYL50" s="793"/>
      <c r="IYM50" s="793"/>
      <c r="IYN50" s="793"/>
      <c r="IYO50" s="793"/>
      <c r="IYP50" s="793"/>
      <c r="IYQ50" s="793"/>
      <c r="IYR50" s="792"/>
      <c r="IYS50" s="793"/>
      <c r="IYT50" s="793"/>
      <c r="IYU50" s="793"/>
      <c r="IYV50" s="793"/>
      <c r="IYW50" s="793"/>
      <c r="IYX50" s="793"/>
      <c r="IYY50" s="793"/>
      <c r="IYZ50" s="793"/>
      <c r="IZA50" s="793"/>
      <c r="IZB50" s="793"/>
      <c r="IZC50" s="793"/>
      <c r="IZD50" s="793"/>
      <c r="IZE50" s="793"/>
      <c r="IZF50" s="793"/>
      <c r="IZG50" s="793"/>
      <c r="IZH50" s="793"/>
      <c r="IZI50" s="793"/>
      <c r="IZJ50" s="793"/>
      <c r="IZK50" s="793"/>
      <c r="IZL50" s="793"/>
      <c r="IZM50" s="793"/>
      <c r="IZN50" s="793"/>
      <c r="IZO50" s="793"/>
      <c r="IZP50" s="793"/>
      <c r="IZQ50" s="793"/>
      <c r="IZR50" s="793"/>
      <c r="IZS50" s="793"/>
      <c r="IZT50" s="793"/>
      <c r="IZU50" s="793"/>
      <c r="IZV50" s="793"/>
      <c r="IZW50" s="792"/>
      <c r="IZX50" s="793"/>
      <c r="IZY50" s="793"/>
      <c r="IZZ50" s="793"/>
      <c r="JAA50" s="793"/>
      <c r="JAB50" s="793"/>
      <c r="JAC50" s="793"/>
      <c r="JAD50" s="793"/>
      <c r="JAE50" s="793"/>
      <c r="JAF50" s="793"/>
      <c r="JAG50" s="793"/>
      <c r="JAH50" s="793"/>
      <c r="JAI50" s="793"/>
      <c r="JAJ50" s="793"/>
      <c r="JAK50" s="793"/>
      <c r="JAL50" s="793"/>
      <c r="JAM50" s="793"/>
      <c r="JAN50" s="793"/>
      <c r="JAO50" s="793"/>
      <c r="JAP50" s="793"/>
      <c r="JAQ50" s="793"/>
      <c r="JAR50" s="793"/>
      <c r="JAS50" s="793"/>
      <c r="JAT50" s="793"/>
      <c r="JAU50" s="793"/>
      <c r="JAV50" s="793"/>
      <c r="JAW50" s="793"/>
      <c r="JAX50" s="793"/>
      <c r="JAY50" s="793"/>
      <c r="JAZ50" s="793"/>
      <c r="JBA50" s="793"/>
      <c r="JBB50" s="792"/>
      <c r="JBC50" s="793"/>
      <c r="JBD50" s="793"/>
      <c r="JBE50" s="793"/>
      <c r="JBF50" s="793"/>
      <c r="JBG50" s="793"/>
      <c r="JBH50" s="793"/>
      <c r="JBI50" s="793"/>
      <c r="JBJ50" s="793"/>
      <c r="JBK50" s="793"/>
      <c r="JBL50" s="793"/>
      <c r="JBM50" s="793"/>
      <c r="JBN50" s="793"/>
      <c r="JBO50" s="793"/>
      <c r="JBP50" s="793"/>
      <c r="JBQ50" s="793"/>
      <c r="JBR50" s="793"/>
      <c r="JBS50" s="793"/>
      <c r="JBT50" s="793"/>
      <c r="JBU50" s="793"/>
      <c r="JBV50" s="793"/>
      <c r="JBW50" s="793"/>
      <c r="JBX50" s="793"/>
      <c r="JBY50" s="793"/>
      <c r="JBZ50" s="793"/>
      <c r="JCA50" s="793"/>
      <c r="JCB50" s="793"/>
      <c r="JCC50" s="793"/>
      <c r="JCD50" s="793"/>
      <c r="JCE50" s="793"/>
      <c r="JCF50" s="793"/>
      <c r="JCG50" s="792"/>
      <c r="JCH50" s="793"/>
      <c r="JCI50" s="793"/>
      <c r="JCJ50" s="793"/>
      <c r="JCK50" s="793"/>
      <c r="JCL50" s="793"/>
      <c r="JCM50" s="793"/>
      <c r="JCN50" s="793"/>
      <c r="JCO50" s="793"/>
      <c r="JCP50" s="793"/>
      <c r="JCQ50" s="793"/>
      <c r="JCR50" s="793"/>
      <c r="JCS50" s="793"/>
      <c r="JCT50" s="793"/>
      <c r="JCU50" s="793"/>
      <c r="JCV50" s="793"/>
      <c r="JCW50" s="793"/>
      <c r="JCX50" s="793"/>
      <c r="JCY50" s="793"/>
      <c r="JCZ50" s="793"/>
      <c r="JDA50" s="793"/>
      <c r="JDB50" s="793"/>
      <c r="JDC50" s="793"/>
      <c r="JDD50" s="793"/>
      <c r="JDE50" s="793"/>
      <c r="JDF50" s="793"/>
      <c r="JDG50" s="793"/>
      <c r="JDH50" s="793"/>
      <c r="JDI50" s="793"/>
      <c r="JDJ50" s="793"/>
      <c r="JDK50" s="793"/>
      <c r="JDL50" s="792"/>
      <c r="JDM50" s="793"/>
      <c r="JDN50" s="793"/>
      <c r="JDO50" s="793"/>
      <c r="JDP50" s="793"/>
      <c r="JDQ50" s="793"/>
      <c r="JDR50" s="793"/>
      <c r="JDS50" s="793"/>
      <c r="JDT50" s="793"/>
      <c r="JDU50" s="793"/>
      <c r="JDV50" s="793"/>
      <c r="JDW50" s="793"/>
      <c r="JDX50" s="793"/>
      <c r="JDY50" s="793"/>
      <c r="JDZ50" s="793"/>
      <c r="JEA50" s="793"/>
      <c r="JEB50" s="793"/>
      <c r="JEC50" s="793"/>
      <c r="JED50" s="793"/>
      <c r="JEE50" s="793"/>
      <c r="JEF50" s="793"/>
      <c r="JEG50" s="793"/>
      <c r="JEH50" s="793"/>
      <c r="JEI50" s="793"/>
      <c r="JEJ50" s="793"/>
      <c r="JEK50" s="793"/>
      <c r="JEL50" s="793"/>
      <c r="JEM50" s="793"/>
      <c r="JEN50" s="793"/>
      <c r="JEO50" s="793"/>
      <c r="JEP50" s="793"/>
      <c r="JEQ50" s="792"/>
      <c r="JER50" s="793"/>
      <c r="JES50" s="793"/>
      <c r="JET50" s="793"/>
      <c r="JEU50" s="793"/>
      <c r="JEV50" s="793"/>
      <c r="JEW50" s="793"/>
      <c r="JEX50" s="793"/>
      <c r="JEY50" s="793"/>
      <c r="JEZ50" s="793"/>
      <c r="JFA50" s="793"/>
      <c r="JFB50" s="793"/>
      <c r="JFC50" s="793"/>
      <c r="JFD50" s="793"/>
      <c r="JFE50" s="793"/>
      <c r="JFF50" s="793"/>
      <c r="JFG50" s="793"/>
      <c r="JFH50" s="793"/>
      <c r="JFI50" s="793"/>
      <c r="JFJ50" s="793"/>
      <c r="JFK50" s="793"/>
      <c r="JFL50" s="793"/>
      <c r="JFM50" s="793"/>
      <c r="JFN50" s="793"/>
      <c r="JFO50" s="793"/>
      <c r="JFP50" s="793"/>
      <c r="JFQ50" s="793"/>
      <c r="JFR50" s="793"/>
      <c r="JFS50" s="793"/>
      <c r="JFT50" s="793"/>
      <c r="JFU50" s="793"/>
      <c r="JFV50" s="792"/>
      <c r="JFW50" s="793"/>
      <c r="JFX50" s="793"/>
      <c r="JFY50" s="793"/>
      <c r="JFZ50" s="793"/>
      <c r="JGA50" s="793"/>
      <c r="JGB50" s="793"/>
      <c r="JGC50" s="793"/>
      <c r="JGD50" s="793"/>
      <c r="JGE50" s="793"/>
      <c r="JGF50" s="793"/>
      <c r="JGG50" s="793"/>
      <c r="JGH50" s="793"/>
      <c r="JGI50" s="793"/>
      <c r="JGJ50" s="793"/>
      <c r="JGK50" s="793"/>
      <c r="JGL50" s="793"/>
      <c r="JGM50" s="793"/>
      <c r="JGN50" s="793"/>
      <c r="JGO50" s="793"/>
      <c r="JGP50" s="793"/>
      <c r="JGQ50" s="793"/>
      <c r="JGR50" s="793"/>
      <c r="JGS50" s="793"/>
      <c r="JGT50" s="793"/>
      <c r="JGU50" s="793"/>
      <c r="JGV50" s="793"/>
      <c r="JGW50" s="793"/>
      <c r="JGX50" s="793"/>
      <c r="JGY50" s="793"/>
      <c r="JGZ50" s="793"/>
      <c r="JHA50" s="792"/>
      <c r="JHB50" s="793"/>
      <c r="JHC50" s="793"/>
      <c r="JHD50" s="793"/>
      <c r="JHE50" s="793"/>
      <c r="JHF50" s="793"/>
      <c r="JHG50" s="793"/>
      <c r="JHH50" s="793"/>
      <c r="JHI50" s="793"/>
      <c r="JHJ50" s="793"/>
      <c r="JHK50" s="793"/>
      <c r="JHL50" s="793"/>
      <c r="JHM50" s="793"/>
      <c r="JHN50" s="793"/>
      <c r="JHO50" s="793"/>
      <c r="JHP50" s="793"/>
      <c r="JHQ50" s="793"/>
      <c r="JHR50" s="793"/>
      <c r="JHS50" s="793"/>
      <c r="JHT50" s="793"/>
      <c r="JHU50" s="793"/>
      <c r="JHV50" s="793"/>
      <c r="JHW50" s="793"/>
      <c r="JHX50" s="793"/>
      <c r="JHY50" s="793"/>
      <c r="JHZ50" s="793"/>
      <c r="JIA50" s="793"/>
      <c r="JIB50" s="793"/>
      <c r="JIC50" s="793"/>
      <c r="JID50" s="793"/>
      <c r="JIE50" s="793"/>
      <c r="JIF50" s="792"/>
      <c r="JIG50" s="793"/>
      <c r="JIH50" s="793"/>
      <c r="JII50" s="793"/>
      <c r="JIJ50" s="793"/>
      <c r="JIK50" s="793"/>
      <c r="JIL50" s="793"/>
      <c r="JIM50" s="793"/>
      <c r="JIN50" s="793"/>
      <c r="JIO50" s="793"/>
      <c r="JIP50" s="793"/>
      <c r="JIQ50" s="793"/>
      <c r="JIR50" s="793"/>
      <c r="JIS50" s="793"/>
      <c r="JIT50" s="793"/>
      <c r="JIU50" s="793"/>
      <c r="JIV50" s="793"/>
      <c r="JIW50" s="793"/>
      <c r="JIX50" s="793"/>
      <c r="JIY50" s="793"/>
      <c r="JIZ50" s="793"/>
      <c r="JJA50" s="793"/>
      <c r="JJB50" s="793"/>
      <c r="JJC50" s="793"/>
      <c r="JJD50" s="793"/>
      <c r="JJE50" s="793"/>
      <c r="JJF50" s="793"/>
      <c r="JJG50" s="793"/>
      <c r="JJH50" s="793"/>
      <c r="JJI50" s="793"/>
      <c r="JJJ50" s="793"/>
      <c r="JJK50" s="792"/>
      <c r="JJL50" s="793"/>
      <c r="JJM50" s="793"/>
      <c r="JJN50" s="793"/>
      <c r="JJO50" s="793"/>
      <c r="JJP50" s="793"/>
      <c r="JJQ50" s="793"/>
      <c r="JJR50" s="793"/>
      <c r="JJS50" s="793"/>
      <c r="JJT50" s="793"/>
      <c r="JJU50" s="793"/>
      <c r="JJV50" s="793"/>
      <c r="JJW50" s="793"/>
      <c r="JJX50" s="793"/>
      <c r="JJY50" s="793"/>
      <c r="JJZ50" s="793"/>
      <c r="JKA50" s="793"/>
      <c r="JKB50" s="793"/>
      <c r="JKC50" s="793"/>
      <c r="JKD50" s="793"/>
      <c r="JKE50" s="793"/>
      <c r="JKF50" s="793"/>
      <c r="JKG50" s="793"/>
      <c r="JKH50" s="793"/>
      <c r="JKI50" s="793"/>
      <c r="JKJ50" s="793"/>
      <c r="JKK50" s="793"/>
      <c r="JKL50" s="793"/>
      <c r="JKM50" s="793"/>
      <c r="JKN50" s="793"/>
      <c r="JKO50" s="793"/>
      <c r="JKP50" s="792"/>
      <c r="JKQ50" s="793"/>
      <c r="JKR50" s="793"/>
      <c r="JKS50" s="793"/>
      <c r="JKT50" s="793"/>
      <c r="JKU50" s="793"/>
      <c r="JKV50" s="793"/>
      <c r="JKW50" s="793"/>
      <c r="JKX50" s="793"/>
      <c r="JKY50" s="793"/>
      <c r="JKZ50" s="793"/>
      <c r="JLA50" s="793"/>
      <c r="JLB50" s="793"/>
      <c r="JLC50" s="793"/>
      <c r="JLD50" s="793"/>
      <c r="JLE50" s="793"/>
      <c r="JLF50" s="793"/>
      <c r="JLG50" s="793"/>
      <c r="JLH50" s="793"/>
      <c r="JLI50" s="793"/>
      <c r="JLJ50" s="793"/>
      <c r="JLK50" s="793"/>
      <c r="JLL50" s="793"/>
      <c r="JLM50" s="793"/>
      <c r="JLN50" s="793"/>
      <c r="JLO50" s="793"/>
      <c r="JLP50" s="793"/>
      <c r="JLQ50" s="793"/>
      <c r="JLR50" s="793"/>
      <c r="JLS50" s="793"/>
      <c r="JLT50" s="793"/>
      <c r="JLU50" s="792"/>
      <c r="JLV50" s="793"/>
      <c r="JLW50" s="793"/>
      <c r="JLX50" s="793"/>
      <c r="JLY50" s="793"/>
      <c r="JLZ50" s="793"/>
      <c r="JMA50" s="793"/>
      <c r="JMB50" s="793"/>
      <c r="JMC50" s="793"/>
      <c r="JMD50" s="793"/>
      <c r="JME50" s="793"/>
      <c r="JMF50" s="793"/>
      <c r="JMG50" s="793"/>
      <c r="JMH50" s="793"/>
      <c r="JMI50" s="793"/>
      <c r="JMJ50" s="793"/>
      <c r="JMK50" s="793"/>
      <c r="JML50" s="793"/>
      <c r="JMM50" s="793"/>
      <c r="JMN50" s="793"/>
      <c r="JMO50" s="793"/>
      <c r="JMP50" s="793"/>
      <c r="JMQ50" s="793"/>
      <c r="JMR50" s="793"/>
      <c r="JMS50" s="793"/>
      <c r="JMT50" s="793"/>
      <c r="JMU50" s="793"/>
      <c r="JMV50" s="793"/>
      <c r="JMW50" s="793"/>
      <c r="JMX50" s="793"/>
      <c r="JMY50" s="793"/>
      <c r="JMZ50" s="792"/>
      <c r="JNA50" s="793"/>
      <c r="JNB50" s="793"/>
      <c r="JNC50" s="793"/>
      <c r="JND50" s="793"/>
      <c r="JNE50" s="793"/>
      <c r="JNF50" s="793"/>
      <c r="JNG50" s="793"/>
      <c r="JNH50" s="793"/>
      <c r="JNI50" s="793"/>
      <c r="JNJ50" s="793"/>
      <c r="JNK50" s="793"/>
      <c r="JNL50" s="793"/>
      <c r="JNM50" s="793"/>
      <c r="JNN50" s="793"/>
      <c r="JNO50" s="793"/>
      <c r="JNP50" s="793"/>
      <c r="JNQ50" s="793"/>
      <c r="JNR50" s="793"/>
      <c r="JNS50" s="793"/>
      <c r="JNT50" s="793"/>
      <c r="JNU50" s="793"/>
      <c r="JNV50" s="793"/>
      <c r="JNW50" s="793"/>
      <c r="JNX50" s="793"/>
      <c r="JNY50" s="793"/>
      <c r="JNZ50" s="793"/>
      <c r="JOA50" s="793"/>
      <c r="JOB50" s="793"/>
      <c r="JOC50" s="793"/>
      <c r="JOD50" s="793"/>
      <c r="JOE50" s="792"/>
      <c r="JOF50" s="793"/>
      <c r="JOG50" s="793"/>
      <c r="JOH50" s="793"/>
      <c r="JOI50" s="793"/>
      <c r="JOJ50" s="793"/>
      <c r="JOK50" s="793"/>
      <c r="JOL50" s="793"/>
      <c r="JOM50" s="793"/>
      <c r="JON50" s="793"/>
      <c r="JOO50" s="793"/>
      <c r="JOP50" s="793"/>
      <c r="JOQ50" s="793"/>
      <c r="JOR50" s="793"/>
      <c r="JOS50" s="793"/>
      <c r="JOT50" s="793"/>
      <c r="JOU50" s="793"/>
      <c r="JOV50" s="793"/>
      <c r="JOW50" s="793"/>
      <c r="JOX50" s="793"/>
      <c r="JOY50" s="793"/>
      <c r="JOZ50" s="793"/>
      <c r="JPA50" s="793"/>
      <c r="JPB50" s="793"/>
      <c r="JPC50" s="793"/>
      <c r="JPD50" s="793"/>
      <c r="JPE50" s="793"/>
      <c r="JPF50" s="793"/>
      <c r="JPG50" s="793"/>
      <c r="JPH50" s="793"/>
      <c r="JPI50" s="793"/>
      <c r="JPJ50" s="792"/>
      <c r="JPK50" s="793"/>
      <c r="JPL50" s="793"/>
      <c r="JPM50" s="793"/>
      <c r="JPN50" s="793"/>
      <c r="JPO50" s="793"/>
      <c r="JPP50" s="793"/>
      <c r="JPQ50" s="793"/>
      <c r="JPR50" s="793"/>
      <c r="JPS50" s="793"/>
      <c r="JPT50" s="793"/>
      <c r="JPU50" s="793"/>
      <c r="JPV50" s="793"/>
      <c r="JPW50" s="793"/>
      <c r="JPX50" s="793"/>
      <c r="JPY50" s="793"/>
      <c r="JPZ50" s="793"/>
      <c r="JQA50" s="793"/>
      <c r="JQB50" s="793"/>
      <c r="JQC50" s="793"/>
      <c r="JQD50" s="793"/>
      <c r="JQE50" s="793"/>
      <c r="JQF50" s="793"/>
      <c r="JQG50" s="793"/>
      <c r="JQH50" s="793"/>
      <c r="JQI50" s="793"/>
      <c r="JQJ50" s="793"/>
      <c r="JQK50" s="793"/>
      <c r="JQL50" s="793"/>
      <c r="JQM50" s="793"/>
      <c r="JQN50" s="793"/>
      <c r="JQO50" s="792"/>
      <c r="JQP50" s="793"/>
      <c r="JQQ50" s="793"/>
      <c r="JQR50" s="793"/>
      <c r="JQS50" s="793"/>
      <c r="JQT50" s="793"/>
      <c r="JQU50" s="793"/>
      <c r="JQV50" s="793"/>
      <c r="JQW50" s="793"/>
      <c r="JQX50" s="793"/>
      <c r="JQY50" s="793"/>
      <c r="JQZ50" s="793"/>
      <c r="JRA50" s="793"/>
      <c r="JRB50" s="793"/>
      <c r="JRC50" s="793"/>
      <c r="JRD50" s="793"/>
      <c r="JRE50" s="793"/>
      <c r="JRF50" s="793"/>
      <c r="JRG50" s="793"/>
      <c r="JRH50" s="793"/>
      <c r="JRI50" s="793"/>
      <c r="JRJ50" s="793"/>
      <c r="JRK50" s="793"/>
      <c r="JRL50" s="793"/>
      <c r="JRM50" s="793"/>
      <c r="JRN50" s="793"/>
      <c r="JRO50" s="793"/>
      <c r="JRP50" s="793"/>
      <c r="JRQ50" s="793"/>
      <c r="JRR50" s="793"/>
      <c r="JRS50" s="793"/>
      <c r="JRT50" s="792"/>
      <c r="JRU50" s="793"/>
      <c r="JRV50" s="793"/>
      <c r="JRW50" s="793"/>
      <c r="JRX50" s="793"/>
      <c r="JRY50" s="793"/>
      <c r="JRZ50" s="793"/>
      <c r="JSA50" s="793"/>
      <c r="JSB50" s="793"/>
      <c r="JSC50" s="793"/>
      <c r="JSD50" s="793"/>
      <c r="JSE50" s="793"/>
      <c r="JSF50" s="793"/>
      <c r="JSG50" s="793"/>
      <c r="JSH50" s="793"/>
      <c r="JSI50" s="793"/>
      <c r="JSJ50" s="793"/>
      <c r="JSK50" s="793"/>
      <c r="JSL50" s="793"/>
      <c r="JSM50" s="793"/>
      <c r="JSN50" s="793"/>
      <c r="JSO50" s="793"/>
      <c r="JSP50" s="793"/>
      <c r="JSQ50" s="793"/>
      <c r="JSR50" s="793"/>
      <c r="JSS50" s="793"/>
      <c r="JST50" s="793"/>
      <c r="JSU50" s="793"/>
      <c r="JSV50" s="793"/>
      <c r="JSW50" s="793"/>
      <c r="JSX50" s="793"/>
      <c r="JSY50" s="792"/>
      <c r="JSZ50" s="793"/>
      <c r="JTA50" s="793"/>
      <c r="JTB50" s="793"/>
      <c r="JTC50" s="793"/>
      <c r="JTD50" s="793"/>
      <c r="JTE50" s="793"/>
      <c r="JTF50" s="793"/>
      <c r="JTG50" s="793"/>
      <c r="JTH50" s="793"/>
      <c r="JTI50" s="793"/>
      <c r="JTJ50" s="793"/>
      <c r="JTK50" s="793"/>
      <c r="JTL50" s="793"/>
      <c r="JTM50" s="793"/>
      <c r="JTN50" s="793"/>
      <c r="JTO50" s="793"/>
      <c r="JTP50" s="793"/>
      <c r="JTQ50" s="793"/>
      <c r="JTR50" s="793"/>
      <c r="JTS50" s="793"/>
      <c r="JTT50" s="793"/>
      <c r="JTU50" s="793"/>
      <c r="JTV50" s="793"/>
      <c r="JTW50" s="793"/>
      <c r="JTX50" s="793"/>
      <c r="JTY50" s="793"/>
      <c r="JTZ50" s="793"/>
      <c r="JUA50" s="793"/>
      <c r="JUB50" s="793"/>
      <c r="JUC50" s="793"/>
      <c r="JUD50" s="792"/>
      <c r="JUE50" s="793"/>
      <c r="JUF50" s="793"/>
      <c r="JUG50" s="793"/>
      <c r="JUH50" s="793"/>
      <c r="JUI50" s="793"/>
      <c r="JUJ50" s="793"/>
      <c r="JUK50" s="793"/>
      <c r="JUL50" s="793"/>
      <c r="JUM50" s="793"/>
      <c r="JUN50" s="793"/>
      <c r="JUO50" s="793"/>
      <c r="JUP50" s="793"/>
      <c r="JUQ50" s="793"/>
      <c r="JUR50" s="793"/>
      <c r="JUS50" s="793"/>
      <c r="JUT50" s="793"/>
      <c r="JUU50" s="793"/>
      <c r="JUV50" s="793"/>
      <c r="JUW50" s="793"/>
      <c r="JUX50" s="793"/>
      <c r="JUY50" s="793"/>
      <c r="JUZ50" s="793"/>
      <c r="JVA50" s="793"/>
      <c r="JVB50" s="793"/>
      <c r="JVC50" s="793"/>
      <c r="JVD50" s="793"/>
      <c r="JVE50" s="793"/>
      <c r="JVF50" s="793"/>
      <c r="JVG50" s="793"/>
      <c r="JVH50" s="793"/>
      <c r="JVI50" s="792"/>
      <c r="JVJ50" s="793"/>
      <c r="JVK50" s="793"/>
      <c r="JVL50" s="793"/>
      <c r="JVM50" s="793"/>
      <c r="JVN50" s="793"/>
      <c r="JVO50" s="793"/>
      <c r="JVP50" s="793"/>
      <c r="JVQ50" s="793"/>
      <c r="JVR50" s="793"/>
      <c r="JVS50" s="793"/>
      <c r="JVT50" s="793"/>
      <c r="JVU50" s="793"/>
      <c r="JVV50" s="793"/>
      <c r="JVW50" s="793"/>
      <c r="JVX50" s="793"/>
      <c r="JVY50" s="793"/>
      <c r="JVZ50" s="793"/>
      <c r="JWA50" s="793"/>
      <c r="JWB50" s="793"/>
      <c r="JWC50" s="793"/>
      <c r="JWD50" s="793"/>
      <c r="JWE50" s="793"/>
      <c r="JWF50" s="793"/>
      <c r="JWG50" s="793"/>
      <c r="JWH50" s="793"/>
      <c r="JWI50" s="793"/>
      <c r="JWJ50" s="793"/>
      <c r="JWK50" s="793"/>
      <c r="JWL50" s="793"/>
      <c r="JWM50" s="793"/>
      <c r="JWN50" s="792"/>
      <c r="JWO50" s="793"/>
      <c r="JWP50" s="793"/>
      <c r="JWQ50" s="793"/>
      <c r="JWR50" s="793"/>
      <c r="JWS50" s="793"/>
      <c r="JWT50" s="793"/>
      <c r="JWU50" s="793"/>
      <c r="JWV50" s="793"/>
      <c r="JWW50" s="793"/>
      <c r="JWX50" s="793"/>
      <c r="JWY50" s="793"/>
      <c r="JWZ50" s="793"/>
      <c r="JXA50" s="793"/>
      <c r="JXB50" s="793"/>
      <c r="JXC50" s="793"/>
      <c r="JXD50" s="793"/>
      <c r="JXE50" s="793"/>
      <c r="JXF50" s="793"/>
      <c r="JXG50" s="793"/>
      <c r="JXH50" s="793"/>
      <c r="JXI50" s="793"/>
      <c r="JXJ50" s="793"/>
      <c r="JXK50" s="793"/>
      <c r="JXL50" s="793"/>
      <c r="JXM50" s="793"/>
      <c r="JXN50" s="793"/>
      <c r="JXO50" s="793"/>
      <c r="JXP50" s="793"/>
      <c r="JXQ50" s="793"/>
      <c r="JXR50" s="793"/>
      <c r="JXS50" s="792"/>
      <c r="JXT50" s="793"/>
      <c r="JXU50" s="793"/>
      <c r="JXV50" s="793"/>
      <c r="JXW50" s="793"/>
      <c r="JXX50" s="793"/>
      <c r="JXY50" s="793"/>
      <c r="JXZ50" s="793"/>
      <c r="JYA50" s="793"/>
      <c r="JYB50" s="793"/>
      <c r="JYC50" s="793"/>
      <c r="JYD50" s="793"/>
      <c r="JYE50" s="793"/>
      <c r="JYF50" s="793"/>
      <c r="JYG50" s="793"/>
      <c r="JYH50" s="793"/>
      <c r="JYI50" s="793"/>
      <c r="JYJ50" s="793"/>
      <c r="JYK50" s="793"/>
      <c r="JYL50" s="793"/>
      <c r="JYM50" s="793"/>
      <c r="JYN50" s="793"/>
      <c r="JYO50" s="793"/>
      <c r="JYP50" s="793"/>
      <c r="JYQ50" s="793"/>
      <c r="JYR50" s="793"/>
      <c r="JYS50" s="793"/>
      <c r="JYT50" s="793"/>
      <c r="JYU50" s="793"/>
      <c r="JYV50" s="793"/>
      <c r="JYW50" s="793"/>
      <c r="JYX50" s="792"/>
      <c r="JYY50" s="793"/>
      <c r="JYZ50" s="793"/>
      <c r="JZA50" s="793"/>
      <c r="JZB50" s="793"/>
      <c r="JZC50" s="793"/>
      <c r="JZD50" s="793"/>
      <c r="JZE50" s="793"/>
      <c r="JZF50" s="793"/>
      <c r="JZG50" s="793"/>
      <c r="JZH50" s="793"/>
      <c r="JZI50" s="793"/>
      <c r="JZJ50" s="793"/>
      <c r="JZK50" s="793"/>
      <c r="JZL50" s="793"/>
      <c r="JZM50" s="793"/>
      <c r="JZN50" s="793"/>
      <c r="JZO50" s="793"/>
      <c r="JZP50" s="793"/>
      <c r="JZQ50" s="793"/>
      <c r="JZR50" s="793"/>
      <c r="JZS50" s="793"/>
      <c r="JZT50" s="793"/>
      <c r="JZU50" s="793"/>
      <c r="JZV50" s="793"/>
      <c r="JZW50" s="793"/>
      <c r="JZX50" s="793"/>
      <c r="JZY50" s="793"/>
      <c r="JZZ50" s="793"/>
      <c r="KAA50" s="793"/>
      <c r="KAB50" s="793"/>
      <c r="KAC50" s="792"/>
      <c r="KAD50" s="793"/>
      <c r="KAE50" s="793"/>
      <c r="KAF50" s="793"/>
      <c r="KAG50" s="793"/>
      <c r="KAH50" s="793"/>
      <c r="KAI50" s="793"/>
      <c r="KAJ50" s="793"/>
      <c r="KAK50" s="793"/>
      <c r="KAL50" s="793"/>
      <c r="KAM50" s="793"/>
      <c r="KAN50" s="793"/>
      <c r="KAO50" s="793"/>
      <c r="KAP50" s="793"/>
      <c r="KAQ50" s="793"/>
      <c r="KAR50" s="793"/>
      <c r="KAS50" s="793"/>
      <c r="KAT50" s="793"/>
      <c r="KAU50" s="793"/>
      <c r="KAV50" s="793"/>
      <c r="KAW50" s="793"/>
      <c r="KAX50" s="793"/>
      <c r="KAY50" s="793"/>
      <c r="KAZ50" s="793"/>
      <c r="KBA50" s="793"/>
      <c r="KBB50" s="793"/>
      <c r="KBC50" s="793"/>
      <c r="KBD50" s="793"/>
      <c r="KBE50" s="793"/>
      <c r="KBF50" s="793"/>
      <c r="KBG50" s="793"/>
      <c r="KBH50" s="792"/>
      <c r="KBI50" s="793"/>
      <c r="KBJ50" s="793"/>
      <c r="KBK50" s="793"/>
      <c r="KBL50" s="793"/>
      <c r="KBM50" s="793"/>
      <c r="KBN50" s="793"/>
      <c r="KBO50" s="793"/>
      <c r="KBP50" s="793"/>
      <c r="KBQ50" s="793"/>
      <c r="KBR50" s="793"/>
      <c r="KBS50" s="793"/>
      <c r="KBT50" s="793"/>
      <c r="KBU50" s="793"/>
      <c r="KBV50" s="793"/>
      <c r="KBW50" s="793"/>
      <c r="KBX50" s="793"/>
      <c r="KBY50" s="793"/>
      <c r="KBZ50" s="793"/>
      <c r="KCA50" s="793"/>
      <c r="KCB50" s="793"/>
      <c r="KCC50" s="793"/>
      <c r="KCD50" s="793"/>
      <c r="KCE50" s="793"/>
      <c r="KCF50" s="793"/>
      <c r="KCG50" s="793"/>
      <c r="KCH50" s="793"/>
      <c r="KCI50" s="793"/>
      <c r="KCJ50" s="793"/>
      <c r="KCK50" s="793"/>
      <c r="KCL50" s="793"/>
      <c r="KCM50" s="792"/>
      <c r="KCN50" s="793"/>
      <c r="KCO50" s="793"/>
      <c r="KCP50" s="793"/>
      <c r="KCQ50" s="793"/>
      <c r="KCR50" s="793"/>
      <c r="KCS50" s="793"/>
      <c r="KCT50" s="793"/>
      <c r="KCU50" s="793"/>
      <c r="KCV50" s="793"/>
      <c r="KCW50" s="793"/>
      <c r="KCX50" s="793"/>
      <c r="KCY50" s="793"/>
      <c r="KCZ50" s="793"/>
      <c r="KDA50" s="793"/>
      <c r="KDB50" s="793"/>
      <c r="KDC50" s="793"/>
      <c r="KDD50" s="793"/>
      <c r="KDE50" s="793"/>
      <c r="KDF50" s="793"/>
      <c r="KDG50" s="793"/>
      <c r="KDH50" s="793"/>
      <c r="KDI50" s="793"/>
      <c r="KDJ50" s="793"/>
      <c r="KDK50" s="793"/>
      <c r="KDL50" s="793"/>
      <c r="KDM50" s="793"/>
      <c r="KDN50" s="793"/>
      <c r="KDO50" s="793"/>
      <c r="KDP50" s="793"/>
      <c r="KDQ50" s="793"/>
      <c r="KDR50" s="792"/>
      <c r="KDS50" s="793"/>
      <c r="KDT50" s="793"/>
      <c r="KDU50" s="793"/>
      <c r="KDV50" s="793"/>
      <c r="KDW50" s="793"/>
      <c r="KDX50" s="793"/>
      <c r="KDY50" s="793"/>
      <c r="KDZ50" s="793"/>
      <c r="KEA50" s="793"/>
      <c r="KEB50" s="793"/>
      <c r="KEC50" s="793"/>
      <c r="KED50" s="793"/>
      <c r="KEE50" s="793"/>
      <c r="KEF50" s="793"/>
      <c r="KEG50" s="793"/>
      <c r="KEH50" s="793"/>
      <c r="KEI50" s="793"/>
      <c r="KEJ50" s="793"/>
      <c r="KEK50" s="793"/>
      <c r="KEL50" s="793"/>
      <c r="KEM50" s="793"/>
      <c r="KEN50" s="793"/>
      <c r="KEO50" s="793"/>
      <c r="KEP50" s="793"/>
      <c r="KEQ50" s="793"/>
      <c r="KER50" s="793"/>
      <c r="KES50" s="793"/>
      <c r="KET50" s="793"/>
      <c r="KEU50" s="793"/>
      <c r="KEV50" s="793"/>
      <c r="KEW50" s="792"/>
      <c r="KEX50" s="793"/>
      <c r="KEY50" s="793"/>
      <c r="KEZ50" s="793"/>
      <c r="KFA50" s="793"/>
      <c r="KFB50" s="793"/>
      <c r="KFC50" s="793"/>
      <c r="KFD50" s="793"/>
      <c r="KFE50" s="793"/>
      <c r="KFF50" s="793"/>
      <c r="KFG50" s="793"/>
      <c r="KFH50" s="793"/>
      <c r="KFI50" s="793"/>
      <c r="KFJ50" s="793"/>
      <c r="KFK50" s="793"/>
      <c r="KFL50" s="793"/>
      <c r="KFM50" s="793"/>
      <c r="KFN50" s="793"/>
      <c r="KFO50" s="793"/>
      <c r="KFP50" s="793"/>
      <c r="KFQ50" s="793"/>
      <c r="KFR50" s="793"/>
      <c r="KFS50" s="793"/>
      <c r="KFT50" s="793"/>
      <c r="KFU50" s="793"/>
      <c r="KFV50" s="793"/>
      <c r="KFW50" s="793"/>
      <c r="KFX50" s="793"/>
      <c r="KFY50" s="793"/>
      <c r="KFZ50" s="793"/>
      <c r="KGA50" s="793"/>
      <c r="KGB50" s="792"/>
      <c r="KGC50" s="793"/>
      <c r="KGD50" s="793"/>
      <c r="KGE50" s="793"/>
      <c r="KGF50" s="793"/>
      <c r="KGG50" s="793"/>
      <c r="KGH50" s="793"/>
      <c r="KGI50" s="793"/>
      <c r="KGJ50" s="793"/>
      <c r="KGK50" s="793"/>
      <c r="KGL50" s="793"/>
      <c r="KGM50" s="793"/>
      <c r="KGN50" s="793"/>
      <c r="KGO50" s="793"/>
      <c r="KGP50" s="793"/>
      <c r="KGQ50" s="793"/>
      <c r="KGR50" s="793"/>
      <c r="KGS50" s="793"/>
      <c r="KGT50" s="793"/>
      <c r="KGU50" s="793"/>
      <c r="KGV50" s="793"/>
      <c r="KGW50" s="793"/>
      <c r="KGX50" s="793"/>
      <c r="KGY50" s="793"/>
      <c r="KGZ50" s="793"/>
      <c r="KHA50" s="793"/>
      <c r="KHB50" s="793"/>
      <c r="KHC50" s="793"/>
      <c r="KHD50" s="793"/>
      <c r="KHE50" s="793"/>
      <c r="KHF50" s="793"/>
      <c r="KHG50" s="792"/>
      <c r="KHH50" s="793"/>
      <c r="KHI50" s="793"/>
      <c r="KHJ50" s="793"/>
      <c r="KHK50" s="793"/>
      <c r="KHL50" s="793"/>
      <c r="KHM50" s="793"/>
      <c r="KHN50" s="793"/>
      <c r="KHO50" s="793"/>
      <c r="KHP50" s="793"/>
      <c r="KHQ50" s="793"/>
      <c r="KHR50" s="793"/>
      <c r="KHS50" s="793"/>
      <c r="KHT50" s="793"/>
      <c r="KHU50" s="793"/>
      <c r="KHV50" s="793"/>
      <c r="KHW50" s="793"/>
      <c r="KHX50" s="793"/>
      <c r="KHY50" s="793"/>
      <c r="KHZ50" s="793"/>
      <c r="KIA50" s="793"/>
      <c r="KIB50" s="793"/>
      <c r="KIC50" s="793"/>
      <c r="KID50" s="793"/>
      <c r="KIE50" s="793"/>
      <c r="KIF50" s="793"/>
      <c r="KIG50" s="793"/>
      <c r="KIH50" s="793"/>
      <c r="KII50" s="793"/>
      <c r="KIJ50" s="793"/>
      <c r="KIK50" s="793"/>
      <c r="KIL50" s="792"/>
      <c r="KIM50" s="793"/>
      <c r="KIN50" s="793"/>
      <c r="KIO50" s="793"/>
      <c r="KIP50" s="793"/>
      <c r="KIQ50" s="793"/>
      <c r="KIR50" s="793"/>
      <c r="KIS50" s="793"/>
      <c r="KIT50" s="793"/>
      <c r="KIU50" s="793"/>
      <c r="KIV50" s="793"/>
      <c r="KIW50" s="793"/>
      <c r="KIX50" s="793"/>
      <c r="KIY50" s="793"/>
      <c r="KIZ50" s="793"/>
      <c r="KJA50" s="793"/>
      <c r="KJB50" s="793"/>
      <c r="KJC50" s="793"/>
      <c r="KJD50" s="793"/>
      <c r="KJE50" s="793"/>
      <c r="KJF50" s="793"/>
      <c r="KJG50" s="793"/>
      <c r="KJH50" s="793"/>
      <c r="KJI50" s="793"/>
      <c r="KJJ50" s="793"/>
      <c r="KJK50" s="793"/>
      <c r="KJL50" s="793"/>
      <c r="KJM50" s="793"/>
      <c r="KJN50" s="793"/>
      <c r="KJO50" s="793"/>
      <c r="KJP50" s="793"/>
      <c r="KJQ50" s="792"/>
      <c r="KJR50" s="793"/>
      <c r="KJS50" s="793"/>
      <c r="KJT50" s="793"/>
      <c r="KJU50" s="793"/>
      <c r="KJV50" s="793"/>
      <c r="KJW50" s="793"/>
      <c r="KJX50" s="793"/>
      <c r="KJY50" s="793"/>
      <c r="KJZ50" s="793"/>
      <c r="KKA50" s="793"/>
      <c r="KKB50" s="793"/>
      <c r="KKC50" s="793"/>
      <c r="KKD50" s="793"/>
      <c r="KKE50" s="793"/>
      <c r="KKF50" s="793"/>
      <c r="KKG50" s="793"/>
      <c r="KKH50" s="793"/>
      <c r="KKI50" s="793"/>
      <c r="KKJ50" s="793"/>
      <c r="KKK50" s="793"/>
      <c r="KKL50" s="793"/>
      <c r="KKM50" s="793"/>
      <c r="KKN50" s="793"/>
      <c r="KKO50" s="793"/>
      <c r="KKP50" s="793"/>
      <c r="KKQ50" s="793"/>
      <c r="KKR50" s="793"/>
      <c r="KKS50" s="793"/>
      <c r="KKT50" s="793"/>
      <c r="KKU50" s="793"/>
      <c r="KKV50" s="792"/>
      <c r="KKW50" s="793"/>
      <c r="KKX50" s="793"/>
      <c r="KKY50" s="793"/>
      <c r="KKZ50" s="793"/>
      <c r="KLA50" s="793"/>
      <c r="KLB50" s="793"/>
      <c r="KLC50" s="793"/>
      <c r="KLD50" s="793"/>
      <c r="KLE50" s="793"/>
      <c r="KLF50" s="793"/>
      <c r="KLG50" s="793"/>
      <c r="KLH50" s="793"/>
      <c r="KLI50" s="793"/>
      <c r="KLJ50" s="793"/>
      <c r="KLK50" s="793"/>
      <c r="KLL50" s="793"/>
      <c r="KLM50" s="793"/>
      <c r="KLN50" s="793"/>
      <c r="KLO50" s="793"/>
      <c r="KLP50" s="793"/>
      <c r="KLQ50" s="793"/>
      <c r="KLR50" s="793"/>
      <c r="KLS50" s="793"/>
      <c r="KLT50" s="793"/>
      <c r="KLU50" s="793"/>
      <c r="KLV50" s="793"/>
      <c r="KLW50" s="793"/>
      <c r="KLX50" s="793"/>
      <c r="KLY50" s="793"/>
      <c r="KLZ50" s="793"/>
      <c r="KMA50" s="792"/>
      <c r="KMB50" s="793"/>
      <c r="KMC50" s="793"/>
      <c r="KMD50" s="793"/>
      <c r="KME50" s="793"/>
      <c r="KMF50" s="793"/>
      <c r="KMG50" s="793"/>
      <c r="KMH50" s="793"/>
      <c r="KMI50" s="793"/>
      <c r="KMJ50" s="793"/>
      <c r="KMK50" s="793"/>
      <c r="KML50" s="793"/>
      <c r="KMM50" s="793"/>
      <c r="KMN50" s="793"/>
      <c r="KMO50" s="793"/>
      <c r="KMP50" s="793"/>
      <c r="KMQ50" s="793"/>
      <c r="KMR50" s="793"/>
      <c r="KMS50" s="793"/>
      <c r="KMT50" s="793"/>
      <c r="KMU50" s="793"/>
      <c r="KMV50" s="793"/>
      <c r="KMW50" s="793"/>
      <c r="KMX50" s="793"/>
      <c r="KMY50" s="793"/>
      <c r="KMZ50" s="793"/>
      <c r="KNA50" s="793"/>
      <c r="KNB50" s="793"/>
      <c r="KNC50" s="793"/>
      <c r="KND50" s="793"/>
      <c r="KNE50" s="793"/>
      <c r="KNF50" s="792"/>
      <c r="KNG50" s="793"/>
      <c r="KNH50" s="793"/>
      <c r="KNI50" s="793"/>
      <c r="KNJ50" s="793"/>
      <c r="KNK50" s="793"/>
      <c r="KNL50" s="793"/>
      <c r="KNM50" s="793"/>
      <c r="KNN50" s="793"/>
      <c r="KNO50" s="793"/>
      <c r="KNP50" s="793"/>
      <c r="KNQ50" s="793"/>
      <c r="KNR50" s="793"/>
      <c r="KNS50" s="793"/>
      <c r="KNT50" s="793"/>
      <c r="KNU50" s="793"/>
      <c r="KNV50" s="793"/>
      <c r="KNW50" s="793"/>
      <c r="KNX50" s="793"/>
      <c r="KNY50" s="793"/>
      <c r="KNZ50" s="793"/>
      <c r="KOA50" s="793"/>
      <c r="KOB50" s="793"/>
      <c r="KOC50" s="793"/>
      <c r="KOD50" s="793"/>
      <c r="KOE50" s="793"/>
      <c r="KOF50" s="793"/>
      <c r="KOG50" s="793"/>
      <c r="KOH50" s="793"/>
      <c r="KOI50" s="793"/>
      <c r="KOJ50" s="793"/>
      <c r="KOK50" s="792"/>
      <c r="KOL50" s="793"/>
      <c r="KOM50" s="793"/>
      <c r="KON50" s="793"/>
      <c r="KOO50" s="793"/>
      <c r="KOP50" s="793"/>
      <c r="KOQ50" s="793"/>
      <c r="KOR50" s="793"/>
      <c r="KOS50" s="793"/>
      <c r="KOT50" s="793"/>
      <c r="KOU50" s="793"/>
      <c r="KOV50" s="793"/>
      <c r="KOW50" s="793"/>
      <c r="KOX50" s="793"/>
      <c r="KOY50" s="793"/>
      <c r="KOZ50" s="793"/>
      <c r="KPA50" s="793"/>
      <c r="KPB50" s="793"/>
      <c r="KPC50" s="793"/>
      <c r="KPD50" s="793"/>
      <c r="KPE50" s="793"/>
      <c r="KPF50" s="793"/>
      <c r="KPG50" s="793"/>
      <c r="KPH50" s="793"/>
      <c r="KPI50" s="793"/>
      <c r="KPJ50" s="793"/>
      <c r="KPK50" s="793"/>
      <c r="KPL50" s="793"/>
      <c r="KPM50" s="793"/>
      <c r="KPN50" s="793"/>
      <c r="KPO50" s="793"/>
      <c r="KPP50" s="792"/>
      <c r="KPQ50" s="793"/>
      <c r="KPR50" s="793"/>
      <c r="KPS50" s="793"/>
      <c r="KPT50" s="793"/>
      <c r="KPU50" s="793"/>
      <c r="KPV50" s="793"/>
      <c r="KPW50" s="793"/>
      <c r="KPX50" s="793"/>
      <c r="KPY50" s="793"/>
      <c r="KPZ50" s="793"/>
      <c r="KQA50" s="793"/>
      <c r="KQB50" s="793"/>
      <c r="KQC50" s="793"/>
      <c r="KQD50" s="793"/>
      <c r="KQE50" s="793"/>
      <c r="KQF50" s="793"/>
      <c r="KQG50" s="793"/>
      <c r="KQH50" s="793"/>
      <c r="KQI50" s="793"/>
      <c r="KQJ50" s="793"/>
      <c r="KQK50" s="793"/>
      <c r="KQL50" s="793"/>
      <c r="KQM50" s="793"/>
      <c r="KQN50" s="793"/>
      <c r="KQO50" s="793"/>
      <c r="KQP50" s="793"/>
      <c r="KQQ50" s="793"/>
      <c r="KQR50" s="793"/>
      <c r="KQS50" s="793"/>
      <c r="KQT50" s="793"/>
      <c r="KQU50" s="792"/>
      <c r="KQV50" s="793"/>
      <c r="KQW50" s="793"/>
      <c r="KQX50" s="793"/>
      <c r="KQY50" s="793"/>
      <c r="KQZ50" s="793"/>
      <c r="KRA50" s="793"/>
      <c r="KRB50" s="793"/>
      <c r="KRC50" s="793"/>
      <c r="KRD50" s="793"/>
      <c r="KRE50" s="793"/>
      <c r="KRF50" s="793"/>
      <c r="KRG50" s="793"/>
      <c r="KRH50" s="793"/>
      <c r="KRI50" s="793"/>
      <c r="KRJ50" s="793"/>
      <c r="KRK50" s="793"/>
      <c r="KRL50" s="793"/>
      <c r="KRM50" s="793"/>
      <c r="KRN50" s="793"/>
      <c r="KRO50" s="793"/>
      <c r="KRP50" s="793"/>
      <c r="KRQ50" s="793"/>
      <c r="KRR50" s="793"/>
      <c r="KRS50" s="793"/>
      <c r="KRT50" s="793"/>
      <c r="KRU50" s="793"/>
      <c r="KRV50" s="793"/>
      <c r="KRW50" s="793"/>
      <c r="KRX50" s="793"/>
      <c r="KRY50" s="793"/>
      <c r="KRZ50" s="792"/>
      <c r="KSA50" s="793"/>
      <c r="KSB50" s="793"/>
      <c r="KSC50" s="793"/>
      <c r="KSD50" s="793"/>
      <c r="KSE50" s="793"/>
      <c r="KSF50" s="793"/>
      <c r="KSG50" s="793"/>
      <c r="KSH50" s="793"/>
      <c r="KSI50" s="793"/>
      <c r="KSJ50" s="793"/>
      <c r="KSK50" s="793"/>
      <c r="KSL50" s="793"/>
      <c r="KSM50" s="793"/>
      <c r="KSN50" s="793"/>
      <c r="KSO50" s="793"/>
      <c r="KSP50" s="793"/>
      <c r="KSQ50" s="793"/>
      <c r="KSR50" s="793"/>
      <c r="KSS50" s="793"/>
      <c r="KST50" s="793"/>
      <c r="KSU50" s="793"/>
      <c r="KSV50" s="793"/>
      <c r="KSW50" s="793"/>
      <c r="KSX50" s="793"/>
      <c r="KSY50" s="793"/>
      <c r="KSZ50" s="793"/>
      <c r="KTA50" s="793"/>
      <c r="KTB50" s="793"/>
      <c r="KTC50" s="793"/>
      <c r="KTD50" s="793"/>
      <c r="KTE50" s="792"/>
      <c r="KTF50" s="793"/>
      <c r="KTG50" s="793"/>
      <c r="KTH50" s="793"/>
      <c r="KTI50" s="793"/>
      <c r="KTJ50" s="793"/>
      <c r="KTK50" s="793"/>
      <c r="KTL50" s="793"/>
      <c r="KTM50" s="793"/>
      <c r="KTN50" s="793"/>
      <c r="KTO50" s="793"/>
      <c r="KTP50" s="793"/>
      <c r="KTQ50" s="793"/>
      <c r="KTR50" s="793"/>
      <c r="KTS50" s="793"/>
      <c r="KTT50" s="793"/>
      <c r="KTU50" s="793"/>
      <c r="KTV50" s="793"/>
      <c r="KTW50" s="793"/>
      <c r="KTX50" s="793"/>
      <c r="KTY50" s="793"/>
      <c r="KTZ50" s="793"/>
      <c r="KUA50" s="793"/>
      <c r="KUB50" s="793"/>
      <c r="KUC50" s="793"/>
      <c r="KUD50" s="793"/>
      <c r="KUE50" s="793"/>
      <c r="KUF50" s="793"/>
      <c r="KUG50" s="793"/>
      <c r="KUH50" s="793"/>
      <c r="KUI50" s="793"/>
      <c r="KUJ50" s="792"/>
      <c r="KUK50" s="793"/>
      <c r="KUL50" s="793"/>
      <c r="KUM50" s="793"/>
      <c r="KUN50" s="793"/>
      <c r="KUO50" s="793"/>
      <c r="KUP50" s="793"/>
      <c r="KUQ50" s="793"/>
      <c r="KUR50" s="793"/>
      <c r="KUS50" s="793"/>
      <c r="KUT50" s="793"/>
      <c r="KUU50" s="793"/>
      <c r="KUV50" s="793"/>
      <c r="KUW50" s="793"/>
      <c r="KUX50" s="793"/>
      <c r="KUY50" s="793"/>
      <c r="KUZ50" s="793"/>
      <c r="KVA50" s="793"/>
      <c r="KVB50" s="793"/>
      <c r="KVC50" s="793"/>
      <c r="KVD50" s="793"/>
      <c r="KVE50" s="793"/>
      <c r="KVF50" s="793"/>
      <c r="KVG50" s="793"/>
      <c r="KVH50" s="793"/>
      <c r="KVI50" s="793"/>
      <c r="KVJ50" s="793"/>
      <c r="KVK50" s="793"/>
      <c r="KVL50" s="793"/>
      <c r="KVM50" s="793"/>
      <c r="KVN50" s="793"/>
      <c r="KVO50" s="792"/>
      <c r="KVP50" s="793"/>
      <c r="KVQ50" s="793"/>
      <c r="KVR50" s="793"/>
      <c r="KVS50" s="793"/>
      <c r="KVT50" s="793"/>
      <c r="KVU50" s="793"/>
      <c r="KVV50" s="793"/>
      <c r="KVW50" s="793"/>
      <c r="KVX50" s="793"/>
      <c r="KVY50" s="793"/>
      <c r="KVZ50" s="793"/>
      <c r="KWA50" s="793"/>
      <c r="KWB50" s="793"/>
      <c r="KWC50" s="793"/>
      <c r="KWD50" s="793"/>
      <c r="KWE50" s="793"/>
      <c r="KWF50" s="793"/>
      <c r="KWG50" s="793"/>
      <c r="KWH50" s="793"/>
      <c r="KWI50" s="793"/>
      <c r="KWJ50" s="793"/>
      <c r="KWK50" s="793"/>
      <c r="KWL50" s="793"/>
      <c r="KWM50" s="793"/>
      <c r="KWN50" s="793"/>
      <c r="KWO50" s="793"/>
      <c r="KWP50" s="793"/>
      <c r="KWQ50" s="793"/>
      <c r="KWR50" s="793"/>
      <c r="KWS50" s="793"/>
      <c r="KWT50" s="792"/>
      <c r="KWU50" s="793"/>
      <c r="KWV50" s="793"/>
      <c r="KWW50" s="793"/>
      <c r="KWX50" s="793"/>
      <c r="KWY50" s="793"/>
      <c r="KWZ50" s="793"/>
      <c r="KXA50" s="793"/>
      <c r="KXB50" s="793"/>
      <c r="KXC50" s="793"/>
      <c r="KXD50" s="793"/>
      <c r="KXE50" s="793"/>
      <c r="KXF50" s="793"/>
      <c r="KXG50" s="793"/>
      <c r="KXH50" s="793"/>
      <c r="KXI50" s="793"/>
      <c r="KXJ50" s="793"/>
      <c r="KXK50" s="793"/>
      <c r="KXL50" s="793"/>
      <c r="KXM50" s="793"/>
      <c r="KXN50" s="793"/>
      <c r="KXO50" s="793"/>
      <c r="KXP50" s="793"/>
      <c r="KXQ50" s="793"/>
      <c r="KXR50" s="793"/>
      <c r="KXS50" s="793"/>
      <c r="KXT50" s="793"/>
      <c r="KXU50" s="793"/>
      <c r="KXV50" s="793"/>
      <c r="KXW50" s="793"/>
      <c r="KXX50" s="793"/>
      <c r="KXY50" s="792"/>
      <c r="KXZ50" s="793"/>
      <c r="KYA50" s="793"/>
      <c r="KYB50" s="793"/>
      <c r="KYC50" s="793"/>
      <c r="KYD50" s="793"/>
      <c r="KYE50" s="793"/>
      <c r="KYF50" s="793"/>
      <c r="KYG50" s="793"/>
      <c r="KYH50" s="793"/>
      <c r="KYI50" s="793"/>
      <c r="KYJ50" s="793"/>
      <c r="KYK50" s="793"/>
      <c r="KYL50" s="793"/>
      <c r="KYM50" s="793"/>
      <c r="KYN50" s="793"/>
      <c r="KYO50" s="793"/>
      <c r="KYP50" s="793"/>
      <c r="KYQ50" s="793"/>
      <c r="KYR50" s="793"/>
      <c r="KYS50" s="793"/>
      <c r="KYT50" s="793"/>
      <c r="KYU50" s="793"/>
      <c r="KYV50" s="793"/>
      <c r="KYW50" s="793"/>
      <c r="KYX50" s="793"/>
      <c r="KYY50" s="793"/>
      <c r="KYZ50" s="793"/>
      <c r="KZA50" s="793"/>
      <c r="KZB50" s="793"/>
      <c r="KZC50" s="793"/>
      <c r="KZD50" s="792"/>
      <c r="KZE50" s="793"/>
      <c r="KZF50" s="793"/>
      <c r="KZG50" s="793"/>
      <c r="KZH50" s="793"/>
      <c r="KZI50" s="793"/>
      <c r="KZJ50" s="793"/>
      <c r="KZK50" s="793"/>
      <c r="KZL50" s="793"/>
      <c r="KZM50" s="793"/>
      <c r="KZN50" s="793"/>
      <c r="KZO50" s="793"/>
      <c r="KZP50" s="793"/>
      <c r="KZQ50" s="793"/>
      <c r="KZR50" s="793"/>
      <c r="KZS50" s="793"/>
      <c r="KZT50" s="793"/>
      <c r="KZU50" s="793"/>
      <c r="KZV50" s="793"/>
      <c r="KZW50" s="793"/>
      <c r="KZX50" s="793"/>
      <c r="KZY50" s="793"/>
      <c r="KZZ50" s="793"/>
      <c r="LAA50" s="793"/>
      <c r="LAB50" s="793"/>
      <c r="LAC50" s="793"/>
      <c r="LAD50" s="793"/>
      <c r="LAE50" s="793"/>
      <c r="LAF50" s="793"/>
      <c r="LAG50" s="793"/>
      <c r="LAH50" s="793"/>
      <c r="LAI50" s="792"/>
      <c r="LAJ50" s="793"/>
      <c r="LAK50" s="793"/>
      <c r="LAL50" s="793"/>
      <c r="LAM50" s="793"/>
      <c r="LAN50" s="793"/>
      <c r="LAO50" s="793"/>
      <c r="LAP50" s="793"/>
      <c r="LAQ50" s="793"/>
      <c r="LAR50" s="793"/>
      <c r="LAS50" s="793"/>
      <c r="LAT50" s="793"/>
      <c r="LAU50" s="793"/>
      <c r="LAV50" s="793"/>
      <c r="LAW50" s="793"/>
      <c r="LAX50" s="793"/>
      <c r="LAY50" s="793"/>
      <c r="LAZ50" s="793"/>
      <c r="LBA50" s="793"/>
      <c r="LBB50" s="793"/>
      <c r="LBC50" s="793"/>
      <c r="LBD50" s="793"/>
      <c r="LBE50" s="793"/>
      <c r="LBF50" s="793"/>
      <c r="LBG50" s="793"/>
      <c r="LBH50" s="793"/>
      <c r="LBI50" s="793"/>
      <c r="LBJ50" s="793"/>
      <c r="LBK50" s="793"/>
      <c r="LBL50" s="793"/>
      <c r="LBM50" s="793"/>
      <c r="LBN50" s="792"/>
      <c r="LBO50" s="793"/>
      <c r="LBP50" s="793"/>
      <c r="LBQ50" s="793"/>
      <c r="LBR50" s="793"/>
      <c r="LBS50" s="793"/>
      <c r="LBT50" s="793"/>
      <c r="LBU50" s="793"/>
      <c r="LBV50" s="793"/>
      <c r="LBW50" s="793"/>
      <c r="LBX50" s="793"/>
      <c r="LBY50" s="793"/>
      <c r="LBZ50" s="793"/>
      <c r="LCA50" s="793"/>
      <c r="LCB50" s="793"/>
      <c r="LCC50" s="793"/>
      <c r="LCD50" s="793"/>
      <c r="LCE50" s="793"/>
      <c r="LCF50" s="793"/>
      <c r="LCG50" s="793"/>
      <c r="LCH50" s="793"/>
      <c r="LCI50" s="793"/>
      <c r="LCJ50" s="793"/>
      <c r="LCK50" s="793"/>
      <c r="LCL50" s="793"/>
      <c r="LCM50" s="793"/>
      <c r="LCN50" s="793"/>
      <c r="LCO50" s="793"/>
      <c r="LCP50" s="793"/>
      <c r="LCQ50" s="793"/>
      <c r="LCR50" s="793"/>
      <c r="LCS50" s="792"/>
      <c r="LCT50" s="793"/>
      <c r="LCU50" s="793"/>
      <c r="LCV50" s="793"/>
      <c r="LCW50" s="793"/>
      <c r="LCX50" s="793"/>
      <c r="LCY50" s="793"/>
      <c r="LCZ50" s="793"/>
      <c r="LDA50" s="793"/>
      <c r="LDB50" s="793"/>
      <c r="LDC50" s="793"/>
      <c r="LDD50" s="793"/>
      <c r="LDE50" s="793"/>
      <c r="LDF50" s="793"/>
      <c r="LDG50" s="793"/>
      <c r="LDH50" s="793"/>
      <c r="LDI50" s="793"/>
      <c r="LDJ50" s="793"/>
      <c r="LDK50" s="793"/>
      <c r="LDL50" s="793"/>
      <c r="LDM50" s="793"/>
      <c r="LDN50" s="793"/>
      <c r="LDO50" s="793"/>
      <c r="LDP50" s="793"/>
      <c r="LDQ50" s="793"/>
      <c r="LDR50" s="793"/>
      <c r="LDS50" s="793"/>
      <c r="LDT50" s="793"/>
      <c r="LDU50" s="793"/>
      <c r="LDV50" s="793"/>
      <c r="LDW50" s="793"/>
      <c r="LDX50" s="792"/>
      <c r="LDY50" s="793"/>
      <c r="LDZ50" s="793"/>
      <c r="LEA50" s="793"/>
      <c r="LEB50" s="793"/>
      <c r="LEC50" s="793"/>
      <c r="LED50" s="793"/>
      <c r="LEE50" s="793"/>
      <c r="LEF50" s="793"/>
      <c r="LEG50" s="793"/>
      <c r="LEH50" s="793"/>
      <c r="LEI50" s="793"/>
      <c r="LEJ50" s="793"/>
      <c r="LEK50" s="793"/>
      <c r="LEL50" s="793"/>
      <c r="LEM50" s="793"/>
      <c r="LEN50" s="793"/>
      <c r="LEO50" s="793"/>
      <c r="LEP50" s="793"/>
      <c r="LEQ50" s="793"/>
      <c r="LER50" s="793"/>
      <c r="LES50" s="793"/>
      <c r="LET50" s="793"/>
      <c r="LEU50" s="793"/>
      <c r="LEV50" s="793"/>
      <c r="LEW50" s="793"/>
      <c r="LEX50" s="793"/>
      <c r="LEY50" s="793"/>
      <c r="LEZ50" s="793"/>
      <c r="LFA50" s="793"/>
      <c r="LFB50" s="793"/>
      <c r="LFC50" s="792"/>
      <c r="LFD50" s="793"/>
      <c r="LFE50" s="793"/>
      <c r="LFF50" s="793"/>
      <c r="LFG50" s="793"/>
      <c r="LFH50" s="793"/>
      <c r="LFI50" s="793"/>
      <c r="LFJ50" s="793"/>
      <c r="LFK50" s="793"/>
      <c r="LFL50" s="793"/>
      <c r="LFM50" s="793"/>
      <c r="LFN50" s="793"/>
      <c r="LFO50" s="793"/>
      <c r="LFP50" s="793"/>
      <c r="LFQ50" s="793"/>
      <c r="LFR50" s="793"/>
      <c r="LFS50" s="793"/>
      <c r="LFT50" s="793"/>
      <c r="LFU50" s="793"/>
      <c r="LFV50" s="793"/>
      <c r="LFW50" s="793"/>
      <c r="LFX50" s="793"/>
      <c r="LFY50" s="793"/>
      <c r="LFZ50" s="793"/>
      <c r="LGA50" s="793"/>
      <c r="LGB50" s="793"/>
      <c r="LGC50" s="793"/>
      <c r="LGD50" s="793"/>
      <c r="LGE50" s="793"/>
      <c r="LGF50" s="793"/>
      <c r="LGG50" s="793"/>
      <c r="LGH50" s="792"/>
      <c r="LGI50" s="793"/>
      <c r="LGJ50" s="793"/>
      <c r="LGK50" s="793"/>
      <c r="LGL50" s="793"/>
      <c r="LGM50" s="793"/>
      <c r="LGN50" s="793"/>
      <c r="LGO50" s="793"/>
      <c r="LGP50" s="793"/>
      <c r="LGQ50" s="793"/>
      <c r="LGR50" s="793"/>
      <c r="LGS50" s="793"/>
      <c r="LGT50" s="793"/>
      <c r="LGU50" s="793"/>
      <c r="LGV50" s="793"/>
      <c r="LGW50" s="793"/>
      <c r="LGX50" s="793"/>
      <c r="LGY50" s="793"/>
      <c r="LGZ50" s="793"/>
      <c r="LHA50" s="793"/>
      <c r="LHB50" s="793"/>
      <c r="LHC50" s="793"/>
      <c r="LHD50" s="793"/>
      <c r="LHE50" s="793"/>
      <c r="LHF50" s="793"/>
      <c r="LHG50" s="793"/>
      <c r="LHH50" s="793"/>
      <c r="LHI50" s="793"/>
      <c r="LHJ50" s="793"/>
      <c r="LHK50" s="793"/>
      <c r="LHL50" s="793"/>
      <c r="LHM50" s="792"/>
      <c r="LHN50" s="793"/>
      <c r="LHO50" s="793"/>
      <c r="LHP50" s="793"/>
      <c r="LHQ50" s="793"/>
      <c r="LHR50" s="793"/>
      <c r="LHS50" s="793"/>
      <c r="LHT50" s="793"/>
      <c r="LHU50" s="793"/>
      <c r="LHV50" s="793"/>
      <c r="LHW50" s="793"/>
      <c r="LHX50" s="793"/>
      <c r="LHY50" s="793"/>
      <c r="LHZ50" s="793"/>
      <c r="LIA50" s="793"/>
      <c r="LIB50" s="793"/>
      <c r="LIC50" s="793"/>
      <c r="LID50" s="793"/>
      <c r="LIE50" s="793"/>
      <c r="LIF50" s="793"/>
      <c r="LIG50" s="793"/>
      <c r="LIH50" s="793"/>
      <c r="LII50" s="793"/>
      <c r="LIJ50" s="793"/>
      <c r="LIK50" s="793"/>
      <c r="LIL50" s="793"/>
      <c r="LIM50" s="793"/>
      <c r="LIN50" s="793"/>
      <c r="LIO50" s="793"/>
      <c r="LIP50" s="793"/>
      <c r="LIQ50" s="793"/>
      <c r="LIR50" s="792"/>
      <c r="LIS50" s="793"/>
      <c r="LIT50" s="793"/>
      <c r="LIU50" s="793"/>
      <c r="LIV50" s="793"/>
      <c r="LIW50" s="793"/>
      <c r="LIX50" s="793"/>
      <c r="LIY50" s="793"/>
      <c r="LIZ50" s="793"/>
      <c r="LJA50" s="793"/>
      <c r="LJB50" s="793"/>
      <c r="LJC50" s="793"/>
      <c r="LJD50" s="793"/>
      <c r="LJE50" s="793"/>
      <c r="LJF50" s="793"/>
      <c r="LJG50" s="793"/>
      <c r="LJH50" s="793"/>
      <c r="LJI50" s="793"/>
      <c r="LJJ50" s="793"/>
      <c r="LJK50" s="793"/>
      <c r="LJL50" s="793"/>
      <c r="LJM50" s="793"/>
      <c r="LJN50" s="793"/>
      <c r="LJO50" s="793"/>
      <c r="LJP50" s="793"/>
      <c r="LJQ50" s="793"/>
      <c r="LJR50" s="793"/>
      <c r="LJS50" s="793"/>
      <c r="LJT50" s="793"/>
      <c r="LJU50" s="793"/>
      <c r="LJV50" s="793"/>
      <c r="LJW50" s="792"/>
      <c r="LJX50" s="793"/>
      <c r="LJY50" s="793"/>
      <c r="LJZ50" s="793"/>
      <c r="LKA50" s="793"/>
      <c r="LKB50" s="793"/>
      <c r="LKC50" s="793"/>
      <c r="LKD50" s="793"/>
      <c r="LKE50" s="793"/>
      <c r="LKF50" s="793"/>
      <c r="LKG50" s="793"/>
      <c r="LKH50" s="793"/>
      <c r="LKI50" s="793"/>
      <c r="LKJ50" s="793"/>
      <c r="LKK50" s="793"/>
      <c r="LKL50" s="793"/>
      <c r="LKM50" s="793"/>
      <c r="LKN50" s="793"/>
      <c r="LKO50" s="793"/>
      <c r="LKP50" s="793"/>
      <c r="LKQ50" s="793"/>
      <c r="LKR50" s="793"/>
      <c r="LKS50" s="793"/>
      <c r="LKT50" s="793"/>
      <c r="LKU50" s="793"/>
      <c r="LKV50" s="793"/>
      <c r="LKW50" s="793"/>
      <c r="LKX50" s="793"/>
      <c r="LKY50" s="793"/>
      <c r="LKZ50" s="793"/>
      <c r="LLA50" s="793"/>
      <c r="LLB50" s="792"/>
      <c r="LLC50" s="793"/>
      <c r="LLD50" s="793"/>
      <c r="LLE50" s="793"/>
      <c r="LLF50" s="793"/>
      <c r="LLG50" s="793"/>
      <c r="LLH50" s="793"/>
      <c r="LLI50" s="793"/>
      <c r="LLJ50" s="793"/>
      <c r="LLK50" s="793"/>
      <c r="LLL50" s="793"/>
      <c r="LLM50" s="793"/>
      <c r="LLN50" s="793"/>
      <c r="LLO50" s="793"/>
      <c r="LLP50" s="793"/>
      <c r="LLQ50" s="793"/>
      <c r="LLR50" s="793"/>
      <c r="LLS50" s="793"/>
      <c r="LLT50" s="793"/>
      <c r="LLU50" s="793"/>
      <c r="LLV50" s="793"/>
      <c r="LLW50" s="793"/>
      <c r="LLX50" s="793"/>
      <c r="LLY50" s="793"/>
      <c r="LLZ50" s="793"/>
      <c r="LMA50" s="793"/>
      <c r="LMB50" s="793"/>
      <c r="LMC50" s="793"/>
      <c r="LMD50" s="793"/>
      <c r="LME50" s="793"/>
      <c r="LMF50" s="793"/>
      <c r="LMG50" s="792"/>
      <c r="LMH50" s="793"/>
      <c r="LMI50" s="793"/>
      <c r="LMJ50" s="793"/>
      <c r="LMK50" s="793"/>
      <c r="LML50" s="793"/>
      <c r="LMM50" s="793"/>
      <c r="LMN50" s="793"/>
      <c r="LMO50" s="793"/>
      <c r="LMP50" s="793"/>
      <c r="LMQ50" s="793"/>
      <c r="LMR50" s="793"/>
      <c r="LMS50" s="793"/>
      <c r="LMT50" s="793"/>
      <c r="LMU50" s="793"/>
      <c r="LMV50" s="793"/>
      <c r="LMW50" s="793"/>
      <c r="LMX50" s="793"/>
      <c r="LMY50" s="793"/>
      <c r="LMZ50" s="793"/>
      <c r="LNA50" s="793"/>
      <c r="LNB50" s="793"/>
      <c r="LNC50" s="793"/>
      <c r="LND50" s="793"/>
      <c r="LNE50" s="793"/>
      <c r="LNF50" s="793"/>
      <c r="LNG50" s="793"/>
      <c r="LNH50" s="793"/>
      <c r="LNI50" s="793"/>
      <c r="LNJ50" s="793"/>
      <c r="LNK50" s="793"/>
      <c r="LNL50" s="792"/>
      <c r="LNM50" s="793"/>
      <c r="LNN50" s="793"/>
      <c r="LNO50" s="793"/>
      <c r="LNP50" s="793"/>
      <c r="LNQ50" s="793"/>
      <c r="LNR50" s="793"/>
      <c r="LNS50" s="793"/>
      <c r="LNT50" s="793"/>
      <c r="LNU50" s="793"/>
      <c r="LNV50" s="793"/>
      <c r="LNW50" s="793"/>
      <c r="LNX50" s="793"/>
      <c r="LNY50" s="793"/>
      <c r="LNZ50" s="793"/>
      <c r="LOA50" s="793"/>
      <c r="LOB50" s="793"/>
      <c r="LOC50" s="793"/>
      <c r="LOD50" s="793"/>
      <c r="LOE50" s="793"/>
      <c r="LOF50" s="793"/>
      <c r="LOG50" s="793"/>
      <c r="LOH50" s="793"/>
      <c r="LOI50" s="793"/>
      <c r="LOJ50" s="793"/>
      <c r="LOK50" s="793"/>
      <c r="LOL50" s="793"/>
      <c r="LOM50" s="793"/>
      <c r="LON50" s="793"/>
      <c r="LOO50" s="793"/>
      <c r="LOP50" s="793"/>
      <c r="LOQ50" s="792"/>
      <c r="LOR50" s="793"/>
      <c r="LOS50" s="793"/>
      <c r="LOT50" s="793"/>
      <c r="LOU50" s="793"/>
      <c r="LOV50" s="793"/>
      <c r="LOW50" s="793"/>
      <c r="LOX50" s="793"/>
      <c r="LOY50" s="793"/>
      <c r="LOZ50" s="793"/>
      <c r="LPA50" s="793"/>
      <c r="LPB50" s="793"/>
      <c r="LPC50" s="793"/>
      <c r="LPD50" s="793"/>
      <c r="LPE50" s="793"/>
      <c r="LPF50" s="793"/>
      <c r="LPG50" s="793"/>
      <c r="LPH50" s="793"/>
      <c r="LPI50" s="793"/>
      <c r="LPJ50" s="793"/>
      <c r="LPK50" s="793"/>
      <c r="LPL50" s="793"/>
      <c r="LPM50" s="793"/>
      <c r="LPN50" s="793"/>
      <c r="LPO50" s="793"/>
      <c r="LPP50" s="793"/>
      <c r="LPQ50" s="793"/>
      <c r="LPR50" s="793"/>
      <c r="LPS50" s="793"/>
      <c r="LPT50" s="793"/>
      <c r="LPU50" s="793"/>
      <c r="LPV50" s="792"/>
      <c r="LPW50" s="793"/>
      <c r="LPX50" s="793"/>
      <c r="LPY50" s="793"/>
      <c r="LPZ50" s="793"/>
      <c r="LQA50" s="793"/>
      <c r="LQB50" s="793"/>
      <c r="LQC50" s="793"/>
      <c r="LQD50" s="793"/>
      <c r="LQE50" s="793"/>
      <c r="LQF50" s="793"/>
      <c r="LQG50" s="793"/>
      <c r="LQH50" s="793"/>
      <c r="LQI50" s="793"/>
      <c r="LQJ50" s="793"/>
      <c r="LQK50" s="793"/>
      <c r="LQL50" s="793"/>
      <c r="LQM50" s="793"/>
      <c r="LQN50" s="793"/>
      <c r="LQO50" s="793"/>
      <c r="LQP50" s="793"/>
      <c r="LQQ50" s="793"/>
      <c r="LQR50" s="793"/>
      <c r="LQS50" s="793"/>
      <c r="LQT50" s="793"/>
      <c r="LQU50" s="793"/>
      <c r="LQV50" s="793"/>
      <c r="LQW50" s="793"/>
      <c r="LQX50" s="793"/>
      <c r="LQY50" s="793"/>
      <c r="LQZ50" s="793"/>
      <c r="LRA50" s="792"/>
      <c r="LRB50" s="793"/>
      <c r="LRC50" s="793"/>
      <c r="LRD50" s="793"/>
      <c r="LRE50" s="793"/>
      <c r="LRF50" s="793"/>
      <c r="LRG50" s="793"/>
      <c r="LRH50" s="793"/>
      <c r="LRI50" s="793"/>
      <c r="LRJ50" s="793"/>
      <c r="LRK50" s="793"/>
      <c r="LRL50" s="793"/>
      <c r="LRM50" s="793"/>
      <c r="LRN50" s="793"/>
      <c r="LRO50" s="793"/>
      <c r="LRP50" s="793"/>
      <c r="LRQ50" s="793"/>
      <c r="LRR50" s="793"/>
      <c r="LRS50" s="793"/>
      <c r="LRT50" s="793"/>
      <c r="LRU50" s="793"/>
      <c r="LRV50" s="793"/>
      <c r="LRW50" s="793"/>
      <c r="LRX50" s="793"/>
      <c r="LRY50" s="793"/>
      <c r="LRZ50" s="793"/>
      <c r="LSA50" s="793"/>
      <c r="LSB50" s="793"/>
      <c r="LSC50" s="793"/>
      <c r="LSD50" s="793"/>
      <c r="LSE50" s="793"/>
      <c r="LSF50" s="792"/>
      <c r="LSG50" s="793"/>
      <c r="LSH50" s="793"/>
      <c r="LSI50" s="793"/>
      <c r="LSJ50" s="793"/>
      <c r="LSK50" s="793"/>
      <c r="LSL50" s="793"/>
      <c r="LSM50" s="793"/>
      <c r="LSN50" s="793"/>
      <c r="LSO50" s="793"/>
      <c r="LSP50" s="793"/>
      <c r="LSQ50" s="793"/>
      <c r="LSR50" s="793"/>
      <c r="LSS50" s="793"/>
      <c r="LST50" s="793"/>
      <c r="LSU50" s="793"/>
      <c r="LSV50" s="793"/>
      <c r="LSW50" s="793"/>
      <c r="LSX50" s="793"/>
      <c r="LSY50" s="793"/>
      <c r="LSZ50" s="793"/>
      <c r="LTA50" s="793"/>
      <c r="LTB50" s="793"/>
      <c r="LTC50" s="793"/>
      <c r="LTD50" s="793"/>
      <c r="LTE50" s="793"/>
      <c r="LTF50" s="793"/>
      <c r="LTG50" s="793"/>
      <c r="LTH50" s="793"/>
      <c r="LTI50" s="793"/>
      <c r="LTJ50" s="793"/>
      <c r="LTK50" s="792"/>
      <c r="LTL50" s="793"/>
      <c r="LTM50" s="793"/>
      <c r="LTN50" s="793"/>
      <c r="LTO50" s="793"/>
      <c r="LTP50" s="793"/>
      <c r="LTQ50" s="793"/>
      <c r="LTR50" s="793"/>
      <c r="LTS50" s="793"/>
      <c r="LTT50" s="793"/>
      <c r="LTU50" s="793"/>
      <c r="LTV50" s="793"/>
      <c r="LTW50" s="793"/>
      <c r="LTX50" s="793"/>
      <c r="LTY50" s="793"/>
      <c r="LTZ50" s="793"/>
      <c r="LUA50" s="793"/>
      <c r="LUB50" s="793"/>
      <c r="LUC50" s="793"/>
      <c r="LUD50" s="793"/>
      <c r="LUE50" s="793"/>
      <c r="LUF50" s="793"/>
      <c r="LUG50" s="793"/>
      <c r="LUH50" s="793"/>
      <c r="LUI50" s="793"/>
      <c r="LUJ50" s="793"/>
      <c r="LUK50" s="793"/>
      <c r="LUL50" s="793"/>
      <c r="LUM50" s="793"/>
      <c r="LUN50" s="793"/>
      <c r="LUO50" s="793"/>
      <c r="LUP50" s="792"/>
      <c r="LUQ50" s="793"/>
      <c r="LUR50" s="793"/>
      <c r="LUS50" s="793"/>
      <c r="LUT50" s="793"/>
      <c r="LUU50" s="793"/>
      <c r="LUV50" s="793"/>
      <c r="LUW50" s="793"/>
      <c r="LUX50" s="793"/>
      <c r="LUY50" s="793"/>
      <c r="LUZ50" s="793"/>
      <c r="LVA50" s="793"/>
      <c r="LVB50" s="793"/>
      <c r="LVC50" s="793"/>
      <c r="LVD50" s="793"/>
      <c r="LVE50" s="793"/>
      <c r="LVF50" s="793"/>
      <c r="LVG50" s="793"/>
      <c r="LVH50" s="793"/>
      <c r="LVI50" s="793"/>
      <c r="LVJ50" s="793"/>
      <c r="LVK50" s="793"/>
      <c r="LVL50" s="793"/>
      <c r="LVM50" s="793"/>
      <c r="LVN50" s="793"/>
      <c r="LVO50" s="793"/>
      <c r="LVP50" s="793"/>
      <c r="LVQ50" s="793"/>
      <c r="LVR50" s="793"/>
      <c r="LVS50" s="793"/>
      <c r="LVT50" s="793"/>
      <c r="LVU50" s="792"/>
      <c r="LVV50" s="793"/>
      <c r="LVW50" s="793"/>
      <c r="LVX50" s="793"/>
      <c r="LVY50" s="793"/>
      <c r="LVZ50" s="793"/>
      <c r="LWA50" s="793"/>
      <c r="LWB50" s="793"/>
      <c r="LWC50" s="793"/>
      <c r="LWD50" s="793"/>
      <c r="LWE50" s="793"/>
      <c r="LWF50" s="793"/>
      <c r="LWG50" s="793"/>
      <c r="LWH50" s="793"/>
      <c r="LWI50" s="793"/>
      <c r="LWJ50" s="793"/>
      <c r="LWK50" s="793"/>
      <c r="LWL50" s="793"/>
      <c r="LWM50" s="793"/>
      <c r="LWN50" s="793"/>
      <c r="LWO50" s="793"/>
      <c r="LWP50" s="793"/>
      <c r="LWQ50" s="793"/>
      <c r="LWR50" s="793"/>
      <c r="LWS50" s="793"/>
      <c r="LWT50" s="793"/>
      <c r="LWU50" s="793"/>
      <c r="LWV50" s="793"/>
      <c r="LWW50" s="793"/>
      <c r="LWX50" s="793"/>
      <c r="LWY50" s="793"/>
      <c r="LWZ50" s="792"/>
      <c r="LXA50" s="793"/>
      <c r="LXB50" s="793"/>
      <c r="LXC50" s="793"/>
      <c r="LXD50" s="793"/>
      <c r="LXE50" s="793"/>
      <c r="LXF50" s="793"/>
      <c r="LXG50" s="793"/>
      <c r="LXH50" s="793"/>
      <c r="LXI50" s="793"/>
      <c r="LXJ50" s="793"/>
      <c r="LXK50" s="793"/>
      <c r="LXL50" s="793"/>
      <c r="LXM50" s="793"/>
      <c r="LXN50" s="793"/>
      <c r="LXO50" s="793"/>
      <c r="LXP50" s="793"/>
      <c r="LXQ50" s="793"/>
      <c r="LXR50" s="793"/>
      <c r="LXS50" s="793"/>
      <c r="LXT50" s="793"/>
      <c r="LXU50" s="793"/>
      <c r="LXV50" s="793"/>
      <c r="LXW50" s="793"/>
      <c r="LXX50" s="793"/>
      <c r="LXY50" s="793"/>
      <c r="LXZ50" s="793"/>
      <c r="LYA50" s="793"/>
      <c r="LYB50" s="793"/>
      <c r="LYC50" s="793"/>
      <c r="LYD50" s="793"/>
      <c r="LYE50" s="792"/>
      <c r="LYF50" s="793"/>
      <c r="LYG50" s="793"/>
      <c r="LYH50" s="793"/>
      <c r="LYI50" s="793"/>
      <c r="LYJ50" s="793"/>
      <c r="LYK50" s="793"/>
      <c r="LYL50" s="793"/>
      <c r="LYM50" s="793"/>
      <c r="LYN50" s="793"/>
      <c r="LYO50" s="793"/>
      <c r="LYP50" s="793"/>
      <c r="LYQ50" s="793"/>
      <c r="LYR50" s="793"/>
      <c r="LYS50" s="793"/>
      <c r="LYT50" s="793"/>
      <c r="LYU50" s="793"/>
      <c r="LYV50" s="793"/>
      <c r="LYW50" s="793"/>
      <c r="LYX50" s="793"/>
      <c r="LYY50" s="793"/>
      <c r="LYZ50" s="793"/>
      <c r="LZA50" s="793"/>
      <c r="LZB50" s="793"/>
      <c r="LZC50" s="793"/>
      <c r="LZD50" s="793"/>
      <c r="LZE50" s="793"/>
      <c r="LZF50" s="793"/>
      <c r="LZG50" s="793"/>
      <c r="LZH50" s="793"/>
      <c r="LZI50" s="793"/>
      <c r="LZJ50" s="792"/>
      <c r="LZK50" s="793"/>
      <c r="LZL50" s="793"/>
      <c r="LZM50" s="793"/>
      <c r="LZN50" s="793"/>
      <c r="LZO50" s="793"/>
      <c r="LZP50" s="793"/>
      <c r="LZQ50" s="793"/>
      <c r="LZR50" s="793"/>
      <c r="LZS50" s="793"/>
      <c r="LZT50" s="793"/>
      <c r="LZU50" s="793"/>
      <c r="LZV50" s="793"/>
      <c r="LZW50" s="793"/>
      <c r="LZX50" s="793"/>
      <c r="LZY50" s="793"/>
      <c r="LZZ50" s="793"/>
      <c r="MAA50" s="793"/>
      <c r="MAB50" s="793"/>
      <c r="MAC50" s="793"/>
      <c r="MAD50" s="793"/>
      <c r="MAE50" s="793"/>
      <c r="MAF50" s="793"/>
      <c r="MAG50" s="793"/>
      <c r="MAH50" s="793"/>
      <c r="MAI50" s="793"/>
      <c r="MAJ50" s="793"/>
      <c r="MAK50" s="793"/>
      <c r="MAL50" s="793"/>
      <c r="MAM50" s="793"/>
      <c r="MAN50" s="793"/>
      <c r="MAO50" s="792"/>
      <c r="MAP50" s="793"/>
      <c r="MAQ50" s="793"/>
      <c r="MAR50" s="793"/>
      <c r="MAS50" s="793"/>
      <c r="MAT50" s="793"/>
      <c r="MAU50" s="793"/>
      <c r="MAV50" s="793"/>
      <c r="MAW50" s="793"/>
      <c r="MAX50" s="793"/>
      <c r="MAY50" s="793"/>
      <c r="MAZ50" s="793"/>
      <c r="MBA50" s="793"/>
      <c r="MBB50" s="793"/>
      <c r="MBC50" s="793"/>
      <c r="MBD50" s="793"/>
      <c r="MBE50" s="793"/>
      <c r="MBF50" s="793"/>
      <c r="MBG50" s="793"/>
      <c r="MBH50" s="793"/>
      <c r="MBI50" s="793"/>
      <c r="MBJ50" s="793"/>
      <c r="MBK50" s="793"/>
      <c r="MBL50" s="793"/>
      <c r="MBM50" s="793"/>
      <c r="MBN50" s="793"/>
      <c r="MBO50" s="793"/>
      <c r="MBP50" s="793"/>
      <c r="MBQ50" s="793"/>
      <c r="MBR50" s="793"/>
      <c r="MBS50" s="793"/>
      <c r="MBT50" s="792"/>
      <c r="MBU50" s="793"/>
      <c r="MBV50" s="793"/>
      <c r="MBW50" s="793"/>
      <c r="MBX50" s="793"/>
      <c r="MBY50" s="793"/>
      <c r="MBZ50" s="793"/>
      <c r="MCA50" s="793"/>
      <c r="MCB50" s="793"/>
      <c r="MCC50" s="793"/>
      <c r="MCD50" s="793"/>
      <c r="MCE50" s="793"/>
      <c r="MCF50" s="793"/>
      <c r="MCG50" s="793"/>
      <c r="MCH50" s="793"/>
      <c r="MCI50" s="793"/>
      <c r="MCJ50" s="793"/>
      <c r="MCK50" s="793"/>
      <c r="MCL50" s="793"/>
      <c r="MCM50" s="793"/>
      <c r="MCN50" s="793"/>
      <c r="MCO50" s="793"/>
      <c r="MCP50" s="793"/>
      <c r="MCQ50" s="793"/>
      <c r="MCR50" s="793"/>
      <c r="MCS50" s="793"/>
      <c r="MCT50" s="793"/>
      <c r="MCU50" s="793"/>
      <c r="MCV50" s="793"/>
      <c r="MCW50" s="793"/>
      <c r="MCX50" s="793"/>
      <c r="MCY50" s="792"/>
      <c r="MCZ50" s="793"/>
      <c r="MDA50" s="793"/>
      <c r="MDB50" s="793"/>
      <c r="MDC50" s="793"/>
      <c r="MDD50" s="793"/>
      <c r="MDE50" s="793"/>
      <c r="MDF50" s="793"/>
      <c r="MDG50" s="793"/>
      <c r="MDH50" s="793"/>
      <c r="MDI50" s="793"/>
      <c r="MDJ50" s="793"/>
      <c r="MDK50" s="793"/>
      <c r="MDL50" s="793"/>
      <c r="MDM50" s="793"/>
      <c r="MDN50" s="793"/>
      <c r="MDO50" s="793"/>
      <c r="MDP50" s="793"/>
      <c r="MDQ50" s="793"/>
      <c r="MDR50" s="793"/>
      <c r="MDS50" s="793"/>
      <c r="MDT50" s="793"/>
      <c r="MDU50" s="793"/>
      <c r="MDV50" s="793"/>
      <c r="MDW50" s="793"/>
      <c r="MDX50" s="793"/>
      <c r="MDY50" s="793"/>
      <c r="MDZ50" s="793"/>
      <c r="MEA50" s="793"/>
      <c r="MEB50" s="793"/>
      <c r="MEC50" s="793"/>
      <c r="MED50" s="792"/>
      <c r="MEE50" s="793"/>
      <c r="MEF50" s="793"/>
      <c r="MEG50" s="793"/>
      <c r="MEH50" s="793"/>
      <c r="MEI50" s="793"/>
      <c r="MEJ50" s="793"/>
      <c r="MEK50" s="793"/>
      <c r="MEL50" s="793"/>
      <c r="MEM50" s="793"/>
      <c r="MEN50" s="793"/>
      <c r="MEO50" s="793"/>
      <c r="MEP50" s="793"/>
      <c r="MEQ50" s="793"/>
      <c r="MER50" s="793"/>
      <c r="MES50" s="793"/>
      <c r="MET50" s="793"/>
      <c r="MEU50" s="793"/>
      <c r="MEV50" s="793"/>
      <c r="MEW50" s="793"/>
      <c r="MEX50" s="793"/>
      <c r="MEY50" s="793"/>
      <c r="MEZ50" s="793"/>
      <c r="MFA50" s="793"/>
      <c r="MFB50" s="793"/>
      <c r="MFC50" s="793"/>
      <c r="MFD50" s="793"/>
      <c r="MFE50" s="793"/>
      <c r="MFF50" s="793"/>
      <c r="MFG50" s="793"/>
      <c r="MFH50" s="793"/>
      <c r="MFI50" s="792"/>
      <c r="MFJ50" s="793"/>
      <c r="MFK50" s="793"/>
      <c r="MFL50" s="793"/>
      <c r="MFM50" s="793"/>
      <c r="MFN50" s="793"/>
      <c r="MFO50" s="793"/>
      <c r="MFP50" s="793"/>
      <c r="MFQ50" s="793"/>
      <c r="MFR50" s="793"/>
      <c r="MFS50" s="793"/>
      <c r="MFT50" s="793"/>
      <c r="MFU50" s="793"/>
      <c r="MFV50" s="793"/>
      <c r="MFW50" s="793"/>
      <c r="MFX50" s="793"/>
      <c r="MFY50" s="793"/>
      <c r="MFZ50" s="793"/>
      <c r="MGA50" s="793"/>
      <c r="MGB50" s="793"/>
      <c r="MGC50" s="793"/>
      <c r="MGD50" s="793"/>
      <c r="MGE50" s="793"/>
      <c r="MGF50" s="793"/>
      <c r="MGG50" s="793"/>
      <c r="MGH50" s="793"/>
      <c r="MGI50" s="793"/>
      <c r="MGJ50" s="793"/>
      <c r="MGK50" s="793"/>
      <c r="MGL50" s="793"/>
      <c r="MGM50" s="793"/>
      <c r="MGN50" s="792"/>
      <c r="MGO50" s="793"/>
      <c r="MGP50" s="793"/>
      <c r="MGQ50" s="793"/>
      <c r="MGR50" s="793"/>
      <c r="MGS50" s="793"/>
      <c r="MGT50" s="793"/>
      <c r="MGU50" s="793"/>
      <c r="MGV50" s="793"/>
      <c r="MGW50" s="793"/>
      <c r="MGX50" s="793"/>
      <c r="MGY50" s="793"/>
      <c r="MGZ50" s="793"/>
      <c r="MHA50" s="793"/>
      <c r="MHB50" s="793"/>
      <c r="MHC50" s="793"/>
      <c r="MHD50" s="793"/>
      <c r="MHE50" s="793"/>
      <c r="MHF50" s="793"/>
      <c r="MHG50" s="793"/>
      <c r="MHH50" s="793"/>
      <c r="MHI50" s="793"/>
      <c r="MHJ50" s="793"/>
      <c r="MHK50" s="793"/>
      <c r="MHL50" s="793"/>
      <c r="MHM50" s="793"/>
      <c r="MHN50" s="793"/>
      <c r="MHO50" s="793"/>
      <c r="MHP50" s="793"/>
      <c r="MHQ50" s="793"/>
      <c r="MHR50" s="793"/>
      <c r="MHS50" s="792"/>
      <c r="MHT50" s="793"/>
      <c r="MHU50" s="793"/>
      <c r="MHV50" s="793"/>
      <c r="MHW50" s="793"/>
      <c r="MHX50" s="793"/>
      <c r="MHY50" s="793"/>
      <c r="MHZ50" s="793"/>
      <c r="MIA50" s="793"/>
      <c r="MIB50" s="793"/>
      <c r="MIC50" s="793"/>
      <c r="MID50" s="793"/>
      <c r="MIE50" s="793"/>
      <c r="MIF50" s="793"/>
      <c r="MIG50" s="793"/>
      <c r="MIH50" s="793"/>
      <c r="MII50" s="793"/>
      <c r="MIJ50" s="793"/>
      <c r="MIK50" s="793"/>
      <c r="MIL50" s="793"/>
      <c r="MIM50" s="793"/>
      <c r="MIN50" s="793"/>
      <c r="MIO50" s="793"/>
      <c r="MIP50" s="793"/>
      <c r="MIQ50" s="793"/>
      <c r="MIR50" s="793"/>
      <c r="MIS50" s="793"/>
      <c r="MIT50" s="793"/>
      <c r="MIU50" s="793"/>
      <c r="MIV50" s="793"/>
      <c r="MIW50" s="793"/>
      <c r="MIX50" s="792"/>
      <c r="MIY50" s="793"/>
      <c r="MIZ50" s="793"/>
      <c r="MJA50" s="793"/>
      <c r="MJB50" s="793"/>
      <c r="MJC50" s="793"/>
      <c r="MJD50" s="793"/>
      <c r="MJE50" s="793"/>
      <c r="MJF50" s="793"/>
      <c r="MJG50" s="793"/>
      <c r="MJH50" s="793"/>
      <c r="MJI50" s="793"/>
      <c r="MJJ50" s="793"/>
      <c r="MJK50" s="793"/>
      <c r="MJL50" s="793"/>
      <c r="MJM50" s="793"/>
      <c r="MJN50" s="793"/>
      <c r="MJO50" s="793"/>
      <c r="MJP50" s="793"/>
      <c r="MJQ50" s="793"/>
      <c r="MJR50" s="793"/>
      <c r="MJS50" s="793"/>
      <c r="MJT50" s="793"/>
      <c r="MJU50" s="793"/>
      <c r="MJV50" s="793"/>
      <c r="MJW50" s="793"/>
      <c r="MJX50" s="793"/>
      <c r="MJY50" s="793"/>
      <c r="MJZ50" s="793"/>
      <c r="MKA50" s="793"/>
      <c r="MKB50" s="793"/>
      <c r="MKC50" s="792"/>
      <c r="MKD50" s="793"/>
      <c r="MKE50" s="793"/>
      <c r="MKF50" s="793"/>
      <c r="MKG50" s="793"/>
      <c r="MKH50" s="793"/>
      <c r="MKI50" s="793"/>
      <c r="MKJ50" s="793"/>
      <c r="MKK50" s="793"/>
      <c r="MKL50" s="793"/>
      <c r="MKM50" s="793"/>
      <c r="MKN50" s="793"/>
      <c r="MKO50" s="793"/>
      <c r="MKP50" s="793"/>
      <c r="MKQ50" s="793"/>
      <c r="MKR50" s="793"/>
      <c r="MKS50" s="793"/>
      <c r="MKT50" s="793"/>
      <c r="MKU50" s="793"/>
      <c r="MKV50" s="793"/>
      <c r="MKW50" s="793"/>
      <c r="MKX50" s="793"/>
      <c r="MKY50" s="793"/>
      <c r="MKZ50" s="793"/>
      <c r="MLA50" s="793"/>
      <c r="MLB50" s="793"/>
      <c r="MLC50" s="793"/>
      <c r="MLD50" s="793"/>
      <c r="MLE50" s="793"/>
      <c r="MLF50" s="793"/>
      <c r="MLG50" s="793"/>
      <c r="MLH50" s="792"/>
      <c r="MLI50" s="793"/>
      <c r="MLJ50" s="793"/>
      <c r="MLK50" s="793"/>
      <c r="MLL50" s="793"/>
      <c r="MLM50" s="793"/>
      <c r="MLN50" s="793"/>
      <c r="MLO50" s="793"/>
      <c r="MLP50" s="793"/>
      <c r="MLQ50" s="793"/>
      <c r="MLR50" s="793"/>
      <c r="MLS50" s="793"/>
      <c r="MLT50" s="793"/>
      <c r="MLU50" s="793"/>
      <c r="MLV50" s="793"/>
      <c r="MLW50" s="793"/>
      <c r="MLX50" s="793"/>
      <c r="MLY50" s="793"/>
      <c r="MLZ50" s="793"/>
      <c r="MMA50" s="793"/>
      <c r="MMB50" s="793"/>
      <c r="MMC50" s="793"/>
      <c r="MMD50" s="793"/>
      <c r="MME50" s="793"/>
      <c r="MMF50" s="793"/>
      <c r="MMG50" s="793"/>
      <c r="MMH50" s="793"/>
      <c r="MMI50" s="793"/>
      <c r="MMJ50" s="793"/>
      <c r="MMK50" s="793"/>
      <c r="MML50" s="793"/>
      <c r="MMM50" s="792"/>
      <c r="MMN50" s="793"/>
      <c r="MMO50" s="793"/>
      <c r="MMP50" s="793"/>
      <c r="MMQ50" s="793"/>
      <c r="MMR50" s="793"/>
      <c r="MMS50" s="793"/>
      <c r="MMT50" s="793"/>
      <c r="MMU50" s="793"/>
      <c r="MMV50" s="793"/>
      <c r="MMW50" s="793"/>
      <c r="MMX50" s="793"/>
      <c r="MMY50" s="793"/>
      <c r="MMZ50" s="793"/>
      <c r="MNA50" s="793"/>
      <c r="MNB50" s="793"/>
      <c r="MNC50" s="793"/>
      <c r="MND50" s="793"/>
      <c r="MNE50" s="793"/>
      <c r="MNF50" s="793"/>
      <c r="MNG50" s="793"/>
      <c r="MNH50" s="793"/>
      <c r="MNI50" s="793"/>
      <c r="MNJ50" s="793"/>
      <c r="MNK50" s="793"/>
      <c r="MNL50" s="793"/>
      <c r="MNM50" s="793"/>
      <c r="MNN50" s="793"/>
      <c r="MNO50" s="793"/>
      <c r="MNP50" s="793"/>
      <c r="MNQ50" s="793"/>
      <c r="MNR50" s="792"/>
      <c r="MNS50" s="793"/>
      <c r="MNT50" s="793"/>
      <c r="MNU50" s="793"/>
      <c r="MNV50" s="793"/>
      <c r="MNW50" s="793"/>
      <c r="MNX50" s="793"/>
      <c r="MNY50" s="793"/>
      <c r="MNZ50" s="793"/>
      <c r="MOA50" s="793"/>
      <c r="MOB50" s="793"/>
      <c r="MOC50" s="793"/>
      <c r="MOD50" s="793"/>
      <c r="MOE50" s="793"/>
      <c r="MOF50" s="793"/>
      <c r="MOG50" s="793"/>
      <c r="MOH50" s="793"/>
      <c r="MOI50" s="793"/>
      <c r="MOJ50" s="793"/>
      <c r="MOK50" s="793"/>
      <c r="MOL50" s="793"/>
      <c r="MOM50" s="793"/>
      <c r="MON50" s="793"/>
      <c r="MOO50" s="793"/>
      <c r="MOP50" s="793"/>
      <c r="MOQ50" s="793"/>
      <c r="MOR50" s="793"/>
      <c r="MOS50" s="793"/>
      <c r="MOT50" s="793"/>
      <c r="MOU50" s="793"/>
      <c r="MOV50" s="793"/>
      <c r="MOW50" s="792"/>
      <c r="MOX50" s="793"/>
      <c r="MOY50" s="793"/>
      <c r="MOZ50" s="793"/>
      <c r="MPA50" s="793"/>
      <c r="MPB50" s="793"/>
      <c r="MPC50" s="793"/>
      <c r="MPD50" s="793"/>
      <c r="MPE50" s="793"/>
      <c r="MPF50" s="793"/>
      <c r="MPG50" s="793"/>
      <c r="MPH50" s="793"/>
      <c r="MPI50" s="793"/>
      <c r="MPJ50" s="793"/>
      <c r="MPK50" s="793"/>
      <c r="MPL50" s="793"/>
      <c r="MPM50" s="793"/>
      <c r="MPN50" s="793"/>
      <c r="MPO50" s="793"/>
      <c r="MPP50" s="793"/>
      <c r="MPQ50" s="793"/>
      <c r="MPR50" s="793"/>
      <c r="MPS50" s="793"/>
      <c r="MPT50" s="793"/>
      <c r="MPU50" s="793"/>
      <c r="MPV50" s="793"/>
      <c r="MPW50" s="793"/>
      <c r="MPX50" s="793"/>
      <c r="MPY50" s="793"/>
      <c r="MPZ50" s="793"/>
      <c r="MQA50" s="793"/>
      <c r="MQB50" s="792"/>
      <c r="MQC50" s="793"/>
      <c r="MQD50" s="793"/>
      <c r="MQE50" s="793"/>
      <c r="MQF50" s="793"/>
      <c r="MQG50" s="793"/>
      <c r="MQH50" s="793"/>
      <c r="MQI50" s="793"/>
      <c r="MQJ50" s="793"/>
      <c r="MQK50" s="793"/>
      <c r="MQL50" s="793"/>
      <c r="MQM50" s="793"/>
      <c r="MQN50" s="793"/>
      <c r="MQO50" s="793"/>
      <c r="MQP50" s="793"/>
      <c r="MQQ50" s="793"/>
      <c r="MQR50" s="793"/>
      <c r="MQS50" s="793"/>
      <c r="MQT50" s="793"/>
      <c r="MQU50" s="793"/>
      <c r="MQV50" s="793"/>
      <c r="MQW50" s="793"/>
      <c r="MQX50" s="793"/>
      <c r="MQY50" s="793"/>
      <c r="MQZ50" s="793"/>
      <c r="MRA50" s="793"/>
      <c r="MRB50" s="793"/>
      <c r="MRC50" s="793"/>
      <c r="MRD50" s="793"/>
      <c r="MRE50" s="793"/>
      <c r="MRF50" s="793"/>
      <c r="MRG50" s="792"/>
      <c r="MRH50" s="793"/>
      <c r="MRI50" s="793"/>
      <c r="MRJ50" s="793"/>
      <c r="MRK50" s="793"/>
      <c r="MRL50" s="793"/>
      <c r="MRM50" s="793"/>
      <c r="MRN50" s="793"/>
      <c r="MRO50" s="793"/>
      <c r="MRP50" s="793"/>
      <c r="MRQ50" s="793"/>
      <c r="MRR50" s="793"/>
      <c r="MRS50" s="793"/>
      <c r="MRT50" s="793"/>
      <c r="MRU50" s="793"/>
      <c r="MRV50" s="793"/>
      <c r="MRW50" s="793"/>
      <c r="MRX50" s="793"/>
      <c r="MRY50" s="793"/>
      <c r="MRZ50" s="793"/>
      <c r="MSA50" s="793"/>
      <c r="MSB50" s="793"/>
      <c r="MSC50" s="793"/>
      <c r="MSD50" s="793"/>
      <c r="MSE50" s="793"/>
      <c r="MSF50" s="793"/>
      <c r="MSG50" s="793"/>
      <c r="MSH50" s="793"/>
      <c r="MSI50" s="793"/>
      <c r="MSJ50" s="793"/>
      <c r="MSK50" s="793"/>
      <c r="MSL50" s="792"/>
      <c r="MSM50" s="793"/>
      <c r="MSN50" s="793"/>
      <c r="MSO50" s="793"/>
      <c r="MSP50" s="793"/>
      <c r="MSQ50" s="793"/>
      <c r="MSR50" s="793"/>
      <c r="MSS50" s="793"/>
      <c r="MST50" s="793"/>
      <c r="MSU50" s="793"/>
      <c r="MSV50" s="793"/>
      <c r="MSW50" s="793"/>
      <c r="MSX50" s="793"/>
      <c r="MSY50" s="793"/>
      <c r="MSZ50" s="793"/>
      <c r="MTA50" s="793"/>
      <c r="MTB50" s="793"/>
      <c r="MTC50" s="793"/>
      <c r="MTD50" s="793"/>
      <c r="MTE50" s="793"/>
      <c r="MTF50" s="793"/>
      <c r="MTG50" s="793"/>
      <c r="MTH50" s="793"/>
      <c r="MTI50" s="793"/>
      <c r="MTJ50" s="793"/>
      <c r="MTK50" s="793"/>
      <c r="MTL50" s="793"/>
      <c r="MTM50" s="793"/>
      <c r="MTN50" s="793"/>
      <c r="MTO50" s="793"/>
      <c r="MTP50" s="793"/>
      <c r="MTQ50" s="792"/>
      <c r="MTR50" s="793"/>
      <c r="MTS50" s="793"/>
      <c r="MTT50" s="793"/>
      <c r="MTU50" s="793"/>
      <c r="MTV50" s="793"/>
      <c r="MTW50" s="793"/>
      <c r="MTX50" s="793"/>
      <c r="MTY50" s="793"/>
      <c r="MTZ50" s="793"/>
      <c r="MUA50" s="793"/>
      <c r="MUB50" s="793"/>
      <c r="MUC50" s="793"/>
      <c r="MUD50" s="793"/>
      <c r="MUE50" s="793"/>
      <c r="MUF50" s="793"/>
      <c r="MUG50" s="793"/>
      <c r="MUH50" s="793"/>
      <c r="MUI50" s="793"/>
      <c r="MUJ50" s="793"/>
      <c r="MUK50" s="793"/>
      <c r="MUL50" s="793"/>
      <c r="MUM50" s="793"/>
      <c r="MUN50" s="793"/>
      <c r="MUO50" s="793"/>
      <c r="MUP50" s="793"/>
      <c r="MUQ50" s="793"/>
      <c r="MUR50" s="793"/>
      <c r="MUS50" s="793"/>
      <c r="MUT50" s="793"/>
      <c r="MUU50" s="793"/>
      <c r="MUV50" s="792"/>
      <c r="MUW50" s="793"/>
      <c r="MUX50" s="793"/>
      <c r="MUY50" s="793"/>
      <c r="MUZ50" s="793"/>
      <c r="MVA50" s="793"/>
      <c r="MVB50" s="793"/>
      <c r="MVC50" s="793"/>
      <c r="MVD50" s="793"/>
      <c r="MVE50" s="793"/>
      <c r="MVF50" s="793"/>
      <c r="MVG50" s="793"/>
      <c r="MVH50" s="793"/>
      <c r="MVI50" s="793"/>
      <c r="MVJ50" s="793"/>
      <c r="MVK50" s="793"/>
      <c r="MVL50" s="793"/>
      <c r="MVM50" s="793"/>
      <c r="MVN50" s="793"/>
      <c r="MVO50" s="793"/>
      <c r="MVP50" s="793"/>
      <c r="MVQ50" s="793"/>
      <c r="MVR50" s="793"/>
      <c r="MVS50" s="793"/>
      <c r="MVT50" s="793"/>
      <c r="MVU50" s="793"/>
      <c r="MVV50" s="793"/>
      <c r="MVW50" s="793"/>
      <c r="MVX50" s="793"/>
      <c r="MVY50" s="793"/>
      <c r="MVZ50" s="793"/>
      <c r="MWA50" s="792"/>
      <c r="MWB50" s="793"/>
      <c r="MWC50" s="793"/>
      <c r="MWD50" s="793"/>
      <c r="MWE50" s="793"/>
      <c r="MWF50" s="793"/>
      <c r="MWG50" s="793"/>
      <c r="MWH50" s="793"/>
      <c r="MWI50" s="793"/>
      <c r="MWJ50" s="793"/>
      <c r="MWK50" s="793"/>
      <c r="MWL50" s="793"/>
      <c r="MWM50" s="793"/>
      <c r="MWN50" s="793"/>
      <c r="MWO50" s="793"/>
      <c r="MWP50" s="793"/>
      <c r="MWQ50" s="793"/>
      <c r="MWR50" s="793"/>
      <c r="MWS50" s="793"/>
      <c r="MWT50" s="793"/>
      <c r="MWU50" s="793"/>
      <c r="MWV50" s="793"/>
      <c r="MWW50" s="793"/>
      <c r="MWX50" s="793"/>
      <c r="MWY50" s="793"/>
      <c r="MWZ50" s="793"/>
      <c r="MXA50" s="793"/>
      <c r="MXB50" s="793"/>
      <c r="MXC50" s="793"/>
      <c r="MXD50" s="793"/>
      <c r="MXE50" s="793"/>
      <c r="MXF50" s="792"/>
      <c r="MXG50" s="793"/>
      <c r="MXH50" s="793"/>
      <c r="MXI50" s="793"/>
      <c r="MXJ50" s="793"/>
      <c r="MXK50" s="793"/>
      <c r="MXL50" s="793"/>
      <c r="MXM50" s="793"/>
      <c r="MXN50" s="793"/>
      <c r="MXO50" s="793"/>
      <c r="MXP50" s="793"/>
      <c r="MXQ50" s="793"/>
      <c r="MXR50" s="793"/>
      <c r="MXS50" s="793"/>
      <c r="MXT50" s="793"/>
      <c r="MXU50" s="793"/>
      <c r="MXV50" s="793"/>
      <c r="MXW50" s="793"/>
      <c r="MXX50" s="793"/>
      <c r="MXY50" s="793"/>
      <c r="MXZ50" s="793"/>
      <c r="MYA50" s="793"/>
      <c r="MYB50" s="793"/>
      <c r="MYC50" s="793"/>
      <c r="MYD50" s="793"/>
      <c r="MYE50" s="793"/>
      <c r="MYF50" s="793"/>
      <c r="MYG50" s="793"/>
      <c r="MYH50" s="793"/>
      <c r="MYI50" s="793"/>
      <c r="MYJ50" s="793"/>
      <c r="MYK50" s="792"/>
      <c r="MYL50" s="793"/>
      <c r="MYM50" s="793"/>
      <c r="MYN50" s="793"/>
      <c r="MYO50" s="793"/>
      <c r="MYP50" s="793"/>
      <c r="MYQ50" s="793"/>
      <c r="MYR50" s="793"/>
      <c r="MYS50" s="793"/>
      <c r="MYT50" s="793"/>
      <c r="MYU50" s="793"/>
      <c r="MYV50" s="793"/>
      <c r="MYW50" s="793"/>
      <c r="MYX50" s="793"/>
      <c r="MYY50" s="793"/>
      <c r="MYZ50" s="793"/>
      <c r="MZA50" s="793"/>
      <c r="MZB50" s="793"/>
      <c r="MZC50" s="793"/>
      <c r="MZD50" s="793"/>
      <c r="MZE50" s="793"/>
      <c r="MZF50" s="793"/>
      <c r="MZG50" s="793"/>
      <c r="MZH50" s="793"/>
      <c r="MZI50" s="793"/>
      <c r="MZJ50" s="793"/>
      <c r="MZK50" s="793"/>
      <c r="MZL50" s="793"/>
      <c r="MZM50" s="793"/>
      <c r="MZN50" s="793"/>
      <c r="MZO50" s="793"/>
      <c r="MZP50" s="792"/>
      <c r="MZQ50" s="793"/>
      <c r="MZR50" s="793"/>
      <c r="MZS50" s="793"/>
      <c r="MZT50" s="793"/>
      <c r="MZU50" s="793"/>
      <c r="MZV50" s="793"/>
      <c r="MZW50" s="793"/>
      <c r="MZX50" s="793"/>
      <c r="MZY50" s="793"/>
      <c r="MZZ50" s="793"/>
      <c r="NAA50" s="793"/>
      <c r="NAB50" s="793"/>
      <c r="NAC50" s="793"/>
      <c r="NAD50" s="793"/>
      <c r="NAE50" s="793"/>
      <c r="NAF50" s="793"/>
      <c r="NAG50" s="793"/>
      <c r="NAH50" s="793"/>
      <c r="NAI50" s="793"/>
      <c r="NAJ50" s="793"/>
      <c r="NAK50" s="793"/>
      <c r="NAL50" s="793"/>
      <c r="NAM50" s="793"/>
      <c r="NAN50" s="793"/>
      <c r="NAO50" s="793"/>
      <c r="NAP50" s="793"/>
      <c r="NAQ50" s="793"/>
      <c r="NAR50" s="793"/>
      <c r="NAS50" s="793"/>
      <c r="NAT50" s="793"/>
      <c r="NAU50" s="792"/>
      <c r="NAV50" s="793"/>
      <c r="NAW50" s="793"/>
      <c r="NAX50" s="793"/>
      <c r="NAY50" s="793"/>
      <c r="NAZ50" s="793"/>
      <c r="NBA50" s="793"/>
      <c r="NBB50" s="793"/>
      <c r="NBC50" s="793"/>
      <c r="NBD50" s="793"/>
      <c r="NBE50" s="793"/>
      <c r="NBF50" s="793"/>
      <c r="NBG50" s="793"/>
      <c r="NBH50" s="793"/>
      <c r="NBI50" s="793"/>
      <c r="NBJ50" s="793"/>
      <c r="NBK50" s="793"/>
      <c r="NBL50" s="793"/>
      <c r="NBM50" s="793"/>
      <c r="NBN50" s="793"/>
      <c r="NBO50" s="793"/>
      <c r="NBP50" s="793"/>
      <c r="NBQ50" s="793"/>
      <c r="NBR50" s="793"/>
      <c r="NBS50" s="793"/>
      <c r="NBT50" s="793"/>
      <c r="NBU50" s="793"/>
      <c r="NBV50" s="793"/>
      <c r="NBW50" s="793"/>
      <c r="NBX50" s="793"/>
      <c r="NBY50" s="793"/>
      <c r="NBZ50" s="792"/>
      <c r="NCA50" s="793"/>
      <c r="NCB50" s="793"/>
      <c r="NCC50" s="793"/>
      <c r="NCD50" s="793"/>
      <c r="NCE50" s="793"/>
      <c r="NCF50" s="793"/>
      <c r="NCG50" s="793"/>
      <c r="NCH50" s="793"/>
      <c r="NCI50" s="793"/>
      <c r="NCJ50" s="793"/>
      <c r="NCK50" s="793"/>
      <c r="NCL50" s="793"/>
      <c r="NCM50" s="793"/>
      <c r="NCN50" s="793"/>
      <c r="NCO50" s="793"/>
      <c r="NCP50" s="793"/>
      <c r="NCQ50" s="793"/>
      <c r="NCR50" s="793"/>
      <c r="NCS50" s="793"/>
      <c r="NCT50" s="793"/>
      <c r="NCU50" s="793"/>
      <c r="NCV50" s="793"/>
      <c r="NCW50" s="793"/>
      <c r="NCX50" s="793"/>
      <c r="NCY50" s="793"/>
      <c r="NCZ50" s="793"/>
      <c r="NDA50" s="793"/>
      <c r="NDB50" s="793"/>
      <c r="NDC50" s="793"/>
      <c r="NDD50" s="793"/>
      <c r="NDE50" s="792"/>
      <c r="NDF50" s="793"/>
      <c r="NDG50" s="793"/>
      <c r="NDH50" s="793"/>
      <c r="NDI50" s="793"/>
      <c r="NDJ50" s="793"/>
      <c r="NDK50" s="793"/>
      <c r="NDL50" s="793"/>
      <c r="NDM50" s="793"/>
      <c r="NDN50" s="793"/>
      <c r="NDO50" s="793"/>
      <c r="NDP50" s="793"/>
      <c r="NDQ50" s="793"/>
      <c r="NDR50" s="793"/>
      <c r="NDS50" s="793"/>
      <c r="NDT50" s="793"/>
      <c r="NDU50" s="793"/>
      <c r="NDV50" s="793"/>
      <c r="NDW50" s="793"/>
      <c r="NDX50" s="793"/>
      <c r="NDY50" s="793"/>
      <c r="NDZ50" s="793"/>
      <c r="NEA50" s="793"/>
      <c r="NEB50" s="793"/>
      <c r="NEC50" s="793"/>
      <c r="NED50" s="793"/>
      <c r="NEE50" s="793"/>
      <c r="NEF50" s="793"/>
      <c r="NEG50" s="793"/>
      <c r="NEH50" s="793"/>
      <c r="NEI50" s="793"/>
      <c r="NEJ50" s="792"/>
      <c r="NEK50" s="793"/>
      <c r="NEL50" s="793"/>
      <c r="NEM50" s="793"/>
      <c r="NEN50" s="793"/>
      <c r="NEO50" s="793"/>
      <c r="NEP50" s="793"/>
      <c r="NEQ50" s="793"/>
      <c r="NER50" s="793"/>
      <c r="NES50" s="793"/>
      <c r="NET50" s="793"/>
      <c r="NEU50" s="793"/>
      <c r="NEV50" s="793"/>
      <c r="NEW50" s="793"/>
      <c r="NEX50" s="793"/>
      <c r="NEY50" s="793"/>
      <c r="NEZ50" s="793"/>
      <c r="NFA50" s="793"/>
      <c r="NFB50" s="793"/>
      <c r="NFC50" s="793"/>
      <c r="NFD50" s="793"/>
      <c r="NFE50" s="793"/>
      <c r="NFF50" s="793"/>
      <c r="NFG50" s="793"/>
      <c r="NFH50" s="793"/>
      <c r="NFI50" s="793"/>
      <c r="NFJ50" s="793"/>
      <c r="NFK50" s="793"/>
      <c r="NFL50" s="793"/>
      <c r="NFM50" s="793"/>
      <c r="NFN50" s="793"/>
      <c r="NFO50" s="792"/>
      <c r="NFP50" s="793"/>
      <c r="NFQ50" s="793"/>
      <c r="NFR50" s="793"/>
      <c r="NFS50" s="793"/>
      <c r="NFT50" s="793"/>
      <c r="NFU50" s="793"/>
      <c r="NFV50" s="793"/>
      <c r="NFW50" s="793"/>
      <c r="NFX50" s="793"/>
      <c r="NFY50" s="793"/>
      <c r="NFZ50" s="793"/>
      <c r="NGA50" s="793"/>
      <c r="NGB50" s="793"/>
      <c r="NGC50" s="793"/>
      <c r="NGD50" s="793"/>
      <c r="NGE50" s="793"/>
      <c r="NGF50" s="793"/>
      <c r="NGG50" s="793"/>
      <c r="NGH50" s="793"/>
      <c r="NGI50" s="793"/>
      <c r="NGJ50" s="793"/>
      <c r="NGK50" s="793"/>
      <c r="NGL50" s="793"/>
      <c r="NGM50" s="793"/>
      <c r="NGN50" s="793"/>
      <c r="NGO50" s="793"/>
      <c r="NGP50" s="793"/>
      <c r="NGQ50" s="793"/>
      <c r="NGR50" s="793"/>
      <c r="NGS50" s="793"/>
      <c r="NGT50" s="792"/>
      <c r="NGU50" s="793"/>
      <c r="NGV50" s="793"/>
      <c r="NGW50" s="793"/>
      <c r="NGX50" s="793"/>
      <c r="NGY50" s="793"/>
      <c r="NGZ50" s="793"/>
      <c r="NHA50" s="793"/>
      <c r="NHB50" s="793"/>
      <c r="NHC50" s="793"/>
      <c r="NHD50" s="793"/>
      <c r="NHE50" s="793"/>
      <c r="NHF50" s="793"/>
      <c r="NHG50" s="793"/>
      <c r="NHH50" s="793"/>
      <c r="NHI50" s="793"/>
      <c r="NHJ50" s="793"/>
      <c r="NHK50" s="793"/>
      <c r="NHL50" s="793"/>
      <c r="NHM50" s="793"/>
      <c r="NHN50" s="793"/>
      <c r="NHO50" s="793"/>
      <c r="NHP50" s="793"/>
      <c r="NHQ50" s="793"/>
      <c r="NHR50" s="793"/>
      <c r="NHS50" s="793"/>
      <c r="NHT50" s="793"/>
      <c r="NHU50" s="793"/>
      <c r="NHV50" s="793"/>
      <c r="NHW50" s="793"/>
      <c r="NHX50" s="793"/>
      <c r="NHY50" s="792"/>
      <c r="NHZ50" s="793"/>
      <c r="NIA50" s="793"/>
      <c r="NIB50" s="793"/>
      <c r="NIC50" s="793"/>
      <c r="NID50" s="793"/>
      <c r="NIE50" s="793"/>
      <c r="NIF50" s="793"/>
      <c r="NIG50" s="793"/>
      <c r="NIH50" s="793"/>
      <c r="NII50" s="793"/>
      <c r="NIJ50" s="793"/>
      <c r="NIK50" s="793"/>
      <c r="NIL50" s="793"/>
      <c r="NIM50" s="793"/>
      <c r="NIN50" s="793"/>
      <c r="NIO50" s="793"/>
      <c r="NIP50" s="793"/>
      <c r="NIQ50" s="793"/>
      <c r="NIR50" s="793"/>
      <c r="NIS50" s="793"/>
      <c r="NIT50" s="793"/>
      <c r="NIU50" s="793"/>
      <c r="NIV50" s="793"/>
      <c r="NIW50" s="793"/>
      <c r="NIX50" s="793"/>
      <c r="NIY50" s="793"/>
      <c r="NIZ50" s="793"/>
      <c r="NJA50" s="793"/>
      <c r="NJB50" s="793"/>
      <c r="NJC50" s="793"/>
      <c r="NJD50" s="792"/>
      <c r="NJE50" s="793"/>
      <c r="NJF50" s="793"/>
      <c r="NJG50" s="793"/>
      <c r="NJH50" s="793"/>
      <c r="NJI50" s="793"/>
      <c r="NJJ50" s="793"/>
      <c r="NJK50" s="793"/>
      <c r="NJL50" s="793"/>
      <c r="NJM50" s="793"/>
      <c r="NJN50" s="793"/>
      <c r="NJO50" s="793"/>
      <c r="NJP50" s="793"/>
      <c r="NJQ50" s="793"/>
      <c r="NJR50" s="793"/>
      <c r="NJS50" s="793"/>
      <c r="NJT50" s="793"/>
      <c r="NJU50" s="793"/>
      <c r="NJV50" s="793"/>
      <c r="NJW50" s="793"/>
      <c r="NJX50" s="793"/>
      <c r="NJY50" s="793"/>
      <c r="NJZ50" s="793"/>
      <c r="NKA50" s="793"/>
      <c r="NKB50" s="793"/>
      <c r="NKC50" s="793"/>
      <c r="NKD50" s="793"/>
      <c r="NKE50" s="793"/>
      <c r="NKF50" s="793"/>
      <c r="NKG50" s="793"/>
      <c r="NKH50" s="793"/>
      <c r="NKI50" s="792"/>
      <c r="NKJ50" s="793"/>
      <c r="NKK50" s="793"/>
      <c r="NKL50" s="793"/>
      <c r="NKM50" s="793"/>
      <c r="NKN50" s="793"/>
      <c r="NKO50" s="793"/>
      <c r="NKP50" s="793"/>
      <c r="NKQ50" s="793"/>
      <c r="NKR50" s="793"/>
      <c r="NKS50" s="793"/>
      <c r="NKT50" s="793"/>
      <c r="NKU50" s="793"/>
      <c r="NKV50" s="793"/>
      <c r="NKW50" s="793"/>
      <c r="NKX50" s="793"/>
      <c r="NKY50" s="793"/>
      <c r="NKZ50" s="793"/>
      <c r="NLA50" s="793"/>
      <c r="NLB50" s="793"/>
      <c r="NLC50" s="793"/>
      <c r="NLD50" s="793"/>
      <c r="NLE50" s="793"/>
      <c r="NLF50" s="793"/>
      <c r="NLG50" s="793"/>
      <c r="NLH50" s="793"/>
      <c r="NLI50" s="793"/>
      <c r="NLJ50" s="793"/>
      <c r="NLK50" s="793"/>
      <c r="NLL50" s="793"/>
      <c r="NLM50" s="793"/>
      <c r="NLN50" s="792"/>
      <c r="NLO50" s="793"/>
      <c r="NLP50" s="793"/>
      <c r="NLQ50" s="793"/>
      <c r="NLR50" s="793"/>
      <c r="NLS50" s="793"/>
      <c r="NLT50" s="793"/>
      <c r="NLU50" s="793"/>
      <c r="NLV50" s="793"/>
      <c r="NLW50" s="793"/>
      <c r="NLX50" s="793"/>
      <c r="NLY50" s="793"/>
      <c r="NLZ50" s="793"/>
      <c r="NMA50" s="793"/>
      <c r="NMB50" s="793"/>
      <c r="NMC50" s="793"/>
      <c r="NMD50" s="793"/>
      <c r="NME50" s="793"/>
      <c r="NMF50" s="793"/>
      <c r="NMG50" s="793"/>
      <c r="NMH50" s="793"/>
      <c r="NMI50" s="793"/>
      <c r="NMJ50" s="793"/>
      <c r="NMK50" s="793"/>
      <c r="NML50" s="793"/>
      <c r="NMM50" s="793"/>
      <c r="NMN50" s="793"/>
      <c r="NMO50" s="793"/>
      <c r="NMP50" s="793"/>
      <c r="NMQ50" s="793"/>
      <c r="NMR50" s="793"/>
      <c r="NMS50" s="792"/>
      <c r="NMT50" s="793"/>
      <c r="NMU50" s="793"/>
      <c r="NMV50" s="793"/>
      <c r="NMW50" s="793"/>
      <c r="NMX50" s="793"/>
      <c r="NMY50" s="793"/>
      <c r="NMZ50" s="793"/>
      <c r="NNA50" s="793"/>
      <c r="NNB50" s="793"/>
      <c r="NNC50" s="793"/>
      <c r="NND50" s="793"/>
      <c r="NNE50" s="793"/>
      <c r="NNF50" s="793"/>
      <c r="NNG50" s="793"/>
      <c r="NNH50" s="793"/>
      <c r="NNI50" s="793"/>
      <c r="NNJ50" s="793"/>
      <c r="NNK50" s="793"/>
      <c r="NNL50" s="793"/>
      <c r="NNM50" s="793"/>
      <c r="NNN50" s="793"/>
      <c r="NNO50" s="793"/>
      <c r="NNP50" s="793"/>
      <c r="NNQ50" s="793"/>
      <c r="NNR50" s="793"/>
      <c r="NNS50" s="793"/>
      <c r="NNT50" s="793"/>
      <c r="NNU50" s="793"/>
      <c r="NNV50" s="793"/>
      <c r="NNW50" s="793"/>
      <c r="NNX50" s="792"/>
      <c r="NNY50" s="793"/>
      <c r="NNZ50" s="793"/>
      <c r="NOA50" s="793"/>
      <c r="NOB50" s="793"/>
      <c r="NOC50" s="793"/>
      <c r="NOD50" s="793"/>
      <c r="NOE50" s="793"/>
      <c r="NOF50" s="793"/>
      <c r="NOG50" s="793"/>
      <c r="NOH50" s="793"/>
      <c r="NOI50" s="793"/>
      <c r="NOJ50" s="793"/>
      <c r="NOK50" s="793"/>
      <c r="NOL50" s="793"/>
      <c r="NOM50" s="793"/>
      <c r="NON50" s="793"/>
      <c r="NOO50" s="793"/>
      <c r="NOP50" s="793"/>
      <c r="NOQ50" s="793"/>
      <c r="NOR50" s="793"/>
      <c r="NOS50" s="793"/>
      <c r="NOT50" s="793"/>
      <c r="NOU50" s="793"/>
      <c r="NOV50" s="793"/>
      <c r="NOW50" s="793"/>
      <c r="NOX50" s="793"/>
      <c r="NOY50" s="793"/>
      <c r="NOZ50" s="793"/>
      <c r="NPA50" s="793"/>
      <c r="NPB50" s="793"/>
      <c r="NPC50" s="792"/>
      <c r="NPD50" s="793"/>
      <c r="NPE50" s="793"/>
      <c r="NPF50" s="793"/>
      <c r="NPG50" s="793"/>
      <c r="NPH50" s="793"/>
      <c r="NPI50" s="793"/>
      <c r="NPJ50" s="793"/>
      <c r="NPK50" s="793"/>
      <c r="NPL50" s="793"/>
      <c r="NPM50" s="793"/>
      <c r="NPN50" s="793"/>
      <c r="NPO50" s="793"/>
      <c r="NPP50" s="793"/>
      <c r="NPQ50" s="793"/>
      <c r="NPR50" s="793"/>
      <c r="NPS50" s="793"/>
      <c r="NPT50" s="793"/>
      <c r="NPU50" s="793"/>
      <c r="NPV50" s="793"/>
      <c r="NPW50" s="793"/>
      <c r="NPX50" s="793"/>
      <c r="NPY50" s="793"/>
      <c r="NPZ50" s="793"/>
      <c r="NQA50" s="793"/>
      <c r="NQB50" s="793"/>
      <c r="NQC50" s="793"/>
      <c r="NQD50" s="793"/>
      <c r="NQE50" s="793"/>
      <c r="NQF50" s="793"/>
      <c r="NQG50" s="793"/>
      <c r="NQH50" s="792"/>
      <c r="NQI50" s="793"/>
      <c r="NQJ50" s="793"/>
      <c r="NQK50" s="793"/>
      <c r="NQL50" s="793"/>
      <c r="NQM50" s="793"/>
      <c r="NQN50" s="793"/>
      <c r="NQO50" s="793"/>
      <c r="NQP50" s="793"/>
      <c r="NQQ50" s="793"/>
      <c r="NQR50" s="793"/>
      <c r="NQS50" s="793"/>
      <c r="NQT50" s="793"/>
      <c r="NQU50" s="793"/>
      <c r="NQV50" s="793"/>
      <c r="NQW50" s="793"/>
      <c r="NQX50" s="793"/>
      <c r="NQY50" s="793"/>
      <c r="NQZ50" s="793"/>
      <c r="NRA50" s="793"/>
      <c r="NRB50" s="793"/>
      <c r="NRC50" s="793"/>
      <c r="NRD50" s="793"/>
      <c r="NRE50" s="793"/>
      <c r="NRF50" s="793"/>
      <c r="NRG50" s="793"/>
      <c r="NRH50" s="793"/>
      <c r="NRI50" s="793"/>
      <c r="NRJ50" s="793"/>
      <c r="NRK50" s="793"/>
      <c r="NRL50" s="793"/>
      <c r="NRM50" s="792"/>
      <c r="NRN50" s="793"/>
      <c r="NRO50" s="793"/>
      <c r="NRP50" s="793"/>
      <c r="NRQ50" s="793"/>
      <c r="NRR50" s="793"/>
      <c r="NRS50" s="793"/>
      <c r="NRT50" s="793"/>
      <c r="NRU50" s="793"/>
      <c r="NRV50" s="793"/>
      <c r="NRW50" s="793"/>
      <c r="NRX50" s="793"/>
      <c r="NRY50" s="793"/>
      <c r="NRZ50" s="793"/>
      <c r="NSA50" s="793"/>
      <c r="NSB50" s="793"/>
      <c r="NSC50" s="793"/>
      <c r="NSD50" s="793"/>
      <c r="NSE50" s="793"/>
      <c r="NSF50" s="793"/>
      <c r="NSG50" s="793"/>
      <c r="NSH50" s="793"/>
      <c r="NSI50" s="793"/>
      <c r="NSJ50" s="793"/>
      <c r="NSK50" s="793"/>
      <c r="NSL50" s="793"/>
      <c r="NSM50" s="793"/>
      <c r="NSN50" s="793"/>
      <c r="NSO50" s="793"/>
      <c r="NSP50" s="793"/>
      <c r="NSQ50" s="793"/>
      <c r="NSR50" s="792"/>
      <c r="NSS50" s="793"/>
      <c r="NST50" s="793"/>
      <c r="NSU50" s="793"/>
      <c r="NSV50" s="793"/>
      <c r="NSW50" s="793"/>
      <c r="NSX50" s="793"/>
      <c r="NSY50" s="793"/>
      <c r="NSZ50" s="793"/>
      <c r="NTA50" s="793"/>
      <c r="NTB50" s="793"/>
      <c r="NTC50" s="793"/>
      <c r="NTD50" s="793"/>
      <c r="NTE50" s="793"/>
      <c r="NTF50" s="793"/>
      <c r="NTG50" s="793"/>
      <c r="NTH50" s="793"/>
      <c r="NTI50" s="793"/>
      <c r="NTJ50" s="793"/>
      <c r="NTK50" s="793"/>
      <c r="NTL50" s="793"/>
      <c r="NTM50" s="793"/>
      <c r="NTN50" s="793"/>
      <c r="NTO50" s="793"/>
      <c r="NTP50" s="793"/>
      <c r="NTQ50" s="793"/>
      <c r="NTR50" s="793"/>
      <c r="NTS50" s="793"/>
      <c r="NTT50" s="793"/>
      <c r="NTU50" s="793"/>
      <c r="NTV50" s="793"/>
      <c r="NTW50" s="792"/>
      <c r="NTX50" s="793"/>
      <c r="NTY50" s="793"/>
      <c r="NTZ50" s="793"/>
      <c r="NUA50" s="793"/>
      <c r="NUB50" s="793"/>
      <c r="NUC50" s="793"/>
      <c r="NUD50" s="793"/>
      <c r="NUE50" s="793"/>
      <c r="NUF50" s="793"/>
      <c r="NUG50" s="793"/>
      <c r="NUH50" s="793"/>
      <c r="NUI50" s="793"/>
      <c r="NUJ50" s="793"/>
      <c r="NUK50" s="793"/>
      <c r="NUL50" s="793"/>
      <c r="NUM50" s="793"/>
      <c r="NUN50" s="793"/>
      <c r="NUO50" s="793"/>
      <c r="NUP50" s="793"/>
      <c r="NUQ50" s="793"/>
      <c r="NUR50" s="793"/>
      <c r="NUS50" s="793"/>
      <c r="NUT50" s="793"/>
      <c r="NUU50" s="793"/>
      <c r="NUV50" s="793"/>
      <c r="NUW50" s="793"/>
      <c r="NUX50" s="793"/>
      <c r="NUY50" s="793"/>
      <c r="NUZ50" s="793"/>
      <c r="NVA50" s="793"/>
      <c r="NVB50" s="792"/>
      <c r="NVC50" s="793"/>
      <c r="NVD50" s="793"/>
      <c r="NVE50" s="793"/>
      <c r="NVF50" s="793"/>
      <c r="NVG50" s="793"/>
      <c r="NVH50" s="793"/>
      <c r="NVI50" s="793"/>
      <c r="NVJ50" s="793"/>
      <c r="NVK50" s="793"/>
      <c r="NVL50" s="793"/>
      <c r="NVM50" s="793"/>
      <c r="NVN50" s="793"/>
      <c r="NVO50" s="793"/>
      <c r="NVP50" s="793"/>
      <c r="NVQ50" s="793"/>
      <c r="NVR50" s="793"/>
      <c r="NVS50" s="793"/>
      <c r="NVT50" s="793"/>
      <c r="NVU50" s="793"/>
      <c r="NVV50" s="793"/>
      <c r="NVW50" s="793"/>
      <c r="NVX50" s="793"/>
      <c r="NVY50" s="793"/>
      <c r="NVZ50" s="793"/>
      <c r="NWA50" s="793"/>
      <c r="NWB50" s="793"/>
      <c r="NWC50" s="793"/>
      <c r="NWD50" s="793"/>
      <c r="NWE50" s="793"/>
      <c r="NWF50" s="793"/>
      <c r="NWG50" s="792"/>
      <c r="NWH50" s="793"/>
      <c r="NWI50" s="793"/>
      <c r="NWJ50" s="793"/>
      <c r="NWK50" s="793"/>
      <c r="NWL50" s="793"/>
      <c r="NWM50" s="793"/>
      <c r="NWN50" s="793"/>
      <c r="NWO50" s="793"/>
      <c r="NWP50" s="793"/>
      <c r="NWQ50" s="793"/>
      <c r="NWR50" s="793"/>
      <c r="NWS50" s="793"/>
      <c r="NWT50" s="793"/>
      <c r="NWU50" s="793"/>
      <c r="NWV50" s="793"/>
      <c r="NWW50" s="793"/>
      <c r="NWX50" s="793"/>
      <c r="NWY50" s="793"/>
      <c r="NWZ50" s="793"/>
      <c r="NXA50" s="793"/>
      <c r="NXB50" s="793"/>
      <c r="NXC50" s="793"/>
      <c r="NXD50" s="793"/>
      <c r="NXE50" s="793"/>
      <c r="NXF50" s="793"/>
      <c r="NXG50" s="793"/>
      <c r="NXH50" s="793"/>
      <c r="NXI50" s="793"/>
      <c r="NXJ50" s="793"/>
      <c r="NXK50" s="793"/>
      <c r="NXL50" s="792"/>
      <c r="NXM50" s="793"/>
      <c r="NXN50" s="793"/>
      <c r="NXO50" s="793"/>
      <c r="NXP50" s="793"/>
      <c r="NXQ50" s="793"/>
      <c r="NXR50" s="793"/>
      <c r="NXS50" s="793"/>
      <c r="NXT50" s="793"/>
      <c r="NXU50" s="793"/>
      <c r="NXV50" s="793"/>
      <c r="NXW50" s="793"/>
      <c r="NXX50" s="793"/>
      <c r="NXY50" s="793"/>
      <c r="NXZ50" s="793"/>
      <c r="NYA50" s="793"/>
      <c r="NYB50" s="793"/>
      <c r="NYC50" s="793"/>
      <c r="NYD50" s="793"/>
      <c r="NYE50" s="793"/>
      <c r="NYF50" s="793"/>
      <c r="NYG50" s="793"/>
      <c r="NYH50" s="793"/>
      <c r="NYI50" s="793"/>
      <c r="NYJ50" s="793"/>
      <c r="NYK50" s="793"/>
      <c r="NYL50" s="793"/>
      <c r="NYM50" s="793"/>
      <c r="NYN50" s="793"/>
      <c r="NYO50" s="793"/>
      <c r="NYP50" s="793"/>
      <c r="NYQ50" s="792"/>
      <c r="NYR50" s="793"/>
      <c r="NYS50" s="793"/>
      <c r="NYT50" s="793"/>
      <c r="NYU50" s="793"/>
      <c r="NYV50" s="793"/>
      <c r="NYW50" s="793"/>
      <c r="NYX50" s="793"/>
      <c r="NYY50" s="793"/>
      <c r="NYZ50" s="793"/>
      <c r="NZA50" s="793"/>
      <c r="NZB50" s="793"/>
      <c r="NZC50" s="793"/>
      <c r="NZD50" s="793"/>
      <c r="NZE50" s="793"/>
      <c r="NZF50" s="793"/>
      <c r="NZG50" s="793"/>
      <c r="NZH50" s="793"/>
      <c r="NZI50" s="793"/>
      <c r="NZJ50" s="793"/>
      <c r="NZK50" s="793"/>
      <c r="NZL50" s="793"/>
      <c r="NZM50" s="793"/>
      <c r="NZN50" s="793"/>
      <c r="NZO50" s="793"/>
      <c r="NZP50" s="793"/>
      <c r="NZQ50" s="793"/>
      <c r="NZR50" s="793"/>
      <c r="NZS50" s="793"/>
      <c r="NZT50" s="793"/>
      <c r="NZU50" s="793"/>
      <c r="NZV50" s="792"/>
      <c r="NZW50" s="793"/>
      <c r="NZX50" s="793"/>
      <c r="NZY50" s="793"/>
      <c r="NZZ50" s="793"/>
      <c r="OAA50" s="793"/>
      <c r="OAB50" s="793"/>
      <c r="OAC50" s="793"/>
      <c r="OAD50" s="793"/>
      <c r="OAE50" s="793"/>
      <c r="OAF50" s="793"/>
      <c r="OAG50" s="793"/>
      <c r="OAH50" s="793"/>
      <c r="OAI50" s="793"/>
      <c r="OAJ50" s="793"/>
      <c r="OAK50" s="793"/>
      <c r="OAL50" s="793"/>
      <c r="OAM50" s="793"/>
      <c r="OAN50" s="793"/>
      <c r="OAO50" s="793"/>
      <c r="OAP50" s="793"/>
      <c r="OAQ50" s="793"/>
      <c r="OAR50" s="793"/>
      <c r="OAS50" s="793"/>
      <c r="OAT50" s="793"/>
      <c r="OAU50" s="793"/>
      <c r="OAV50" s="793"/>
      <c r="OAW50" s="793"/>
      <c r="OAX50" s="793"/>
      <c r="OAY50" s="793"/>
      <c r="OAZ50" s="793"/>
      <c r="OBA50" s="792"/>
      <c r="OBB50" s="793"/>
      <c r="OBC50" s="793"/>
      <c r="OBD50" s="793"/>
      <c r="OBE50" s="793"/>
      <c r="OBF50" s="793"/>
      <c r="OBG50" s="793"/>
      <c r="OBH50" s="793"/>
      <c r="OBI50" s="793"/>
      <c r="OBJ50" s="793"/>
      <c r="OBK50" s="793"/>
      <c r="OBL50" s="793"/>
      <c r="OBM50" s="793"/>
      <c r="OBN50" s="793"/>
      <c r="OBO50" s="793"/>
      <c r="OBP50" s="793"/>
      <c r="OBQ50" s="793"/>
      <c r="OBR50" s="793"/>
      <c r="OBS50" s="793"/>
      <c r="OBT50" s="793"/>
      <c r="OBU50" s="793"/>
      <c r="OBV50" s="793"/>
      <c r="OBW50" s="793"/>
      <c r="OBX50" s="793"/>
      <c r="OBY50" s="793"/>
      <c r="OBZ50" s="793"/>
      <c r="OCA50" s="793"/>
      <c r="OCB50" s="793"/>
      <c r="OCC50" s="793"/>
      <c r="OCD50" s="793"/>
      <c r="OCE50" s="793"/>
      <c r="OCF50" s="792"/>
      <c r="OCG50" s="793"/>
      <c r="OCH50" s="793"/>
      <c r="OCI50" s="793"/>
      <c r="OCJ50" s="793"/>
      <c r="OCK50" s="793"/>
      <c r="OCL50" s="793"/>
      <c r="OCM50" s="793"/>
      <c r="OCN50" s="793"/>
      <c r="OCO50" s="793"/>
      <c r="OCP50" s="793"/>
      <c r="OCQ50" s="793"/>
      <c r="OCR50" s="793"/>
      <c r="OCS50" s="793"/>
      <c r="OCT50" s="793"/>
      <c r="OCU50" s="793"/>
      <c r="OCV50" s="793"/>
      <c r="OCW50" s="793"/>
      <c r="OCX50" s="793"/>
      <c r="OCY50" s="793"/>
      <c r="OCZ50" s="793"/>
      <c r="ODA50" s="793"/>
      <c r="ODB50" s="793"/>
      <c r="ODC50" s="793"/>
      <c r="ODD50" s="793"/>
      <c r="ODE50" s="793"/>
      <c r="ODF50" s="793"/>
      <c r="ODG50" s="793"/>
      <c r="ODH50" s="793"/>
      <c r="ODI50" s="793"/>
      <c r="ODJ50" s="793"/>
      <c r="ODK50" s="792"/>
      <c r="ODL50" s="793"/>
      <c r="ODM50" s="793"/>
      <c r="ODN50" s="793"/>
      <c r="ODO50" s="793"/>
      <c r="ODP50" s="793"/>
      <c r="ODQ50" s="793"/>
      <c r="ODR50" s="793"/>
      <c r="ODS50" s="793"/>
      <c r="ODT50" s="793"/>
      <c r="ODU50" s="793"/>
      <c r="ODV50" s="793"/>
      <c r="ODW50" s="793"/>
      <c r="ODX50" s="793"/>
      <c r="ODY50" s="793"/>
      <c r="ODZ50" s="793"/>
      <c r="OEA50" s="793"/>
      <c r="OEB50" s="793"/>
      <c r="OEC50" s="793"/>
      <c r="OED50" s="793"/>
      <c r="OEE50" s="793"/>
      <c r="OEF50" s="793"/>
      <c r="OEG50" s="793"/>
      <c r="OEH50" s="793"/>
      <c r="OEI50" s="793"/>
      <c r="OEJ50" s="793"/>
      <c r="OEK50" s="793"/>
      <c r="OEL50" s="793"/>
      <c r="OEM50" s="793"/>
      <c r="OEN50" s="793"/>
      <c r="OEO50" s="793"/>
      <c r="OEP50" s="792"/>
      <c r="OEQ50" s="793"/>
      <c r="OER50" s="793"/>
      <c r="OES50" s="793"/>
      <c r="OET50" s="793"/>
      <c r="OEU50" s="793"/>
      <c r="OEV50" s="793"/>
      <c r="OEW50" s="793"/>
      <c r="OEX50" s="793"/>
      <c r="OEY50" s="793"/>
      <c r="OEZ50" s="793"/>
      <c r="OFA50" s="793"/>
      <c r="OFB50" s="793"/>
      <c r="OFC50" s="793"/>
      <c r="OFD50" s="793"/>
      <c r="OFE50" s="793"/>
      <c r="OFF50" s="793"/>
      <c r="OFG50" s="793"/>
      <c r="OFH50" s="793"/>
      <c r="OFI50" s="793"/>
      <c r="OFJ50" s="793"/>
      <c r="OFK50" s="793"/>
      <c r="OFL50" s="793"/>
      <c r="OFM50" s="793"/>
      <c r="OFN50" s="793"/>
      <c r="OFO50" s="793"/>
      <c r="OFP50" s="793"/>
      <c r="OFQ50" s="793"/>
      <c r="OFR50" s="793"/>
      <c r="OFS50" s="793"/>
      <c r="OFT50" s="793"/>
      <c r="OFU50" s="792"/>
      <c r="OFV50" s="793"/>
      <c r="OFW50" s="793"/>
      <c r="OFX50" s="793"/>
      <c r="OFY50" s="793"/>
      <c r="OFZ50" s="793"/>
      <c r="OGA50" s="793"/>
      <c r="OGB50" s="793"/>
      <c r="OGC50" s="793"/>
      <c r="OGD50" s="793"/>
      <c r="OGE50" s="793"/>
      <c r="OGF50" s="793"/>
      <c r="OGG50" s="793"/>
      <c r="OGH50" s="793"/>
      <c r="OGI50" s="793"/>
      <c r="OGJ50" s="793"/>
      <c r="OGK50" s="793"/>
      <c r="OGL50" s="793"/>
      <c r="OGM50" s="793"/>
      <c r="OGN50" s="793"/>
      <c r="OGO50" s="793"/>
      <c r="OGP50" s="793"/>
      <c r="OGQ50" s="793"/>
      <c r="OGR50" s="793"/>
      <c r="OGS50" s="793"/>
      <c r="OGT50" s="793"/>
      <c r="OGU50" s="793"/>
      <c r="OGV50" s="793"/>
      <c r="OGW50" s="793"/>
      <c r="OGX50" s="793"/>
      <c r="OGY50" s="793"/>
      <c r="OGZ50" s="792"/>
      <c r="OHA50" s="793"/>
      <c r="OHB50" s="793"/>
      <c r="OHC50" s="793"/>
      <c r="OHD50" s="793"/>
      <c r="OHE50" s="793"/>
      <c r="OHF50" s="793"/>
      <c r="OHG50" s="793"/>
      <c r="OHH50" s="793"/>
      <c r="OHI50" s="793"/>
      <c r="OHJ50" s="793"/>
      <c r="OHK50" s="793"/>
      <c r="OHL50" s="793"/>
      <c r="OHM50" s="793"/>
      <c r="OHN50" s="793"/>
      <c r="OHO50" s="793"/>
      <c r="OHP50" s="793"/>
      <c r="OHQ50" s="793"/>
      <c r="OHR50" s="793"/>
      <c r="OHS50" s="793"/>
      <c r="OHT50" s="793"/>
      <c r="OHU50" s="793"/>
      <c r="OHV50" s="793"/>
      <c r="OHW50" s="793"/>
      <c r="OHX50" s="793"/>
      <c r="OHY50" s="793"/>
      <c r="OHZ50" s="793"/>
      <c r="OIA50" s="793"/>
      <c r="OIB50" s="793"/>
      <c r="OIC50" s="793"/>
      <c r="OID50" s="793"/>
      <c r="OIE50" s="792"/>
      <c r="OIF50" s="793"/>
      <c r="OIG50" s="793"/>
      <c r="OIH50" s="793"/>
      <c r="OII50" s="793"/>
      <c r="OIJ50" s="793"/>
      <c r="OIK50" s="793"/>
      <c r="OIL50" s="793"/>
      <c r="OIM50" s="793"/>
      <c r="OIN50" s="793"/>
      <c r="OIO50" s="793"/>
      <c r="OIP50" s="793"/>
      <c r="OIQ50" s="793"/>
      <c r="OIR50" s="793"/>
      <c r="OIS50" s="793"/>
      <c r="OIT50" s="793"/>
      <c r="OIU50" s="793"/>
      <c r="OIV50" s="793"/>
      <c r="OIW50" s="793"/>
      <c r="OIX50" s="793"/>
      <c r="OIY50" s="793"/>
      <c r="OIZ50" s="793"/>
      <c r="OJA50" s="793"/>
      <c r="OJB50" s="793"/>
      <c r="OJC50" s="793"/>
      <c r="OJD50" s="793"/>
      <c r="OJE50" s="793"/>
      <c r="OJF50" s="793"/>
      <c r="OJG50" s="793"/>
      <c r="OJH50" s="793"/>
      <c r="OJI50" s="793"/>
      <c r="OJJ50" s="792"/>
      <c r="OJK50" s="793"/>
      <c r="OJL50" s="793"/>
      <c r="OJM50" s="793"/>
      <c r="OJN50" s="793"/>
      <c r="OJO50" s="793"/>
      <c r="OJP50" s="793"/>
      <c r="OJQ50" s="793"/>
      <c r="OJR50" s="793"/>
      <c r="OJS50" s="793"/>
      <c r="OJT50" s="793"/>
      <c r="OJU50" s="793"/>
      <c r="OJV50" s="793"/>
      <c r="OJW50" s="793"/>
      <c r="OJX50" s="793"/>
      <c r="OJY50" s="793"/>
      <c r="OJZ50" s="793"/>
      <c r="OKA50" s="793"/>
      <c r="OKB50" s="793"/>
      <c r="OKC50" s="793"/>
      <c r="OKD50" s="793"/>
      <c r="OKE50" s="793"/>
      <c r="OKF50" s="793"/>
      <c r="OKG50" s="793"/>
      <c r="OKH50" s="793"/>
      <c r="OKI50" s="793"/>
      <c r="OKJ50" s="793"/>
      <c r="OKK50" s="793"/>
      <c r="OKL50" s="793"/>
      <c r="OKM50" s="793"/>
      <c r="OKN50" s="793"/>
      <c r="OKO50" s="792"/>
      <c r="OKP50" s="793"/>
      <c r="OKQ50" s="793"/>
      <c r="OKR50" s="793"/>
      <c r="OKS50" s="793"/>
      <c r="OKT50" s="793"/>
      <c r="OKU50" s="793"/>
      <c r="OKV50" s="793"/>
      <c r="OKW50" s="793"/>
      <c r="OKX50" s="793"/>
      <c r="OKY50" s="793"/>
      <c r="OKZ50" s="793"/>
      <c r="OLA50" s="793"/>
      <c r="OLB50" s="793"/>
      <c r="OLC50" s="793"/>
      <c r="OLD50" s="793"/>
      <c r="OLE50" s="793"/>
      <c r="OLF50" s="793"/>
      <c r="OLG50" s="793"/>
      <c r="OLH50" s="793"/>
      <c r="OLI50" s="793"/>
      <c r="OLJ50" s="793"/>
      <c r="OLK50" s="793"/>
      <c r="OLL50" s="793"/>
      <c r="OLM50" s="793"/>
      <c r="OLN50" s="793"/>
      <c r="OLO50" s="793"/>
      <c r="OLP50" s="793"/>
      <c r="OLQ50" s="793"/>
      <c r="OLR50" s="793"/>
      <c r="OLS50" s="793"/>
      <c r="OLT50" s="792"/>
      <c r="OLU50" s="793"/>
      <c r="OLV50" s="793"/>
      <c r="OLW50" s="793"/>
      <c r="OLX50" s="793"/>
      <c r="OLY50" s="793"/>
      <c r="OLZ50" s="793"/>
      <c r="OMA50" s="793"/>
      <c r="OMB50" s="793"/>
      <c r="OMC50" s="793"/>
      <c r="OMD50" s="793"/>
      <c r="OME50" s="793"/>
      <c r="OMF50" s="793"/>
      <c r="OMG50" s="793"/>
      <c r="OMH50" s="793"/>
      <c r="OMI50" s="793"/>
      <c r="OMJ50" s="793"/>
      <c r="OMK50" s="793"/>
      <c r="OML50" s="793"/>
      <c r="OMM50" s="793"/>
      <c r="OMN50" s="793"/>
      <c r="OMO50" s="793"/>
      <c r="OMP50" s="793"/>
      <c r="OMQ50" s="793"/>
      <c r="OMR50" s="793"/>
      <c r="OMS50" s="793"/>
      <c r="OMT50" s="793"/>
      <c r="OMU50" s="793"/>
      <c r="OMV50" s="793"/>
      <c r="OMW50" s="793"/>
      <c r="OMX50" s="793"/>
      <c r="OMY50" s="792"/>
      <c r="OMZ50" s="793"/>
      <c r="ONA50" s="793"/>
      <c r="ONB50" s="793"/>
      <c r="ONC50" s="793"/>
      <c r="OND50" s="793"/>
      <c r="ONE50" s="793"/>
      <c r="ONF50" s="793"/>
      <c r="ONG50" s="793"/>
      <c r="ONH50" s="793"/>
      <c r="ONI50" s="793"/>
      <c r="ONJ50" s="793"/>
      <c r="ONK50" s="793"/>
      <c r="ONL50" s="793"/>
      <c r="ONM50" s="793"/>
      <c r="ONN50" s="793"/>
      <c r="ONO50" s="793"/>
      <c r="ONP50" s="793"/>
      <c r="ONQ50" s="793"/>
      <c r="ONR50" s="793"/>
      <c r="ONS50" s="793"/>
      <c r="ONT50" s="793"/>
      <c r="ONU50" s="793"/>
      <c r="ONV50" s="793"/>
      <c r="ONW50" s="793"/>
      <c r="ONX50" s="793"/>
      <c r="ONY50" s="793"/>
      <c r="ONZ50" s="793"/>
      <c r="OOA50" s="793"/>
      <c r="OOB50" s="793"/>
      <c r="OOC50" s="793"/>
      <c r="OOD50" s="792"/>
      <c r="OOE50" s="793"/>
      <c r="OOF50" s="793"/>
      <c r="OOG50" s="793"/>
      <c r="OOH50" s="793"/>
      <c r="OOI50" s="793"/>
      <c r="OOJ50" s="793"/>
      <c r="OOK50" s="793"/>
      <c r="OOL50" s="793"/>
      <c r="OOM50" s="793"/>
      <c r="OON50" s="793"/>
      <c r="OOO50" s="793"/>
      <c r="OOP50" s="793"/>
      <c r="OOQ50" s="793"/>
      <c r="OOR50" s="793"/>
      <c r="OOS50" s="793"/>
      <c r="OOT50" s="793"/>
      <c r="OOU50" s="793"/>
      <c r="OOV50" s="793"/>
      <c r="OOW50" s="793"/>
      <c r="OOX50" s="793"/>
      <c r="OOY50" s="793"/>
      <c r="OOZ50" s="793"/>
      <c r="OPA50" s="793"/>
      <c r="OPB50" s="793"/>
      <c r="OPC50" s="793"/>
      <c r="OPD50" s="793"/>
      <c r="OPE50" s="793"/>
      <c r="OPF50" s="793"/>
      <c r="OPG50" s="793"/>
      <c r="OPH50" s="793"/>
      <c r="OPI50" s="792"/>
      <c r="OPJ50" s="793"/>
      <c r="OPK50" s="793"/>
      <c r="OPL50" s="793"/>
      <c r="OPM50" s="793"/>
      <c r="OPN50" s="793"/>
      <c r="OPO50" s="793"/>
      <c r="OPP50" s="793"/>
      <c r="OPQ50" s="793"/>
      <c r="OPR50" s="793"/>
      <c r="OPS50" s="793"/>
      <c r="OPT50" s="793"/>
      <c r="OPU50" s="793"/>
      <c r="OPV50" s="793"/>
      <c r="OPW50" s="793"/>
      <c r="OPX50" s="793"/>
      <c r="OPY50" s="793"/>
      <c r="OPZ50" s="793"/>
      <c r="OQA50" s="793"/>
      <c r="OQB50" s="793"/>
      <c r="OQC50" s="793"/>
      <c r="OQD50" s="793"/>
      <c r="OQE50" s="793"/>
      <c r="OQF50" s="793"/>
      <c r="OQG50" s="793"/>
      <c r="OQH50" s="793"/>
      <c r="OQI50" s="793"/>
      <c r="OQJ50" s="793"/>
      <c r="OQK50" s="793"/>
      <c r="OQL50" s="793"/>
      <c r="OQM50" s="793"/>
      <c r="OQN50" s="792"/>
      <c r="OQO50" s="793"/>
      <c r="OQP50" s="793"/>
      <c r="OQQ50" s="793"/>
      <c r="OQR50" s="793"/>
      <c r="OQS50" s="793"/>
      <c r="OQT50" s="793"/>
      <c r="OQU50" s="793"/>
      <c r="OQV50" s="793"/>
      <c r="OQW50" s="793"/>
      <c r="OQX50" s="793"/>
      <c r="OQY50" s="793"/>
      <c r="OQZ50" s="793"/>
      <c r="ORA50" s="793"/>
      <c r="ORB50" s="793"/>
      <c r="ORC50" s="793"/>
      <c r="ORD50" s="793"/>
      <c r="ORE50" s="793"/>
      <c r="ORF50" s="793"/>
      <c r="ORG50" s="793"/>
      <c r="ORH50" s="793"/>
      <c r="ORI50" s="793"/>
      <c r="ORJ50" s="793"/>
      <c r="ORK50" s="793"/>
      <c r="ORL50" s="793"/>
      <c r="ORM50" s="793"/>
      <c r="ORN50" s="793"/>
      <c r="ORO50" s="793"/>
      <c r="ORP50" s="793"/>
      <c r="ORQ50" s="793"/>
      <c r="ORR50" s="793"/>
      <c r="ORS50" s="792"/>
      <c r="ORT50" s="793"/>
      <c r="ORU50" s="793"/>
      <c r="ORV50" s="793"/>
      <c r="ORW50" s="793"/>
      <c r="ORX50" s="793"/>
      <c r="ORY50" s="793"/>
      <c r="ORZ50" s="793"/>
      <c r="OSA50" s="793"/>
      <c r="OSB50" s="793"/>
      <c r="OSC50" s="793"/>
      <c r="OSD50" s="793"/>
      <c r="OSE50" s="793"/>
      <c r="OSF50" s="793"/>
      <c r="OSG50" s="793"/>
      <c r="OSH50" s="793"/>
      <c r="OSI50" s="793"/>
      <c r="OSJ50" s="793"/>
      <c r="OSK50" s="793"/>
      <c r="OSL50" s="793"/>
      <c r="OSM50" s="793"/>
      <c r="OSN50" s="793"/>
      <c r="OSO50" s="793"/>
      <c r="OSP50" s="793"/>
      <c r="OSQ50" s="793"/>
      <c r="OSR50" s="793"/>
      <c r="OSS50" s="793"/>
      <c r="OST50" s="793"/>
      <c r="OSU50" s="793"/>
      <c r="OSV50" s="793"/>
      <c r="OSW50" s="793"/>
      <c r="OSX50" s="792"/>
      <c r="OSY50" s="793"/>
      <c r="OSZ50" s="793"/>
      <c r="OTA50" s="793"/>
      <c r="OTB50" s="793"/>
      <c r="OTC50" s="793"/>
      <c r="OTD50" s="793"/>
      <c r="OTE50" s="793"/>
      <c r="OTF50" s="793"/>
      <c r="OTG50" s="793"/>
      <c r="OTH50" s="793"/>
      <c r="OTI50" s="793"/>
      <c r="OTJ50" s="793"/>
      <c r="OTK50" s="793"/>
      <c r="OTL50" s="793"/>
      <c r="OTM50" s="793"/>
      <c r="OTN50" s="793"/>
      <c r="OTO50" s="793"/>
      <c r="OTP50" s="793"/>
      <c r="OTQ50" s="793"/>
      <c r="OTR50" s="793"/>
      <c r="OTS50" s="793"/>
      <c r="OTT50" s="793"/>
      <c r="OTU50" s="793"/>
      <c r="OTV50" s="793"/>
      <c r="OTW50" s="793"/>
      <c r="OTX50" s="793"/>
      <c r="OTY50" s="793"/>
      <c r="OTZ50" s="793"/>
      <c r="OUA50" s="793"/>
      <c r="OUB50" s="793"/>
      <c r="OUC50" s="792"/>
      <c r="OUD50" s="793"/>
      <c r="OUE50" s="793"/>
      <c r="OUF50" s="793"/>
      <c r="OUG50" s="793"/>
      <c r="OUH50" s="793"/>
      <c r="OUI50" s="793"/>
      <c r="OUJ50" s="793"/>
      <c r="OUK50" s="793"/>
      <c r="OUL50" s="793"/>
      <c r="OUM50" s="793"/>
      <c r="OUN50" s="793"/>
      <c r="OUO50" s="793"/>
      <c r="OUP50" s="793"/>
      <c r="OUQ50" s="793"/>
      <c r="OUR50" s="793"/>
      <c r="OUS50" s="793"/>
      <c r="OUT50" s="793"/>
      <c r="OUU50" s="793"/>
      <c r="OUV50" s="793"/>
      <c r="OUW50" s="793"/>
      <c r="OUX50" s="793"/>
      <c r="OUY50" s="793"/>
      <c r="OUZ50" s="793"/>
      <c r="OVA50" s="793"/>
      <c r="OVB50" s="793"/>
      <c r="OVC50" s="793"/>
      <c r="OVD50" s="793"/>
      <c r="OVE50" s="793"/>
      <c r="OVF50" s="793"/>
      <c r="OVG50" s="793"/>
      <c r="OVH50" s="792"/>
      <c r="OVI50" s="793"/>
      <c r="OVJ50" s="793"/>
      <c r="OVK50" s="793"/>
      <c r="OVL50" s="793"/>
      <c r="OVM50" s="793"/>
      <c r="OVN50" s="793"/>
      <c r="OVO50" s="793"/>
      <c r="OVP50" s="793"/>
      <c r="OVQ50" s="793"/>
      <c r="OVR50" s="793"/>
      <c r="OVS50" s="793"/>
      <c r="OVT50" s="793"/>
      <c r="OVU50" s="793"/>
      <c r="OVV50" s="793"/>
      <c r="OVW50" s="793"/>
      <c r="OVX50" s="793"/>
      <c r="OVY50" s="793"/>
      <c r="OVZ50" s="793"/>
      <c r="OWA50" s="793"/>
      <c r="OWB50" s="793"/>
      <c r="OWC50" s="793"/>
      <c r="OWD50" s="793"/>
      <c r="OWE50" s="793"/>
      <c r="OWF50" s="793"/>
      <c r="OWG50" s="793"/>
      <c r="OWH50" s="793"/>
      <c r="OWI50" s="793"/>
      <c r="OWJ50" s="793"/>
      <c r="OWK50" s="793"/>
      <c r="OWL50" s="793"/>
      <c r="OWM50" s="792"/>
      <c r="OWN50" s="793"/>
      <c r="OWO50" s="793"/>
      <c r="OWP50" s="793"/>
      <c r="OWQ50" s="793"/>
      <c r="OWR50" s="793"/>
      <c r="OWS50" s="793"/>
      <c r="OWT50" s="793"/>
      <c r="OWU50" s="793"/>
      <c r="OWV50" s="793"/>
      <c r="OWW50" s="793"/>
      <c r="OWX50" s="793"/>
      <c r="OWY50" s="793"/>
      <c r="OWZ50" s="793"/>
      <c r="OXA50" s="793"/>
      <c r="OXB50" s="793"/>
      <c r="OXC50" s="793"/>
      <c r="OXD50" s="793"/>
      <c r="OXE50" s="793"/>
      <c r="OXF50" s="793"/>
      <c r="OXG50" s="793"/>
      <c r="OXH50" s="793"/>
      <c r="OXI50" s="793"/>
      <c r="OXJ50" s="793"/>
      <c r="OXK50" s="793"/>
      <c r="OXL50" s="793"/>
      <c r="OXM50" s="793"/>
      <c r="OXN50" s="793"/>
      <c r="OXO50" s="793"/>
      <c r="OXP50" s="793"/>
      <c r="OXQ50" s="793"/>
      <c r="OXR50" s="792"/>
      <c r="OXS50" s="793"/>
      <c r="OXT50" s="793"/>
      <c r="OXU50" s="793"/>
      <c r="OXV50" s="793"/>
      <c r="OXW50" s="793"/>
      <c r="OXX50" s="793"/>
      <c r="OXY50" s="793"/>
      <c r="OXZ50" s="793"/>
      <c r="OYA50" s="793"/>
      <c r="OYB50" s="793"/>
      <c r="OYC50" s="793"/>
      <c r="OYD50" s="793"/>
      <c r="OYE50" s="793"/>
      <c r="OYF50" s="793"/>
      <c r="OYG50" s="793"/>
      <c r="OYH50" s="793"/>
      <c r="OYI50" s="793"/>
      <c r="OYJ50" s="793"/>
      <c r="OYK50" s="793"/>
      <c r="OYL50" s="793"/>
      <c r="OYM50" s="793"/>
      <c r="OYN50" s="793"/>
      <c r="OYO50" s="793"/>
      <c r="OYP50" s="793"/>
      <c r="OYQ50" s="793"/>
      <c r="OYR50" s="793"/>
      <c r="OYS50" s="793"/>
      <c r="OYT50" s="793"/>
      <c r="OYU50" s="793"/>
      <c r="OYV50" s="793"/>
      <c r="OYW50" s="792"/>
      <c r="OYX50" s="793"/>
      <c r="OYY50" s="793"/>
      <c r="OYZ50" s="793"/>
      <c r="OZA50" s="793"/>
      <c r="OZB50" s="793"/>
      <c r="OZC50" s="793"/>
      <c r="OZD50" s="793"/>
      <c r="OZE50" s="793"/>
      <c r="OZF50" s="793"/>
      <c r="OZG50" s="793"/>
      <c r="OZH50" s="793"/>
      <c r="OZI50" s="793"/>
      <c r="OZJ50" s="793"/>
      <c r="OZK50" s="793"/>
      <c r="OZL50" s="793"/>
      <c r="OZM50" s="793"/>
      <c r="OZN50" s="793"/>
      <c r="OZO50" s="793"/>
      <c r="OZP50" s="793"/>
      <c r="OZQ50" s="793"/>
      <c r="OZR50" s="793"/>
      <c r="OZS50" s="793"/>
      <c r="OZT50" s="793"/>
      <c r="OZU50" s="793"/>
      <c r="OZV50" s="793"/>
      <c r="OZW50" s="793"/>
      <c r="OZX50" s="793"/>
      <c r="OZY50" s="793"/>
      <c r="OZZ50" s="793"/>
      <c r="PAA50" s="793"/>
      <c r="PAB50" s="792"/>
      <c r="PAC50" s="793"/>
      <c r="PAD50" s="793"/>
      <c r="PAE50" s="793"/>
      <c r="PAF50" s="793"/>
      <c r="PAG50" s="793"/>
      <c r="PAH50" s="793"/>
      <c r="PAI50" s="793"/>
      <c r="PAJ50" s="793"/>
      <c r="PAK50" s="793"/>
      <c r="PAL50" s="793"/>
      <c r="PAM50" s="793"/>
      <c r="PAN50" s="793"/>
      <c r="PAO50" s="793"/>
      <c r="PAP50" s="793"/>
      <c r="PAQ50" s="793"/>
      <c r="PAR50" s="793"/>
      <c r="PAS50" s="793"/>
      <c r="PAT50" s="793"/>
      <c r="PAU50" s="793"/>
      <c r="PAV50" s="793"/>
      <c r="PAW50" s="793"/>
      <c r="PAX50" s="793"/>
      <c r="PAY50" s="793"/>
      <c r="PAZ50" s="793"/>
      <c r="PBA50" s="793"/>
      <c r="PBB50" s="793"/>
      <c r="PBC50" s="793"/>
      <c r="PBD50" s="793"/>
      <c r="PBE50" s="793"/>
      <c r="PBF50" s="793"/>
      <c r="PBG50" s="792"/>
      <c r="PBH50" s="793"/>
      <c r="PBI50" s="793"/>
      <c r="PBJ50" s="793"/>
      <c r="PBK50" s="793"/>
      <c r="PBL50" s="793"/>
      <c r="PBM50" s="793"/>
      <c r="PBN50" s="793"/>
      <c r="PBO50" s="793"/>
      <c r="PBP50" s="793"/>
      <c r="PBQ50" s="793"/>
      <c r="PBR50" s="793"/>
      <c r="PBS50" s="793"/>
      <c r="PBT50" s="793"/>
      <c r="PBU50" s="793"/>
      <c r="PBV50" s="793"/>
      <c r="PBW50" s="793"/>
      <c r="PBX50" s="793"/>
      <c r="PBY50" s="793"/>
      <c r="PBZ50" s="793"/>
      <c r="PCA50" s="793"/>
      <c r="PCB50" s="793"/>
      <c r="PCC50" s="793"/>
      <c r="PCD50" s="793"/>
      <c r="PCE50" s="793"/>
      <c r="PCF50" s="793"/>
      <c r="PCG50" s="793"/>
      <c r="PCH50" s="793"/>
      <c r="PCI50" s="793"/>
      <c r="PCJ50" s="793"/>
      <c r="PCK50" s="793"/>
      <c r="PCL50" s="792"/>
      <c r="PCM50" s="793"/>
      <c r="PCN50" s="793"/>
      <c r="PCO50" s="793"/>
      <c r="PCP50" s="793"/>
      <c r="PCQ50" s="793"/>
      <c r="PCR50" s="793"/>
      <c r="PCS50" s="793"/>
      <c r="PCT50" s="793"/>
      <c r="PCU50" s="793"/>
      <c r="PCV50" s="793"/>
      <c r="PCW50" s="793"/>
      <c r="PCX50" s="793"/>
      <c r="PCY50" s="793"/>
      <c r="PCZ50" s="793"/>
      <c r="PDA50" s="793"/>
      <c r="PDB50" s="793"/>
      <c r="PDC50" s="793"/>
      <c r="PDD50" s="793"/>
      <c r="PDE50" s="793"/>
      <c r="PDF50" s="793"/>
      <c r="PDG50" s="793"/>
      <c r="PDH50" s="793"/>
      <c r="PDI50" s="793"/>
      <c r="PDJ50" s="793"/>
      <c r="PDK50" s="793"/>
      <c r="PDL50" s="793"/>
      <c r="PDM50" s="793"/>
      <c r="PDN50" s="793"/>
      <c r="PDO50" s="793"/>
      <c r="PDP50" s="793"/>
      <c r="PDQ50" s="792"/>
      <c r="PDR50" s="793"/>
      <c r="PDS50" s="793"/>
      <c r="PDT50" s="793"/>
      <c r="PDU50" s="793"/>
      <c r="PDV50" s="793"/>
      <c r="PDW50" s="793"/>
      <c r="PDX50" s="793"/>
      <c r="PDY50" s="793"/>
      <c r="PDZ50" s="793"/>
      <c r="PEA50" s="793"/>
      <c r="PEB50" s="793"/>
      <c r="PEC50" s="793"/>
      <c r="PED50" s="793"/>
      <c r="PEE50" s="793"/>
      <c r="PEF50" s="793"/>
      <c r="PEG50" s="793"/>
      <c r="PEH50" s="793"/>
      <c r="PEI50" s="793"/>
      <c r="PEJ50" s="793"/>
      <c r="PEK50" s="793"/>
      <c r="PEL50" s="793"/>
      <c r="PEM50" s="793"/>
      <c r="PEN50" s="793"/>
      <c r="PEO50" s="793"/>
      <c r="PEP50" s="793"/>
      <c r="PEQ50" s="793"/>
      <c r="PER50" s="793"/>
      <c r="PES50" s="793"/>
      <c r="PET50" s="793"/>
      <c r="PEU50" s="793"/>
      <c r="PEV50" s="792"/>
      <c r="PEW50" s="793"/>
      <c r="PEX50" s="793"/>
      <c r="PEY50" s="793"/>
      <c r="PEZ50" s="793"/>
      <c r="PFA50" s="793"/>
      <c r="PFB50" s="793"/>
      <c r="PFC50" s="793"/>
      <c r="PFD50" s="793"/>
      <c r="PFE50" s="793"/>
      <c r="PFF50" s="793"/>
      <c r="PFG50" s="793"/>
      <c r="PFH50" s="793"/>
      <c r="PFI50" s="793"/>
      <c r="PFJ50" s="793"/>
      <c r="PFK50" s="793"/>
      <c r="PFL50" s="793"/>
      <c r="PFM50" s="793"/>
      <c r="PFN50" s="793"/>
      <c r="PFO50" s="793"/>
      <c r="PFP50" s="793"/>
      <c r="PFQ50" s="793"/>
      <c r="PFR50" s="793"/>
      <c r="PFS50" s="793"/>
      <c r="PFT50" s="793"/>
      <c r="PFU50" s="793"/>
      <c r="PFV50" s="793"/>
      <c r="PFW50" s="793"/>
      <c r="PFX50" s="793"/>
      <c r="PFY50" s="793"/>
      <c r="PFZ50" s="793"/>
      <c r="PGA50" s="792"/>
      <c r="PGB50" s="793"/>
      <c r="PGC50" s="793"/>
      <c r="PGD50" s="793"/>
      <c r="PGE50" s="793"/>
      <c r="PGF50" s="793"/>
      <c r="PGG50" s="793"/>
      <c r="PGH50" s="793"/>
      <c r="PGI50" s="793"/>
      <c r="PGJ50" s="793"/>
      <c r="PGK50" s="793"/>
      <c r="PGL50" s="793"/>
      <c r="PGM50" s="793"/>
      <c r="PGN50" s="793"/>
      <c r="PGO50" s="793"/>
      <c r="PGP50" s="793"/>
      <c r="PGQ50" s="793"/>
      <c r="PGR50" s="793"/>
      <c r="PGS50" s="793"/>
      <c r="PGT50" s="793"/>
      <c r="PGU50" s="793"/>
      <c r="PGV50" s="793"/>
      <c r="PGW50" s="793"/>
      <c r="PGX50" s="793"/>
      <c r="PGY50" s="793"/>
      <c r="PGZ50" s="793"/>
      <c r="PHA50" s="793"/>
      <c r="PHB50" s="793"/>
      <c r="PHC50" s="793"/>
      <c r="PHD50" s="793"/>
      <c r="PHE50" s="793"/>
      <c r="PHF50" s="792"/>
      <c r="PHG50" s="793"/>
      <c r="PHH50" s="793"/>
      <c r="PHI50" s="793"/>
      <c r="PHJ50" s="793"/>
      <c r="PHK50" s="793"/>
      <c r="PHL50" s="793"/>
      <c r="PHM50" s="793"/>
      <c r="PHN50" s="793"/>
      <c r="PHO50" s="793"/>
      <c r="PHP50" s="793"/>
      <c r="PHQ50" s="793"/>
      <c r="PHR50" s="793"/>
      <c r="PHS50" s="793"/>
      <c r="PHT50" s="793"/>
      <c r="PHU50" s="793"/>
      <c r="PHV50" s="793"/>
      <c r="PHW50" s="793"/>
      <c r="PHX50" s="793"/>
      <c r="PHY50" s="793"/>
      <c r="PHZ50" s="793"/>
      <c r="PIA50" s="793"/>
      <c r="PIB50" s="793"/>
      <c r="PIC50" s="793"/>
      <c r="PID50" s="793"/>
      <c r="PIE50" s="793"/>
      <c r="PIF50" s="793"/>
      <c r="PIG50" s="793"/>
      <c r="PIH50" s="793"/>
      <c r="PII50" s="793"/>
      <c r="PIJ50" s="793"/>
      <c r="PIK50" s="792"/>
      <c r="PIL50" s="793"/>
      <c r="PIM50" s="793"/>
      <c r="PIN50" s="793"/>
      <c r="PIO50" s="793"/>
      <c r="PIP50" s="793"/>
      <c r="PIQ50" s="793"/>
      <c r="PIR50" s="793"/>
      <c r="PIS50" s="793"/>
      <c r="PIT50" s="793"/>
      <c r="PIU50" s="793"/>
      <c r="PIV50" s="793"/>
      <c r="PIW50" s="793"/>
      <c r="PIX50" s="793"/>
      <c r="PIY50" s="793"/>
      <c r="PIZ50" s="793"/>
      <c r="PJA50" s="793"/>
      <c r="PJB50" s="793"/>
      <c r="PJC50" s="793"/>
      <c r="PJD50" s="793"/>
      <c r="PJE50" s="793"/>
      <c r="PJF50" s="793"/>
      <c r="PJG50" s="793"/>
      <c r="PJH50" s="793"/>
      <c r="PJI50" s="793"/>
      <c r="PJJ50" s="793"/>
      <c r="PJK50" s="793"/>
      <c r="PJL50" s="793"/>
      <c r="PJM50" s="793"/>
      <c r="PJN50" s="793"/>
      <c r="PJO50" s="793"/>
      <c r="PJP50" s="792"/>
      <c r="PJQ50" s="793"/>
      <c r="PJR50" s="793"/>
      <c r="PJS50" s="793"/>
      <c r="PJT50" s="793"/>
      <c r="PJU50" s="793"/>
      <c r="PJV50" s="793"/>
      <c r="PJW50" s="793"/>
      <c r="PJX50" s="793"/>
      <c r="PJY50" s="793"/>
      <c r="PJZ50" s="793"/>
      <c r="PKA50" s="793"/>
      <c r="PKB50" s="793"/>
      <c r="PKC50" s="793"/>
      <c r="PKD50" s="793"/>
      <c r="PKE50" s="793"/>
      <c r="PKF50" s="793"/>
      <c r="PKG50" s="793"/>
      <c r="PKH50" s="793"/>
      <c r="PKI50" s="793"/>
      <c r="PKJ50" s="793"/>
      <c r="PKK50" s="793"/>
      <c r="PKL50" s="793"/>
      <c r="PKM50" s="793"/>
      <c r="PKN50" s="793"/>
      <c r="PKO50" s="793"/>
      <c r="PKP50" s="793"/>
      <c r="PKQ50" s="793"/>
      <c r="PKR50" s="793"/>
      <c r="PKS50" s="793"/>
      <c r="PKT50" s="793"/>
      <c r="PKU50" s="792"/>
      <c r="PKV50" s="793"/>
      <c r="PKW50" s="793"/>
      <c r="PKX50" s="793"/>
      <c r="PKY50" s="793"/>
      <c r="PKZ50" s="793"/>
      <c r="PLA50" s="793"/>
      <c r="PLB50" s="793"/>
      <c r="PLC50" s="793"/>
      <c r="PLD50" s="793"/>
      <c r="PLE50" s="793"/>
      <c r="PLF50" s="793"/>
      <c r="PLG50" s="793"/>
      <c r="PLH50" s="793"/>
      <c r="PLI50" s="793"/>
      <c r="PLJ50" s="793"/>
      <c r="PLK50" s="793"/>
      <c r="PLL50" s="793"/>
      <c r="PLM50" s="793"/>
      <c r="PLN50" s="793"/>
      <c r="PLO50" s="793"/>
      <c r="PLP50" s="793"/>
      <c r="PLQ50" s="793"/>
      <c r="PLR50" s="793"/>
      <c r="PLS50" s="793"/>
      <c r="PLT50" s="793"/>
      <c r="PLU50" s="793"/>
      <c r="PLV50" s="793"/>
      <c r="PLW50" s="793"/>
      <c r="PLX50" s="793"/>
      <c r="PLY50" s="793"/>
      <c r="PLZ50" s="792"/>
      <c r="PMA50" s="793"/>
      <c r="PMB50" s="793"/>
      <c r="PMC50" s="793"/>
      <c r="PMD50" s="793"/>
      <c r="PME50" s="793"/>
      <c r="PMF50" s="793"/>
      <c r="PMG50" s="793"/>
      <c r="PMH50" s="793"/>
      <c r="PMI50" s="793"/>
      <c r="PMJ50" s="793"/>
      <c r="PMK50" s="793"/>
      <c r="PML50" s="793"/>
      <c r="PMM50" s="793"/>
      <c r="PMN50" s="793"/>
      <c r="PMO50" s="793"/>
      <c r="PMP50" s="793"/>
      <c r="PMQ50" s="793"/>
      <c r="PMR50" s="793"/>
      <c r="PMS50" s="793"/>
      <c r="PMT50" s="793"/>
      <c r="PMU50" s="793"/>
      <c r="PMV50" s="793"/>
      <c r="PMW50" s="793"/>
      <c r="PMX50" s="793"/>
      <c r="PMY50" s="793"/>
      <c r="PMZ50" s="793"/>
      <c r="PNA50" s="793"/>
      <c r="PNB50" s="793"/>
      <c r="PNC50" s="793"/>
      <c r="PND50" s="793"/>
      <c r="PNE50" s="792"/>
      <c r="PNF50" s="793"/>
      <c r="PNG50" s="793"/>
      <c r="PNH50" s="793"/>
      <c r="PNI50" s="793"/>
      <c r="PNJ50" s="793"/>
      <c r="PNK50" s="793"/>
      <c r="PNL50" s="793"/>
      <c r="PNM50" s="793"/>
      <c r="PNN50" s="793"/>
      <c r="PNO50" s="793"/>
      <c r="PNP50" s="793"/>
      <c r="PNQ50" s="793"/>
      <c r="PNR50" s="793"/>
      <c r="PNS50" s="793"/>
      <c r="PNT50" s="793"/>
      <c r="PNU50" s="793"/>
      <c r="PNV50" s="793"/>
      <c r="PNW50" s="793"/>
      <c r="PNX50" s="793"/>
      <c r="PNY50" s="793"/>
      <c r="PNZ50" s="793"/>
      <c r="POA50" s="793"/>
      <c r="POB50" s="793"/>
      <c r="POC50" s="793"/>
      <c r="POD50" s="793"/>
      <c r="POE50" s="793"/>
      <c r="POF50" s="793"/>
      <c r="POG50" s="793"/>
      <c r="POH50" s="793"/>
      <c r="POI50" s="793"/>
      <c r="POJ50" s="792"/>
      <c r="POK50" s="793"/>
      <c r="POL50" s="793"/>
      <c r="POM50" s="793"/>
      <c r="PON50" s="793"/>
      <c r="POO50" s="793"/>
      <c r="POP50" s="793"/>
      <c r="POQ50" s="793"/>
      <c r="POR50" s="793"/>
      <c r="POS50" s="793"/>
      <c r="POT50" s="793"/>
      <c r="POU50" s="793"/>
      <c r="POV50" s="793"/>
      <c r="POW50" s="793"/>
      <c r="POX50" s="793"/>
      <c r="POY50" s="793"/>
      <c r="POZ50" s="793"/>
      <c r="PPA50" s="793"/>
      <c r="PPB50" s="793"/>
      <c r="PPC50" s="793"/>
      <c r="PPD50" s="793"/>
      <c r="PPE50" s="793"/>
      <c r="PPF50" s="793"/>
      <c r="PPG50" s="793"/>
      <c r="PPH50" s="793"/>
      <c r="PPI50" s="793"/>
      <c r="PPJ50" s="793"/>
      <c r="PPK50" s="793"/>
      <c r="PPL50" s="793"/>
      <c r="PPM50" s="793"/>
      <c r="PPN50" s="793"/>
      <c r="PPO50" s="792"/>
      <c r="PPP50" s="793"/>
      <c r="PPQ50" s="793"/>
      <c r="PPR50" s="793"/>
      <c r="PPS50" s="793"/>
      <c r="PPT50" s="793"/>
      <c r="PPU50" s="793"/>
      <c r="PPV50" s="793"/>
      <c r="PPW50" s="793"/>
      <c r="PPX50" s="793"/>
      <c r="PPY50" s="793"/>
      <c r="PPZ50" s="793"/>
      <c r="PQA50" s="793"/>
      <c r="PQB50" s="793"/>
      <c r="PQC50" s="793"/>
      <c r="PQD50" s="793"/>
      <c r="PQE50" s="793"/>
      <c r="PQF50" s="793"/>
      <c r="PQG50" s="793"/>
      <c r="PQH50" s="793"/>
      <c r="PQI50" s="793"/>
      <c r="PQJ50" s="793"/>
      <c r="PQK50" s="793"/>
      <c r="PQL50" s="793"/>
      <c r="PQM50" s="793"/>
      <c r="PQN50" s="793"/>
      <c r="PQO50" s="793"/>
      <c r="PQP50" s="793"/>
      <c r="PQQ50" s="793"/>
      <c r="PQR50" s="793"/>
      <c r="PQS50" s="793"/>
      <c r="PQT50" s="792"/>
      <c r="PQU50" s="793"/>
      <c r="PQV50" s="793"/>
      <c r="PQW50" s="793"/>
      <c r="PQX50" s="793"/>
      <c r="PQY50" s="793"/>
      <c r="PQZ50" s="793"/>
      <c r="PRA50" s="793"/>
      <c r="PRB50" s="793"/>
      <c r="PRC50" s="793"/>
      <c r="PRD50" s="793"/>
      <c r="PRE50" s="793"/>
      <c r="PRF50" s="793"/>
      <c r="PRG50" s="793"/>
      <c r="PRH50" s="793"/>
      <c r="PRI50" s="793"/>
      <c r="PRJ50" s="793"/>
      <c r="PRK50" s="793"/>
      <c r="PRL50" s="793"/>
      <c r="PRM50" s="793"/>
      <c r="PRN50" s="793"/>
      <c r="PRO50" s="793"/>
      <c r="PRP50" s="793"/>
      <c r="PRQ50" s="793"/>
      <c r="PRR50" s="793"/>
      <c r="PRS50" s="793"/>
      <c r="PRT50" s="793"/>
      <c r="PRU50" s="793"/>
      <c r="PRV50" s="793"/>
      <c r="PRW50" s="793"/>
      <c r="PRX50" s="793"/>
      <c r="PRY50" s="792"/>
      <c r="PRZ50" s="793"/>
      <c r="PSA50" s="793"/>
      <c r="PSB50" s="793"/>
      <c r="PSC50" s="793"/>
      <c r="PSD50" s="793"/>
      <c r="PSE50" s="793"/>
      <c r="PSF50" s="793"/>
      <c r="PSG50" s="793"/>
      <c r="PSH50" s="793"/>
      <c r="PSI50" s="793"/>
      <c r="PSJ50" s="793"/>
      <c r="PSK50" s="793"/>
      <c r="PSL50" s="793"/>
      <c r="PSM50" s="793"/>
      <c r="PSN50" s="793"/>
      <c r="PSO50" s="793"/>
      <c r="PSP50" s="793"/>
      <c r="PSQ50" s="793"/>
      <c r="PSR50" s="793"/>
      <c r="PSS50" s="793"/>
      <c r="PST50" s="793"/>
      <c r="PSU50" s="793"/>
      <c r="PSV50" s="793"/>
      <c r="PSW50" s="793"/>
      <c r="PSX50" s="793"/>
      <c r="PSY50" s="793"/>
      <c r="PSZ50" s="793"/>
      <c r="PTA50" s="793"/>
      <c r="PTB50" s="793"/>
      <c r="PTC50" s="793"/>
      <c r="PTD50" s="792"/>
      <c r="PTE50" s="793"/>
      <c r="PTF50" s="793"/>
      <c r="PTG50" s="793"/>
      <c r="PTH50" s="793"/>
      <c r="PTI50" s="793"/>
      <c r="PTJ50" s="793"/>
      <c r="PTK50" s="793"/>
      <c r="PTL50" s="793"/>
      <c r="PTM50" s="793"/>
      <c r="PTN50" s="793"/>
      <c r="PTO50" s="793"/>
      <c r="PTP50" s="793"/>
      <c r="PTQ50" s="793"/>
      <c r="PTR50" s="793"/>
      <c r="PTS50" s="793"/>
      <c r="PTT50" s="793"/>
      <c r="PTU50" s="793"/>
      <c r="PTV50" s="793"/>
      <c r="PTW50" s="793"/>
      <c r="PTX50" s="793"/>
      <c r="PTY50" s="793"/>
      <c r="PTZ50" s="793"/>
      <c r="PUA50" s="793"/>
      <c r="PUB50" s="793"/>
      <c r="PUC50" s="793"/>
      <c r="PUD50" s="793"/>
      <c r="PUE50" s="793"/>
      <c r="PUF50" s="793"/>
      <c r="PUG50" s="793"/>
      <c r="PUH50" s="793"/>
      <c r="PUI50" s="792"/>
      <c r="PUJ50" s="793"/>
      <c r="PUK50" s="793"/>
      <c r="PUL50" s="793"/>
      <c r="PUM50" s="793"/>
      <c r="PUN50" s="793"/>
      <c r="PUO50" s="793"/>
      <c r="PUP50" s="793"/>
      <c r="PUQ50" s="793"/>
      <c r="PUR50" s="793"/>
      <c r="PUS50" s="793"/>
      <c r="PUT50" s="793"/>
      <c r="PUU50" s="793"/>
      <c r="PUV50" s="793"/>
      <c r="PUW50" s="793"/>
      <c r="PUX50" s="793"/>
      <c r="PUY50" s="793"/>
      <c r="PUZ50" s="793"/>
      <c r="PVA50" s="793"/>
      <c r="PVB50" s="793"/>
      <c r="PVC50" s="793"/>
      <c r="PVD50" s="793"/>
      <c r="PVE50" s="793"/>
      <c r="PVF50" s="793"/>
      <c r="PVG50" s="793"/>
      <c r="PVH50" s="793"/>
      <c r="PVI50" s="793"/>
      <c r="PVJ50" s="793"/>
      <c r="PVK50" s="793"/>
      <c r="PVL50" s="793"/>
      <c r="PVM50" s="793"/>
      <c r="PVN50" s="792"/>
      <c r="PVO50" s="793"/>
      <c r="PVP50" s="793"/>
      <c r="PVQ50" s="793"/>
      <c r="PVR50" s="793"/>
      <c r="PVS50" s="793"/>
      <c r="PVT50" s="793"/>
      <c r="PVU50" s="793"/>
      <c r="PVV50" s="793"/>
      <c r="PVW50" s="793"/>
      <c r="PVX50" s="793"/>
      <c r="PVY50" s="793"/>
      <c r="PVZ50" s="793"/>
      <c r="PWA50" s="793"/>
      <c r="PWB50" s="793"/>
      <c r="PWC50" s="793"/>
      <c r="PWD50" s="793"/>
      <c r="PWE50" s="793"/>
      <c r="PWF50" s="793"/>
      <c r="PWG50" s="793"/>
      <c r="PWH50" s="793"/>
      <c r="PWI50" s="793"/>
      <c r="PWJ50" s="793"/>
      <c r="PWK50" s="793"/>
      <c r="PWL50" s="793"/>
      <c r="PWM50" s="793"/>
      <c r="PWN50" s="793"/>
      <c r="PWO50" s="793"/>
      <c r="PWP50" s="793"/>
      <c r="PWQ50" s="793"/>
      <c r="PWR50" s="793"/>
      <c r="PWS50" s="792"/>
      <c r="PWT50" s="793"/>
      <c r="PWU50" s="793"/>
      <c r="PWV50" s="793"/>
      <c r="PWW50" s="793"/>
      <c r="PWX50" s="793"/>
      <c r="PWY50" s="793"/>
      <c r="PWZ50" s="793"/>
      <c r="PXA50" s="793"/>
      <c r="PXB50" s="793"/>
      <c r="PXC50" s="793"/>
      <c r="PXD50" s="793"/>
      <c r="PXE50" s="793"/>
      <c r="PXF50" s="793"/>
      <c r="PXG50" s="793"/>
      <c r="PXH50" s="793"/>
      <c r="PXI50" s="793"/>
      <c r="PXJ50" s="793"/>
      <c r="PXK50" s="793"/>
      <c r="PXL50" s="793"/>
      <c r="PXM50" s="793"/>
      <c r="PXN50" s="793"/>
      <c r="PXO50" s="793"/>
      <c r="PXP50" s="793"/>
      <c r="PXQ50" s="793"/>
      <c r="PXR50" s="793"/>
      <c r="PXS50" s="793"/>
      <c r="PXT50" s="793"/>
      <c r="PXU50" s="793"/>
      <c r="PXV50" s="793"/>
      <c r="PXW50" s="793"/>
      <c r="PXX50" s="792"/>
      <c r="PXY50" s="793"/>
      <c r="PXZ50" s="793"/>
      <c r="PYA50" s="793"/>
      <c r="PYB50" s="793"/>
      <c r="PYC50" s="793"/>
      <c r="PYD50" s="793"/>
      <c r="PYE50" s="793"/>
      <c r="PYF50" s="793"/>
      <c r="PYG50" s="793"/>
      <c r="PYH50" s="793"/>
      <c r="PYI50" s="793"/>
      <c r="PYJ50" s="793"/>
      <c r="PYK50" s="793"/>
      <c r="PYL50" s="793"/>
      <c r="PYM50" s="793"/>
      <c r="PYN50" s="793"/>
      <c r="PYO50" s="793"/>
      <c r="PYP50" s="793"/>
      <c r="PYQ50" s="793"/>
      <c r="PYR50" s="793"/>
      <c r="PYS50" s="793"/>
      <c r="PYT50" s="793"/>
      <c r="PYU50" s="793"/>
      <c r="PYV50" s="793"/>
      <c r="PYW50" s="793"/>
      <c r="PYX50" s="793"/>
      <c r="PYY50" s="793"/>
      <c r="PYZ50" s="793"/>
      <c r="PZA50" s="793"/>
      <c r="PZB50" s="793"/>
      <c r="PZC50" s="792"/>
      <c r="PZD50" s="793"/>
      <c r="PZE50" s="793"/>
      <c r="PZF50" s="793"/>
      <c r="PZG50" s="793"/>
      <c r="PZH50" s="793"/>
      <c r="PZI50" s="793"/>
      <c r="PZJ50" s="793"/>
      <c r="PZK50" s="793"/>
      <c r="PZL50" s="793"/>
      <c r="PZM50" s="793"/>
      <c r="PZN50" s="793"/>
      <c r="PZO50" s="793"/>
      <c r="PZP50" s="793"/>
      <c r="PZQ50" s="793"/>
      <c r="PZR50" s="793"/>
      <c r="PZS50" s="793"/>
      <c r="PZT50" s="793"/>
      <c r="PZU50" s="793"/>
      <c r="PZV50" s="793"/>
      <c r="PZW50" s="793"/>
      <c r="PZX50" s="793"/>
      <c r="PZY50" s="793"/>
      <c r="PZZ50" s="793"/>
      <c r="QAA50" s="793"/>
      <c r="QAB50" s="793"/>
      <c r="QAC50" s="793"/>
      <c r="QAD50" s="793"/>
      <c r="QAE50" s="793"/>
      <c r="QAF50" s="793"/>
      <c r="QAG50" s="793"/>
      <c r="QAH50" s="792"/>
      <c r="QAI50" s="793"/>
      <c r="QAJ50" s="793"/>
      <c r="QAK50" s="793"/>
      <c r="QAL50" s="793"/>
      <c r="QAM50" s="793"/>
      <c r="QAN50" s="793"/>
      <c r="QAO50" s="793"/>
      <c r="QAP50" s="793"/>
      <c r="QAQ50" s="793"/>
      <c r="QAR50" s="793"/>
      <c r="QAS50" s="793"/>
      <c r="QAT50" s="793"/>
      <c r="QAU50" s="793"/>
      <c r="QAV50" s="793"/>
      <c r="QAW50" s="793"/>
      <c r="QAX50" s="793"/>
      <c r="QAY50" s="793"/>
      <c r="QAZ50" s="793"/>
      <c r="QBA50" s="793"/>
      <c r="QBB50" s="793"/>
      <c r="QBC50" s="793"/>
      <c r="QBD50" s="793"/>
      <c r="QBE50" s="793"/>
      <c r="QBF50" s="793"/>
      <c r="QBG50" s="793"/>
      <c r="QBH50" s="793"/>
      <c r="QBI50" s="793"/>
      <c r="QBJ50" s="793"/>
      <c r="QBK50" s="793"/>
      <c r="QBL50" s="793"/>
      <c r="QBM50" s="792"/>
      <c r="QBN50" s="793"/>
      <c r="QBO50" s="793"/>
      <c r="QBP50" s="793"/>
      <c r="QBQ50" s="793"/>
      <c r="QBR50" s="793"/>
      <c r="QBS50" s="793"/>
      <c r="QBT50" s="793"/>
      <c r="QBU50" s="793"/>
      <c r="QBV50" s="793"/>
      <c r="QBW50" s="793"/>
      <c r="QBX50" s="793"/>
      <c r="QBY50" s="793"/>
      <c r="QBZ50" s="793"/>
      <c r="QCA50" s="793"/>
      <c r="QCB50" s="793"/>
      <c r="QCC50" s="793"/>
      <c r="QCD50" s="793"/>
      <c r="QCE50" s="793"/>
      <c r="QCF50" s="793"/>
      <c r="QCG50" s="793"/>
      <c r="QCH50" s="793"/>
      <c r="QCI50" s="793"/>
      <c r="QCJ50" s="793"/>
      <c r="QCK50" s="793"/>
      <c r="QCL50" s="793"/>
      <c r="QCM50" s="793"/>
      <c r="QCN50" s="793"/>
      <c r="QCO50" s="793"/>
      <c r="QCP50" s="793"/>
      <c r="QCQ50" s="793"/>
      <c r="QCR50" s="792"/>
      <c r="QCS50" s="793"/>
      <c r="QCT50" s="793"/>
      <c r="QCU50" s="793"/>
      <c r="QCV50" s="793"/>
      <c r="QCW50" s="793"/>
      <c r="QCX50" s="793"/>
      <c r="QCY50" s="793"/>
      <c r="QCZ50" s="793"/>
      <c r="QDA50" s="793"/>
      <c r="QDB50" s="793"/>
      <c r="QDC50" s="793"/>
      <c r="QDD50" s="793"/>
      <c r="QDE50" s="793"/>
      <c r="QDF50" s="793"/>
      <c r="QDG50" s="793"/>
      <c r="QDH50" s="793"/>
      <c r="QDI50" s="793"/>
      <c r="QDJ50" s="793"/>
      <c r="QDK50" s="793"/>
      <c r="QDL50" s="793"/>
      <c r="QDM50" s="793"/>
      <c r="QDN50" s="793"/>
      <c r="QDO50" s="793"/>
      <c r="QDP50" s="793"/>
      <c r="QDQ50" s="793"/>
      <c r="QDR50" s="793"/>
      <c r="QDS50" s="793"/>
      <c r="QDT50" s="793"/>
      <c r="QDU50" s="793"/>
      <c r="QDV50" s="793"/>
      <c r="QDW50" s="792"/>
      <c r="QDX50" s="793"/>
      <c r="QDY50" s="793"/>
      <c r="QDZ50" s="793"/>
      <c r="QEA50" s="793"/>
      <c r="QEB50" s="793"/>
      <c r="QEC50" s="793"/>
      <c r="QED50" s="793"/>
      <c r="QEE50" s="793"/>
      <c r="QEF50" s="793"/>
      <c r="QEG50" s="793"/>
      <c r="QEH50" s="793"/>
      <c r="QEI50" s="793"/>
      <c r="QEJ50" s="793"/>
      <c r="QEK50" s="793"/>
      <c r="QEL50" s="793"/>
      <c r="QEM50" s="793"/>
      <c r="QEN50" s="793"/>
      <c r="QEO50" s="793"/>
      <c r="QEP50" s="793"/>
      <c r="QEQ50" s="793"/>
      <c r="QER50" s="793"/>
      <c r="QES50" s="793"/>
      <c r="QET50" s="793"/>
      <c r="QEU50" s="793"/>
      <c r="QEV50" s="793"/>
      <c r="QEW50" s="793"/>
      <c r="QEX50" s="793"/>
      <c r="QEY50" s="793"/>
      <c r="QEZ50" s="793"/>
      <c r="QFA50" s="793"/>
      <c r="QFB50" s="792"/>
      <c r="QFC50" s="793"/>
      <c r="QFD50" s="793"/>
      <c r="QFE50" s="793"/>
      <c r="QFF50" s="793"/>
      <c r="QFG50" s="793"/>
      <c r="QFH50" s="793"/>
      <c r="QFI50" s="793"/>
      <c r="QFJ50" s="793"/>
      <c r="QFK50" s="793"/>
      <c r="QFL50" s="793"/>
      <c r="QFM50" s="793"/>
      <c r="QFN50" s="793"/>
      <c r="QFO50" s="793"/>
      <c r="QFP50" s="793"/>
      <c r="QFQ50" s="793"/>
      <c r="QFR50" s="793"/>
      <c r="QFS50" s="793"/>
      <c r="QFT50" s="793"/>
      <c r="QFU50" s="793"/>
      <c r="QFV50" s="793"/>
      <c r="QFW50" s="793"/>
      <c r="QFX50" s="793"/>
      <c r="QFY50" s="793"/>
      <c r="QFZ50" s="793"/>
      <c r="QGA50" s="793"/>
      <c r="QGB50" s="793"/>
      <c r="QGC50" s="793"/>
      <c r="QGD50" s="793"/>
      <c r="QGE50" s="793"/>
      <c r="QGF50" s="793"/>
      <c r="QGG50" s="792"/>
      <c r="QGH50" s="793"/>
      <c r="QGI50" s="793"/>
      <c r="QGJ50" s="793"/>
      <c r="QGK50" s="793"/>
      <c r="QGL50" s="793"/>
      <c r="QGM50" s="793"/>
      <c r="QGN50" s="793"/>
      <c r="QGO50" s="793"/>
      <c r="QGP50" s="793"/>
      <c r="QGQ50" s="793"/>
      <c r="QGR50" s="793"/>
      <c r="QGS50" s="793"/>
      <c r="QGT50" s="793"/>
      <c r="QGU50" s="793"/>
      <c r="QGV50" s="793"/>
      <c r="QGW50" s="793"/>
      <c r="QGX50" s="793"/>
      <c r="QGY50" s="793"/>
      <c r="QGZ50" s="793"/>
      <c r="QHA50" s="793"/>
      <c r="QHB50" s="793"/>
      <c r="QHC50" s="793"/>
      <c r="QHD50" s="793"/>
      <c r="QHE50" s="793"/>
      <c r="QHF50" s="793"/>
      <c r="QHG50" s="793"/>
      <c r="QHH50" s="793"/>
      <c r="QHI50" s="793"/>
      <c r="QHJ50" s="793"/>
      <c r="QHK50" s="793"/>
      <c r="QHL50" s="792"/>
      <c r="QHM50" s="793"/>
      <c r="QHN50" s="793"/>
      <c r="QHO50" s="793"/>
      <c r="QHP50" s="793"/>
      <c r="QHQ50" s="793"/>
      <c r="QHR50" s="793"/>
      <c r="QHS50" s="793"/>
      <c r="QHT50" s="793"/>
      <c r="QHU50" s="793"/>
      <c r="QHV50" s="793"/>
      <c r="QHW50" s="793"/>
      <c r="QHX50" s="793"/>
      <c r="QHY50" s="793"/>
      <c r="QHZ50" s="793"/>
      <c r="QIA50" s="793"/>
      <c r="QIB50" s="793"/>
      <c r="QIC50" s="793"/>
      <c r="QID50" s="793"/>
      <c r="QIE50" s="793"/>
      <c r="QIF50" s="793"/>
      <c r="QIG50" s="793"/>
      <c r="QIH50" s="793"/>
      <c r="QII50" s="793"/>
      <c r="QIJ50" s="793"/>
      <c r="QIK50" s="793"/>
      <c r="QIL50" s="793"/>
      <c r="QIM50" s="793"/>
      <c r="QIN50" s="793"/>
      <c r="QIO50" s="793"/>
      <c r="QIP50" s="793"/>
      <c r="QIQ50" s="792"/>
      <c r="QIR50" s="793"/>
      <c r="QIS50" s="793"/>
      <c r="QIT50" s="793"/>
      <c r="QIU50" s="793"/>
      <c r="QIV50" s="793"/>
      <c r="QIW50" s="793"/>
      <c r="QIX50" s="793"/>
      <c r="QIY50" s="793"/>
      <c r="QIZ50" s="793"/>
      <c r="QJA50" s="793"/>
      <c r="QJB50" s="793"/>
      <c r="QJC50" s="793"/>
      <c r="QJD50" s="793"/>
      <c r="QJE50" s="793"/>
      <c r="QJF50" s="793"/>
      <c r="QJG50" s="793"/>
      <c r="QJH50" s="793"/>
      <c r="QJI50" s="793"/>
      <c r="QJJ50" s="793"/>
      <c r="QJK50" s="793"/>
      <c r="QJL50" s="793"/>
      <c r="QJM50" s="793"/>
      <c r="QJN50" s="793"/>
      <c r="QJO50" s="793"/>
      <c r="QJP50" s="793"/>
      <c r="QJQ50" s="793"/>
      <c r="QJR50" s="793"/>
      <c r="QJS50" s="793"/>
      <c r="QJT50" s="793"/>
      <c r="QJU50" s="793"/>
      <c r="QJV50" s="792"/>
      <c r="QJW50" s="793"/>
      <c r="QJX50" s="793"/>
      <c r="QJY50" s="793"/>
      <c r="QJZ50" s="793"/>
      <c r="QKA50" s="793"/>
      <c r="QKB50" s="793"/>
      <c r="QKC50" s="793"/>
      <c r="QKD50" s="793"/>
      <c r="QKE50" s="793"/>
      <c r="QKF50" s="793"/>
      <c r="QKG50" s="793"/>
      <c r="QKH50" s="793"/>
      <c r="QKI50" s="793"/>
      <c r="QKJ50" s="793"/>
      <c r="QKK50" s="793"/>
      <c r="QKL50" s="793"/>
      <c r="QKM50" s="793"/>
      <c r="QKN50" s="793"/>
      <c r="QKO50" s="793"/>
      <c r="QKP50" s="793"/>
      <c r="QKQ50" s="793"/>
      <c r="QKR50" s="793"/>
      <c r="QKS50" s="793"/>
      <c r="QKT50" s="793"/>
      <c r="QKU50" s="793"/>
      <c r="QKV50" s="793"/>
      <c r="QKW50" s="793"/>
      <c r="QKX50" s="793"/>
      <c r="QKY50" s="793"/>
      <c r="QKZ50" s="793"/>
      <c r="QLA50" s="792"/>
      <c r="QLB50" s="793"/>
      <c r="QLC50" s="793"/>
      <c r="QLD50" s="793"/>
      <c r="QLE50" s="793"/>
      <c r="QLF50" s="793"/>
      <c r="QLG50" s="793"/>
      <c r="QLH50" s="793"/>
      <c r="QLI50" s="793"/>
      <c r="QLJ50" s="793"/>
      <c r="QLK50" s="793"/>
      <c r="QLL50" s="793"/>
      <c r="QLM50" s="793"/>
      <c r="QLN50" s="793"/>
      <c r="QLO50" s="793"/>
      <c r="QLP50" s="793"/>
      <c r="QLQ50" s="793"/>
      <c r="QLR50" s="793"/>
      <c r="QLS50" s="793"/>
      <c r="QLT50" s="793"/>
      <c r="QLU50" s="793"/>
      <c r="QLV50" s="793"/>
      <c r="QLW50" s="793"/>
      <c r="QLX50" s="793"/>
      <c r="QLY50" s="793"/>
      <c r="QLZ50" s="793"/>
      <c r="QMA50" s="793"/>
      <c r="QMB50" s="793"/>
      <c r="QMC50" s="793"/>
      <c r="QMD50" s="793"/>
      <c r="QME50" s="793"/>
      <c r="QMF50" s="792"/>
      <c r="QMG50" s="793"/>
      <c r="QMH50" s="793"/>
      <c r="QMI50" s="793"/>
      <c r="QMJ50" s="793"/>
      <c r="QMK50" s="793"/>
      <c r="QML50" s="793"/>
      <c r="QMM50" s="793"/>
      <c r="QMN50" s="793"/>
      <c r="QMO50" s="793"/>
      <c r="QMP50" s="793"/>
      <c r="QMQ50" s="793"/>
      <c r="QMR50" s="793"/>
      <c r="QMS50" s="793"/>
      <c r="QMT50" s="793"/>
      <c r="QMU50" s="793"/>
      <c r="QMV50" s="793"/>
      <c r="QMW50" s="793"/>
      <c r="QMX50" s="793"/>
      <c r="QMY50" s="793"/>
      <c r="QMZ50" s="793"/>
      <c r="QNA50" s="793"/>
      <c r="QNB50" s="793"/>
      <c r="QNC50" s="793"/>
      <c r="QND50" s="793"/>
      <c r="QNE50" s="793"/>
      <c r="QNF50" s="793"/>
      <c r="QNG50" s="793"/>
      <c r="QNH50" s="793"/>
      <c r="QNI50" s="793"/>
      <c r="QNJ50" s="793"/>
      <c r="QNK50" s="792"/>
      <c r="QNL50" s="793"/>
      <c r="QNM50" s="793"/>
      <c r="QNN50" s="793"/>
      <c r="QNO50" s="793"/>
      <c r="QNP50" s="793"/>
      <c r="QNQ50" s="793"/>
      <c r="QNR50" s="793"/>
      <c r="QNS50" s="793"/>
      <c r="QNT50" s="793"/>
      <c r="QNU50" s="793"/>
      <c r="QNV50" s="793"/>
      <c r="QNW50" s="793"/>
      <c r="QNX50" s="793"/>
      <c r="QNY50" s="793"/>
      <c r="QNZ50" s="793"/>
      <c r="QOA50" s="793"/>
      <c r="QOB50" s="793"/>
      <c r="QOC50" s="793"/>
      <c r="QOD50" s="793"/>
      <c r="QOE50" s="793"/>
      <c r="QOF50" s="793"/>
      <c r="QOG50" s="793"/>
      <c r="QOH50" s="793"/>
      <c r="QOI50" s="793"/>
      <c r="QOJ50" s="793"/>
      <c r="QOK50" s="793"/>
      <c r="QOL50" s="793"/>
      <c r="QOM50" s="793"/>
      <c r="QON50" s="793"/>
      <c r="QOO50" s="793"/>
      <c r="QOP50" s="792"/>
      <c r="QOQ50" s="793"/>
      <c r="QOR50" s="793"/>
      <c r="QOS50" s="793"/>
      <c r="QOT50" s="793"/>
      <c r="QOU50" s="793"/>
      <c r="QOV50" s="793"/>
      <c r="QOW50" s="793"/>
      <c r="QOX50" s="793"/>
      <c r="QOY50" s="793"/>
      <c r="QOZ50" s="793"/>
      <c r="QPA50" s="793"/>
      <c r="QPB50" s="793"/>
      <c r="QPC50" s="793"/>
      <c r="QPD50" s="793"/>
      <c r="QPE50" s="793"/>
      <c r="QPF50" s="793"/>
      <c r="QPG50" s="793"/>
      <c r="QPH50" s="793"/>
      <c r="QPI50" s="793"/>
      <c r="QPJ50" s="793"/>
      <c r="QPK50" s="793"/>
      <c r="QPL50" s="793"/>
      <c r="QPM50" s="793"/>
      <c r="QPN50" s="793"/>
      <c r="QPO50" s="793"/>
      <c r="QPP50" s="793"/>
      <c r="QPQ50" s="793"/>
      <c r="QPR50" s="793"/>
      <c r="QPS50" s="793"/>
      <c r="QPT50" s="793"/>
      <c r="QPU50" s="792"/>
      <c r="QPV50" s="793"/>
      <c r="QPW50" s="793"/>
      <c r="QPX50" s="793"/>
      <c r="QPY50" s="793"/>
      <c r="QPZ50" s="793"/>
      <c r="QQA50" s="793"/>
      <c r="QQB50" s="793"/>
      <c r="QQC50" s="793"/>
      <c r="QQD50" s="793"/>
      <c r="QQE50" s="793"/>
      <c r="QQF50" s="793"/>
      <c r="QQG50" s="793"/>
      <c r="QQH50" s="793"/>
      <c r="QQI50" s="793"/>
      <c r="QQJ50" s="793"/>
      <c r="QQK50" s="793"/>
      <c r="QQL50" s="793"/>
      <c r="QQM50" s="793"/>
      <c r="QQN50" s="793"/>
      <c r="QQO50" s="793"/>
      <c r="QQP50" s="793"/>
      <c r="QQQ50" s="793"/>
      <c r="QQR50" s="793"/>
      <c r="QQS50" s="793"/>
      <c r="QQT50" s="793"/>
      <c r="QQU50" s="793"/>
      <c r="QQV50" s="793"/>
      <c r="QQW50" s="793"/>
      <c r="QQX50" s="793"/>
      <c r="QQY50" s="793"/>
      <c r="QQZ50" s="792"/>
      <c r="QRA50" s="793"/>
      <c r="QRB50" s="793"/>
      <c r="QRC50" s="793"/>
      <c r="QRD50" s="793"/>
      <c r="QRE50" s="793"/>
      <c r="QRF50" s="793"/>
      <c r="QRG50" s="793"/>
      <c r="QRH50" s="793"/>
      <c r="QRI50" s="793"/>
      <c r="QRJ50" s="793"/>
      <c r="QRK50" s="793"/>
      <c r="QRL50" s="793"/>
      <c r="QRM50" s="793"/>
      <c r="QRN50" s="793"/>
      <c r="QRO50" s="793"/>
      <c r="QRP50" s="793"/>
      <c r="QRQ50" s="793"/>
      <c r="QRR50" s="793"/>
      <c r="QRS50" s="793"/>
      <c r="QRT50" s="793"/>
      <c r="QRU50" s="793"/>
      <c r="QRV50" s="793"/>
      <c r="QRW50" s="793"/>
      <c r="QRX50" s="793"/>
      <c r="QRY50" s="793"/>
      <c r="QRZ50" s="793"/>
      <c r="QSA50" s="793"/>
      <c r="QSB50" s="793"/>
      <c r="QSC50" s="793"/>
      <c r="QSD50" s="793"/>
      <c r="QSE50" s="792"/>
      <c r="QSF50" s="793"/>
      <c r="QSG50" s="793"/>
      <c r="QSH50" s="793"/>
      <c r="QSI50" s="793"/>
      <c r="QSJ50" s="793"/>
      <c r="QSK50" s="793"/>
      <c r="QSL50" s="793"/>
      <c r="QSM50" s="793"/>
      <c r="QSN50" s="793"/>
      <c r="QSO50" s="793"/>
      <c r="QSP50" s="793"/>
      <c r="QSQ50" s="793"/>
      <c r="QSR50" s="793"/>
      <c r="QSS50" s="793"/>
      <c r="QST50" s="793"/>
      <c r="QSU50" s="793"/>
      <c r="QSV50" s="793"/>
      <c r="QSW50" s="793"/>
      <c r="QSX50" s="793"/>
      <c r="QSY50" s="793"/>
      <c r="QSZ50" s="793"/>
      <c r="QTA50" s="793"/>
      <c r="QTB50" s="793"/>
      <c r="QTC50" s="793"/>
      <c r="QTD50" s="793"/>
      <c r="QTE50" s="793"/>
      <c r="QTF50" s="793"/>
      <c r="QTG50" s="793"/>
      <c r="QTH50" s="793"/>
      <c r="QTI50" s="793"/>
      <c r="QTJ50" s="792"/>
      <c r="QTK50" s="793"/>
      <c r="QTL50" s="793"/>
      <c r="QTM50" s="793"/>
      <c r="QTN50" s="793"/>
      <c r="QTO50" s="793"/>
      <c r="QTP50" s="793"/>
      <c r="QTQ50" s="793"/>
      <c r="QTR50" s="793"/>
      <c r="QTS50" s="793"/>
      <c r="QTT50" s="793"/>
      <c r="QTU50" s="793"/>
      <c r="QTV50" s="793"/>
      <c r="QTW50" s="793"/>
      <c r="QTX50" s="793"/>
      <c r="QTY50" s="793"/>
      <c r="QTZ50" s="793"/>
      <c r="QUA50" s="793"/>
      <c r="QUB50" s="793"/>
      <c r="QUC50" s="793"/>
      <c r="QUD50" s="793"/>
      <c r="QUE50" s="793"/>
      <c r="QUF50" s="793"/>
      <c r="QUG50" s="793"/>
      <c r="QUH50" s="793"/>
      <c r="QUI50" s="793"/>
      <c r="QUJ50" s="793"/>
      <c r="QUK50" s="793"/>
      <c r="QUL50" s="793"/>
      <c r="QUM50" s="793"/>
      <c r="QUN50" s="793"/>
      <c r="QUO50" s="792"/>
      <c r="QUP50" s="793"/>
      <c r="QUQ50" s="793"/>
      <c r="QUR50" s="793"/>
      <c r="QUS50" s="793"/>
      <c r="QUT50" s="793"/>
      <c r="QUU50" s="793"/>
      <c r="QUV50" s="793"/>
      <c r="QUW50" s="793"/>
      <c r="QUX50" s="793"/>
      <c r="QUY50" s="793"/>
      <c r="QUZ50" s="793"/>
      <c r="QVA50" s="793"/>
      <c r="QVB50" s="793"/>
      <c r="QVC50" s="793"/>
      <c r="QVD50" s="793"/>
      <c r="QVE50" s="793"/>
      <c r="QVF50" s="793"/>
      <c r="QVG50" s="793"/>
      <c r="QVH50" s="793"/>
      <c r="QVI50" s="793"/>
      <c r="QVJ50" s="793"/>
      <c r="QVK50" s="793"/>
      <c r="QVL50" s="793"/>
      <c r="QVM50" s="793"/>
      <c r="QVN50" s="793"/>
      <c r="QVO50" s="793"/>
      <c r="QVP50" s="793"/>
      <c r="QVQ50" s="793"/>
      <c r="QVR50" s="793"/>
      <c r="QVS50" s="793"/>
      <c r="QVT50" s="792"/>
      <c r="QVU50" s="793"/>
      <c r="QVV50" s="793"/>
      <c r="QVW50" s="793"/>
      <c r="QVX50" s="793"/>
      <c r="QVY50" s="793"/>
      <c r="QVZ50" s="793"/>
      <c r="QWA50" s="793"/>
      <c r="QWB50" s="793"/>
      <c r="QWC50" s="793"/>
      <c r="QWD50" s="793"/>
      <c r="QWE50" s="793"/>
      <c r="QWF50" s="793"/>
      <c r="QWG50" s="793"/>
      <c r="QWH50" s="793"/>
      <c r="QWI50" s="793"/>
      <c r="QWJ50" s="793"/>
      <c r="QWK50" s="793"/>
      <c r="QWL50" s="793"/>
      <c r="QWM50" s="793"/>
      <c r="QWN50" s="793"/>
      <c r="QWO50" s="793"/>
      <c r="QWP50" s="793"/>
      <c r="QWQ50" s="793"/>
      <c r="QWR50" s="793"/>
      <c r="QWS50" s="793"/>
      <c r="QWT50" s="793"/>
      <c r="QWU50" s="793"/>
      <c r="QWV50" s="793"/>
      <c r="QWW50" s="793"/>
      <c r="QWX50" s="793"/>
      <c r="QWY50" s="792"/>
      <c r="QWZ50" s="793"/>
      <c r="QXA50" s="793"/>
      <c r="QXB50" s="793"/>
      <c r="QXC50" s="793"/>
      <c r="QXD50" s="793"/>
      <c r="QXE50" s="793"/>
      <c r="QXF50" s="793"/>
      <c r="QXG50" s="793"/>
      <c r="QXH50" s="793"/>
      <c r="QXI50" s="793"/>
      <c r="QXJ50" s="793"/>
      <c r="QXK50" s="793"/>
      <c r="QXL50" s="793"/>
      <c r="QXM50" s="793"/>
      <c r="QXN50" s="793"/>
      <c r="QXO50" s="793"/>
      <c r="QXP50" s="793"/>
      <c r="QXQ50" s="793"/>
      <c r="QXR50" s="793"/>
      <c r="QXS50" s="793"/>
      <c r="QXT50" s="793"/>
      <c r="QXU50" s="793"/>
      <c r="QXV50" s="793"/>
      <c r="QXW50" s="793"/>
      <c r="QXX50" s="793"/>
      <c r="QXY50" s="793"/>
      <c r="QXZ50" s="793"/>
      <c r="QYA50" s="793"/>
      <c r="QYB50" s="793"/>
      <c r="QYC50" s="793"/>
      <c r="QYD50" s="792"/>
      <c r="QYE50" s="793"/>
      <c r="QYF50" s="793"/>
      <c r="QYG50" s="793"/>
      <c r="QYH50" s="793"/>
      <c r="QYI50" s="793"/>
      <c r="QYJ50" s="793"/>
      <c r="QYK50" s="793"/>
      <c r="QYL50" s="793"/>
      <c r="QYM50" s="793"/>
      <c r="QYN50" s="793"/>
      <c r="QYO50" s="793"/>
      <c r="QYP50" s="793"/>
      <c r="QYQ50" s="793"/>
      <c r="QYR50" s="793"/>
      <c r="QYS50" s="793"/>
      <c r="QYT50" s="793"/>
      <c r="QYU50" s="793"/>
      <c r="QYV50" s="793"/>
      <c r="QYW50" s="793"/>
      <c r="QYX50" s="793"/>
      <c r="QYY50" s="793"/>
      <c r="QYZ50" s="793"/>
      <c r="QZA50" s="793"/>
      <c r="QZB50" s="793"/>
      <c r="QZC50" s="793"/>
      <c r="QZD50" s="793"/>
      <c r="QZE50" s="793"/>
      <c r="QZF50" s="793"/>
      <c r="QZG50" s="793"/>
      <c r="QZH50" s="793"/>
      <c r="QZI50" s="792"/>
      <c r="QZJ50" s="793"/>
      <c r="QZK50" s="793"/>
      <c r="QZL50" s="793"/>
      <c r="QZM50" s="793"/>
      <c r="QZN50" s="793"/>
      <c r="QZO50" s="793"/>
      <c r="QZP50" s="793"/>
      <c r="QZQ50" s="793"/>
      <c r="QZR50" s="793"/>
      <c r="QZS50" s="793"/>
      <c r="QZT50" s="793"/>
      <c r="QZU50" s="793"/>
      <c r="QZV50" s="793"/>
      <c r="QZW50" s="793"/>
      <c r="QZX50" s="793"/>
      <c r="QZY50" s="793"/>
      <c r="QZZ50" s="793"/>
      <c r="RAA50" s="793"/>
      <c r="RAB50" s="793"/>
      <c r="RAC50" s="793"/>
      <c r="RAD50" s="793"/>
      <c r="RAE50" s="793"/>
      <c r="RAF50" s="793"/>
      <c r="RAG50" s="793"/>
      <c r="RAH50" s="793"/>
      <c r="RAI50" s="793"/>
      <c r="RAJ50" s="793"/>
      <c r="RAK50" s="793"/>
      <c r="RAL50" s="793"/>
      <c r="RAM50" s="793"/>
      <c r="RAN50" s="792"/>
      <c r="RAO50" s="793"/>
      <c r="RAP50" s="793"/>
      <c r="RAQ50" s="793"/>
      <c r="RAR50" s="793"/>
      <c r="RAS50" s="793"/>
      <c r="RAT50" s="793"/>
      <c r="RAU50" s="793"/>
      <c r="RAV50" s="793"/>
      <c r="RAW50" s="793"/>
      <c r="RAX50" s="793"/>
      <c r="RAY50" s="793"/>
      <c r="RAZ50" s="793"/>
      <c r="RBA50" s="793"/>
      <c r="RBB50" s="793"/>
      <c r="RBC50" s="793"/>
      <c r="RBD50" s="793"/>
      <c r="RBE50" s="793"/>
      <c r="RBF50" s="793"/>
      <c r="RBG50" s="793"/>
      <c r="RBH50" s="793"/>
      <c r="RBI50" s="793"/>
      <c r="RBJ50" s="793"/>
      <c r="RBK50" s="793"/>
      <c r="RBL50" s="793"/>
      <c r="RBM50" s="793"/>
      <c r="RBN50" s="793"/>
      <c r="RBO50" s="793"/>
      <c r="RBP50" s="793"/>
      <c r="RBQ50" s="793"/>
      <c r="RBR50" s="793"/>
      <c r="RBS50" s="792"/>
      <c r="RBT50" s="793"/>
      <c r="RBU50" s="793"/>
      <c r="RBV50" s="793"/>
      <c r="RBW50" s="793"/>
      <c r="RBX50" s="793"/>
      <c r="RBY50" s="793"/>
      <c r="RBZ50" s="793"/>
      <c r="RCA50" s="793"/>
      <c r="RCB50" s="793"/>
      <c r="RCC50" s="793"/>
      <c r="RCD50" s="793"/>
      <c r="RCE50" s="793"/>
      <c r="RCF50" s="793"/>
      <c r="RCG50" s="793"/>
      <c r="RCH50" s="793"/>
      <c r="RCI50" s="793"/>
      <c r="RCJ50" s="793"/>
      <c r="RCK50" s="793"/>
      <c r="RCL50" s="793"/>
      <c r="RCM50" s="793"/>
      <c r="RCN50" s="793"/>
      <c r="RCO50" s="793"/>
      <c r="RCP50" s="793"/>
      <c r="RCQ50" s="793"/>
      <c r="RCR50" s="793"/>
      <c r="RCS50" s="793"/>
      <c r="RCT50" s="793"/>
      <c r="RCU50" s="793"/>
      <c r="RCV50" s="793"/>
      <c r="RCW50" s="793"/>
      <c r="RCX50" s="792"/>
      <c r="RCY50" s="793"/>
      <c r="RCZ50" s="793"/>
      <c r="RDA50" s="793"/>
      <c r="RDB50" s="793"/>
      <c r="RDC50" s="793"/>
      <c r="RDD50" s="793"/>
      <c r="RDE50" s="793"/>
      <c r="RDF50" s="793"/>
      <c r="RDG50" s="793"/>
      <c r="RDH50" s="793"/>
      <c r="RDI50" s="793"/>
      <c r="RDJ50" s="793"/>
      <c r="RDK50" s="793"/>
      <c r="RDL50" s="793"/>
      <c r="RDM50" s="793"/>
      <c r="RDN50" s="793"/>
      <c r="RDO50" s="793"/>
      <c r="RDP50" s="793"/>
      <c r="RDQ50" s="793"/>
      <c r="RDR50" s="793"/>
      <c r="RDS50" s="793"/>
      <c r="RDT50" s="793"/>
      <c r="RDU50" s="793"/>
      <c r="RDV50" s="793"/>
      <c r="RDW50" s="793"/>
      <c r="RDX50" s="793"/>
      <c r="RDY50" s="793"/>
      <c r="RDZ50" s="793"/>
      <c r="REA50" s="793"/>
      <c r="REB50" s="793"/>
      <c r="REC50" s="792"/>
      <c r="RED50" s="793"/>
      <c r="REE50" s="793"/>
      <c r="REF50" s="793"/>
      <c r="REG50" s="793"/>
      <c r="REH50" s="793"/>
      <c r="REI50" s="793"/>
      <c r="REJ50" s="793"/>
      <c r="REK50" s="793"/>
      <c r="REL50" s="793"/>
      <c r="REM50" s="793"/>
      <c r="REN50" s="793"/>
      <c r="REO50" s="793"/>
      <c r="REP50" s="793"/>
      <c r="REQ50" s="793"/>
      <c r="RER50" s="793"/>
      <c r="RES50" s="793"/>
      <c r="RET50" s="793"/>
      <c r="REU50" s="793"/>
      <c r="REV50" s="793"/>
      <c r="REW50" s="793"/>
      <c r="REX50" s="793"/>
      <c r="REY50" s="793"/>
      <c r="REZ50" s="793"/>
      <c r="RFA50" s="793"/>
      <c r="RFB50" s="793"/>
      <c r="RFC50" s="793"/>
      <c r="RFD50" s="793"/>
      <c r="RFE50" s="793"/>
      <c r="RFF50" s="793"/>
      <c r="RFG50" s="793"/>
      <c r="RFH50" s="792"/>
      <c r="RFI50" s="793"/>
      <c r="RFJ50" s="793"/>
      <c r="RFK50" s="793"/>
      <c r="RFL50" s="793"/>
      <c r="RFM50" s="793"/>
      <c r="RFN50" s="793"/>
      <c r="RFO50" s="793"/>
      <c r="RFP50" s="793"/>
      <c r="RFQ50" s="793"/>
      <c r="RFR50" s="793"/>
      <c r="RFS50" s="793"/>
      <c r="RFT50" s="793"/>
      <c r="RFU50" s="793"/>
      <c r="RFV50" s="793"/>
      <c r="RFW50" s="793"/>
      <c r="RFX50" s="793"/>
      <c r="RFY50" s="793"/>
      <c r="RFZ50" s="793"/>
      <c r="RGA50" s="793"/>
      <c r="RGB50" s="793"/>
      <c r="RGC50" s="793"/>
      <c r="RGD50" s="793"/>
      <c r="RGE50" s="793"/>
      <c r="RGF50" s="793"/>
      <c r="RGG50" s="793"/>
      <c r="RGH50" s="793"/>
      <c r="RGI50" s="793"/>
      <c r="RGJ50" s="793"/>
      <c r="RGK50" s="793"/>
      <c r="RGL50" s="793"/>
      <c r="RGM50" s="792"/>
      <c r="RGN50" s="793"/>
      <c r="RGO50" s="793"/>
      <c r="RGP50" s="793"/>
      <c r="RGQ50" s="793"/>
      <c r="RGR50" s="793"/>
      <c r="RGS50" s="793"/>
      <c r="RGT50" s="793"/>
      <c r="RGU50" s="793"/>
      <c r="RGV50" s="793"/>
      <c r="RGW50" s="793"/>
      <c r="RGX50" s="793"/>
      <c r="RGY50" s="793"/>
      <c r="RGZ50" s="793"/>
      <c r="RHA50" s="793"/>
      <c r="RHB50" s="793"/>
      <c r="RHC50" s="793"/>
      <c r="RHD50" s="793"/>
      <c r="RHE50" s="793"/>
      <c r="RHF50" s="793"/>
      <c r="RHG50" s="793"/>
      <c r="RHH50" s="793"/>
      <c r="RHI50" s="793"/>
      <c r="RHJ50" s="793"/>
      <c r="RHK50" s="793"/>
      <c r="RHL50" s="793"/>
      <c r="RHM50" s="793"/>
      <c r="RHN50" s="793"/>
      <c r="RHO50" s="793"/>
      <c r="RHP50" s="793"/>
      <c r="RHQ50" s="793"/>
      <c r="RHR50" s="792"/>
      <c r="RHS50" s="793"/>
      <c r="RHT50" s="793"/>
      <c r="RHU50" s="793"/>
      <c r="RHV50" s="793"/>
      <c r="RHW50" s="793"/>
      <c r="RHX50" s="793"/>
      <c r="RHY50" s="793"/>
      <c r="RHZ50" s="793"/>
      <c r="RIA50" s="793"/>
      <c r="RIB50" s="793"/>
      <c r="RIC50" s="793"/>
      <c r="RID50" s="793"/>
      <c r="RIE50" s="793"/>
      <c r="RIF50" s="793"/>
      <c r="RIG50" s="793"/>
      <c r="RIH50" s="793"/>
      <c r="RII50" s="793"/>
      <c r="RIJ50" s="793"/>
      <c r="RIK50" s="793"/>
      <c r="RIL50" s="793"/>
      <c r="RIM50" s="793"/>
      <c r="RIN50" s="793"/>
      <c r="RIO50" s="793"/>
      <c r="RIP50" s="793"/>
      <c r="RIQ50" s="793"/>
      <c r="RIR50" s="793"/>
      <c r="RIS50" s="793"/>
      <c r="RIT50" s="793"/>
      <c r="RIU50" s="793"/>
      <c r="RIV50" s="793"/>
      <c r="RIW50" s="792"/>
      <c r="RIX50" s="793"/>
      <c r="RIY50" s="793"/>
      <c r="RIZ50" s="793"/>
      <c r="RJA50" s="793"/>
      <c r="RJB50" s="793"/>
      <c r="RJC50" s="793"/>
      <c r="RJD50" s="793"/>
      <c r="RJE50" s="793"/>
      <c r="RJF50" s="793"/>
      <c r="RJG50" s="793"/>
      <c r="RJH50" s="793"/>
      <c r="RJI50" s="793"/>
      <c r="RJJ50" s="793"/>
      <c r="RJK50" s="793"/>
      <c r="RJL50" s="793"/>
      <c r="RJM50" s="793"/>
      <c r="RJN50" s="793"/>
      <c r="RJO50" s="793"/>
      <c r="RJP50" s="793"/>
      <c r="RJQ50" s="793"/>
      <c r="RJR50" s="793"/>
      <c r="RJS50" s="793"/>
      <c r="RJT50" s="793"/>
      <c r="RJU50" s="793"/>
      <c r="RJV50" s="793"/>
      <c r="RJW50" s="793"/>
      <c r="RJX50" s="793"/>
      <c r="RJY50" s="793"/>
      <c r="RJZ50" s="793"/>
      <c r="RKA50" s="793"/>
      <c r="RKB50" s="792"/>
      <c r="RKC50" s="793"/>
      <c r="RKD50" s="793"/>
      <c r="RKE50" s="793"/>
      <c r="RKF50" s="793"/>
      <c r="RKG50" s="793"/>
      <c r="RKH50" s="793"/>
      <c r="RKI50" s="793"/>
      <c r="RKJ50" s="793"/>
      <c r="RKK50" s="793"/>
      <c r="RKL50" s="793"/>
      <c r="RKM50" s="793"/>
      <c r="RKN50" s="793"/>
      <c r="RKO50" s="793"/>
      <c r="RKP50" s="793"/>
      <c r="RKQ50" s="793"/>
      <c r="RKR50" s="793"/>
      <c r="RKS50" s="793"/>
      <c r="RKT50" s="793"/>
      <c r="RKU50" s="793"/>
      <c r="RKV50" s="793"/>
      <c r="RKW50" s="793"/>
      <c r="RKX50" s="793"/>
      <c r="RKY50" s="793"/>
      <c r="RKZ50" s="793"/>
      <c r="RLA50" s="793"/>
      <c r="RLB50" s="793"/>
      <c r="RLC50" s="793"/>
      <c r="RLD50" s="793"/>
      <c r="RLE50" s="793"/>
      <c r="RLF50" s="793"/>
      <c r="RLG50" s="792"/>
      <c r="RLH50" s="793"/>
      <c r="RLI50" s="793"/>
      <c r="RLJ50" s="793"/>
      <c r="RLK50" s="793"/>
      <c r="RLL50" s="793"/>
      <c r="RLM50" s="793"/>
      <c r="RLN50" s="793"/>
      <c r="RLO50" s="793"/>
      <c r="RLP50" s="793"/>
      <c r="RLQ50" s="793"/>
      <c r="RLR50" s="793"/>
      <c r="RLS50" s="793"/>
      <c r="RLT50" s="793"/>
      <c r="RLU50" s="793"/>
      <c r="RLV50" s="793"/>
      <c r="RLW50" s="793"/>
      <c r="RLX50" s="793"/>
      <c r="RLY50" s="793"/>
      <c r="RLZ50" s="793"/>
      <c r="RMA50" s="793"/>
      <c r="RMB50" s="793"/>
      <c r="RMC50" s="793"/>
      <c r="RMD50" s="793"/>
      <c r="RME50" s="793"/>
      <c r="RMF50" s="793"/>
      <c r="RMG50" s="793"/>
      <c r="RMH50" s="793"/>
      <c r="RMI50" s="793"/>
      <c r="RMJ50" s="793"/>
      <c r="RMK50" s="793"/>
      <c r="RML50" s="792"/>
      <c r="RMM50" s="793"/>
      <c r="RMN50" s="793"/>
      <c r="RMO50" s="793"/>
      <c r="RMP50" s="793"/>
      <c r="RMQ50" s="793"/>
      <c r="RMR50" s="793"/>
      <c r="RMS50" s="793"/>
      <c r="RMT50" s="793"/>
      <c r="RMU50" s="793"/>
      <c r="RMV50" s="793"/>
      <c r="RMW50" s="793"/>
      <c r="RMX50" s="793"/>
      <c r="RMY50" s="793"/>
      <c r="RMZ50" s="793"/>
      <c r="RNA50" s="793"/>
      <c r="RNB50" s="793"/>
      <c r="RNC50" s="793"/>
      <c r="RND50" s="793"/>
      <c r="RNE50" s="793"/>
      <c r="RNF50" s="793"/>
      <c r="RNG50" s="793"/>
      <c r="RNH50" s="793"/>
      <c r="RNI50" s="793"/>
      <c r="RNJ50" s="793"/>
      <c r="RNK50" s="793"/>
      <c r="RNL50" s="793"/>
      <c r="RNM50" s="793"/>
      <c r="RNN50" s="793"/>
      <c r="RNO50" s="793"/>
      <c r="RNP50" s="793"/>
      <c r="RNQ50" s="792"/>
      <c r="RNR50" s="793"/>
      <c r="RNS50" s="793"/>
      <c r="RNT50" s="793"/>
      <c r="RNU50" s="793"/>
      <c r="RNV50" s="793"/>
      <c r="RNW50" s="793"/>
      <c r="RNX50" s="793"/>
      <c r="RNY50" s="793"/>
      <c r="RNZ50" s="793"/>
      <c r="ROA50" s="793"/>
      <c r="ROB50" s="793"/>
      <c r="ROC50" s="793"/>
      <c r="ROD50" s="793"/>
      <c r="ROE50" s="793"/>
      <c r="ROF50" s="793"/>
      <c r="ROG50" s="793"/>
      <c r="ROH50" s="793"/>
      <c r="ROI50" s="793"/>
      <c r="ROJ50" s="793"/>
      <c r="ROK50" s="793"/>
      <c r="ROL50" s="793"/>
      <c r="ROM50" s="793"/>
      <c r="RON50" s="793"/>
      <c r="ROO50" s="793"/>
      <c r="ROP50" s="793"/>
      <c r="ROQ50" s="793"/>
      <c r="ROR50" s="793"/>
      <c r="ROS50" s="793"/>
      <c r="ROT50" s="793"/>
      <c r="ROU50" s="793"/>
      <c r="ROV50" s="792"/>
      <c r="ROW50" s="793"/>
      <c r="ROX50" s="793"/>
      <c r="ROY50" s="793"/>
      <c r="ROZ50" s="793"/>
      <c r="RPA50" s="793"/>
      <c r="RPB50" s="793"/>
      <c r="RPC50" s="793"/>
      <c r="RPD50" s="793"/>
      <c r="RPE50" s="793"/>
      <c r="RPF50" s="793"/>
      <c r="RPG50" s="793"/>
      <c r="RPH50" s="793"/>
      <c r="RPI50" s="793"/>
      <c r="RPJ50" s="793"/>
      <c r="RPK50" s="793"/>
      <c r="RPL50" s="793"/>
      <c r="RPM50" s="793"/>
      <c r="RPN50" s="793"/>
      <c r="RPO50" s="793"/>
      <c r="RPP50" s="793"/>
      <c r="RPQ50" s="793"/>
      <c r="RPR50" s="793"/>
      <c r="RPS50" s="793"/>
      <c r="RPT50" s="793"/>
      <c r="RPU50" s="793"/>
      <c r="RPV50" s="793"/>
      <c r="RPW50" s="793"/>
      <c r="RPX50" s="793"/>
      <c r="RPY50" s="793"/>
      <c r="RPZ50" s="793"/>
      <c r="RQA50" s="792"/>
      <c r="RQB50" s="793"/>
      <c r="RQC50" s="793"/>
      <c r="RQD50" s="793"/>
      <c r="RQE50" s="793"/>
      <c r="RQF50" s="793"/>
      <c r="RQG50" s="793"/>
      <c r="RQH50" s="793"/>
      <c r="RQI50" s="793"/>
      <c r="RQJ50" s="793"/>
      <c r="RQK50" s="793"/>
      <c r="RQL50" s="793"/>
      <c r="RQM50" s="793"/>
      <c r="RQN50" s="793"/>
      <c r="RQO50" s="793"/>
      <c r="RQP50" s="793"/>
      <c r="RQQ50" s="793"/>
      <c r="RQR50" s="793"/>
      <c r="RQS50" s="793"/>
      <c r="RQT50" s="793"/>
      <c r="RQU50" s="793"/>
      <c r="RQV50" s="793"/>
      <c r="RQW50" s="793"/>
      <c r="RQX50" s="793"/>
      <c r="RQY50" s="793"/>
      <c r="RQZ50" s="793"/>
      <c r="RRA50" s="793"/>
      <c r="RRB50" s="793"/>
      <c r="RRC50" s="793"/>
      <c r="RRD50" s="793"/>
      <c r="RRE50" s="793"/>
      <c r="RRF50" s="792"/>
      <c r="RRG50" s="793"/>
      <c r="RRH50" s="793"/>
      <c r="RRI50" s="793"/>
      <c r="RRJ50" s="793"/>
      <c r="RRK50" s="793"/>
      <c r="RRL50" s="793"/>
      <c r="RRM50" s="793"/>
      <c r="RRN50" s="793"/>
      <c r="RRO50" s="793"/>
      <c r="RRP50" s="793"/>
      <c r="RRQ50" s="793"/>
      <c r="RRR50" s="793"/>
      <c r="RRS50" s="793"/>
      <c r="RRT50" s="793"/>
      <c r="RRU50" s="793"/>
      <c r="RRV50" s="793"/>
      <c r="RRW50" s="793"/>
      <c r="RRX50" s="793"/>
      <c r="RRY50" s="793"/>
      <c r="RRZ50" s="793"/>
      <c r="RSA50" s="793"/>
      <c r="RSB50" s="793"/>
      <c r="RSC50" s="793"/>
      <c r="RSD50" s="793"/>
      <c r="RSE50" s="793"/>
      <c r="RSF50" s="793"/>
      <c r="RSG50" s="793"/>
      <c r="RSH50" s="793"/>
      <c r="RSI50" s="793"/>
      <c r="RSJ50" s="793"/>
      <c r="RSK50" s="792"/>
      <c r="RSL50" s="793"/>
      <c r="RSM50" s="793"/>
      <c r="RSN50" s="793"/>
      <c r="RSO50" s="793"/>
      <c r="RSP50" s="793"/>
      <c r="RSQ50" s="793"/>
      <c r="RSR50" s="793"/>
      <c r="RSS50" s="793"/>
      <c r="RST50" s="793"/>
      <c r="RSU50" s="793"/>
      <c r="RSV50" s="793"/>
      <c r="RSW50" s="793"/>
      <c r="RSX50" s="793"/>
      <c r="RSY50" s="793"/>
      <c r="RSZ50" s="793"/>
      <c r="RTA50" s="793"/>
      <c r="RTB50" s="793"/>
      <c r="RTC50" s="793"/>
      <c r="RTD50" s="793"/>
      <c r="RTE50" s="793"/>
      <c r="RTF50" s="793"/>
      <c r="RTG50" s="793"/>
      <c r="RTH50" s="793"/>
      <c r="RTI50" s="793"/>
      <c r="RTJ50" s="793"/>
      <c r="RTK50" s="793"/>
      <c r="RTL50" s="793"/>
      <c r="RTM50" s="793"/>
      <c r="RTN50" s="793"/>
      <c r="RTO50" s="793"/>
      <c r="RTP50" s="792"/>
      <c r="RTQ50" s="793"/>
      <c r="RTR50" s="793"/>
      <c r="RTS50" s="793"/>
      <c r="RTT50" s="793"/>
      <c r="RTU50" s="793"/>
      <c r="RTV50" s="793"/>
      <c r="RTW50" s="793"/>
      <c r="RTX50" s="793"/>
      <c r="RTY50" s="793"/>
      <c r="RTZ50" s="793"/>
      <c r="RUA50" s="793"/>
      <c r="RUB50" s="793"/>
      <c r="RUC50" s="793"/>
      <c r="RUD50" s="793"/>
      <c r="RUE50" s="793"/>
      <c r="RUF50" s="793"/>
      <c r="RUG50" s="793"/>
      <c r="RUH50" s="793"/>
      <c r="RUI50" s="793"/>
      <c r="RUJ50" s="793"/>
      <c r="RUK50" s="793"/>
      <c r="RUL50" s="793"/>
      <c r="RUM50" s="793"/>
      <c r="RUN50" s="793"/>
      <c r="RUO50" s="793"/>
      <c r="RUP50" s="793"/>
      <c r="RUQ50" s="793"/>
      <c r="RUR50" s="793"/>
      <c r="RUS50" s="793"/>
      <c r="RUT50" s="793"/>
      <c r="RUU50" s="792"/>
      <c r="RUV50" s="793"/>
      <c r="RUW50" s="793"/>
      <c r="RUX50" s="793"/>
      <c r="RUY50" s="793"/>
      <c r="RUZ50" s="793"/>
      <c r="RVA50" s="793"/>
      <c r="RVB50" s="793"/>
      <c r="RVC50" s="793"/>
      <c r="RVD50" s="793"/>
      <c r="RVE50" s="793"/>
      <c r="RVF50" s="793"/>
      <c r="RVG50" s="793"/>
      <c r="RVH50" s="793"/>
      <c r="RVI50" s="793"/>
      <c r="RVJ50" s="793"/>
      <c r="RVK50" s="793"/>
      <c r="RVL50" s="793"/>
      <c r="RVM50" s="793"/>
      <c r="RVN50" s="793"/>
      <c r="RVO50" s="793"/>
      <c r="RVP50" s="793"/>
      <c r="RVQ50" s="793"/>
      <c r="RVR50" s="793"/>
      <c r="RVS50" s="793"/>
      <c r="RVT50" s="793"/>
      <c r="RVU50" s="793"/>
      <c r="RVV50" s="793"/>
      <c r="RVW50" s="793"/>
      <c r="RVX50" s="793"/>
      <c r="RVY50" s="793"/>
      <c r="RVZ50" s="792"/>
      <c r="RWA50" s="793"/>
      <c r="RWB50" s="793"/>
      <c r="RWC50" s="793"/>
      <c r="RWD50" s="793"/>
      <c r="RWE50" s="793"/>
      <c r="RWF50" s="793"/>
      <c r="RWG50" s="793"/>
      <c r="RWH50" s="793"/>
      <c r="RWI50" s="793"/>
      <c r="RWJ50" s="793"/>
      <c r="RWK50" s="793"/>
      <c r="RWL50" s="793"/>
      <c r="RWM50" s="793"/>
      <c r="RWN50" s="793"/>
      <c r="RWO50" s="793"/>
      <c r="RWP50" s="793"/>
      <c r="RWQ50" s="793"/>
      <c r="RWR50" s="793"/>
      <c r="RWS50" s="793"/>
      <c r="RWT50" s="793"/>
      <c r="RWU50" s="793"/>
      <c r="RWV50" s="793"/>
      <c r="RWW50" s="793"/>
      <c r="RWX50" s="793"/>
      <c r="RWY50" s="793"/>
      <c r="RWZ50" s="793"/>
      <c r="RXA50" s="793"/>
      <c r="RXB50" s="793"/>
      <c r="RXC50" s="793"/>
      <c r="RXD50" s="793"/>
      <c r="RXE50" s="792"/>
      <c r="RXF50" s="793"/>
      <c r="RXG50" s="793"/>
      <c r="RXH50" s="793"/>
      <c r="RXI50" s="793"/>
      <c r="RXJ50" s="793"/>
      <c r="RXK50" s="793"/>
      <c r="RXL50" s="793"/>
      <c r="RXM50" s="793"/>
      <c r="RXN50" s="793"/>
      <c r="RXO50" s="793"/>
      <c r="RXP50" s="793"/>
      <c r="RXQ50" s="793"/>
      <c r="RXR50" s="793"/>
      <c r="RXS50" s="793"/>
      <c r="RXT50" s="793"/>
      <c r="RXU50" s="793"/>
      <c r="RXV50" s="793"/>
      <c r="RXW50" s="793"/>
      <c r="RXX50" s="793"/>
      <c r="RXY50" s="793"/>
      <c r="RXZ50" s="793"/>
      <c r="RYA50" s="793"/>
      <c r="RYB50" s="793"/>
      <c r="RYC50" s="793"/>
      <c r="RYD50" s="793"/>
      <c r="RYE50" s="793"/>
      <c r="RYF50" s="793"/>
      <c r="RYG50" s="793"/>
      <c r="RYH50" s="793"/>
      <c r="RYI50" s="793"/>
      <c r="RYJ50" s="792"/>
      <c r="RYK50" s="793"/>
      <c r="RYL50" s="793"/>
      <c r="RYM50" s="793"/>
      <c r="RYN50" s="793"/>
      <c r="RYO50" s="793"/>
      <c r="RYP50" s="793"/>
      <c r="RYQ50" s="793"/>
      <c r="RYR50" s="793"/>
      <c r="RYS50" s="793"/>
      <c r="RYT50" s="793"/>
      <c r="RYU50" s="793"/>
      <c r="RYV50" s="793"/>
      <c r="RYW50" s="793"/>
      <c r="RYX50" s="793"/>
      <c r="RYY50" s="793"/>
      <c r="RYZ50" s="793"/>
      <c r="RZA50" s="793"/>
      <c r="RZB50" s="793"/>
      <c r="RZC50" s="793"/>
      <c r="RZD50" s="793"/>
      <c r="RZE50" s="793"/>
      <c r="RZF50" s="793"/>
      <c r="RZG50" s="793"/>
      <c r="RZH50" s="793"/>
      <c r="RZI50" s="793"/>
      <c r="RZJ50" s="793"/>
      <c r="RZK50" s="793"/>
      <c r="RZL50" s="793"/>
      <c r="RZM50" s="793"/>
      <c r="RZN50" s="793"/>
      <c r="RZO50" s="792"/>
      <c r="RZP50" s="793"/>
      <c r="RZQ50" s="793"/>
      <c r="RZR50" s="793"/>
      <c r="RZS50" s="793"/>
      <c r="RZT50" s="793"/>
      <c r="RZU50" s="793"/>
      <c r="RZV50" s="793"/>
      <c r="RZW50" s="793"/>
      <c r="RZX50" s="793"/>
      <c r="RZY50" s="793"/>
      <c r="RZZ50" s="793"/>
      <c r="SAA50" s="793"/>
      <c r="SAB50" s="793"/>
      <c r="SAC50" s="793"/>
      <c r="SAD50" s="793"/>
      <c r="SAE50" s="793"/>
      <c r="SAF50" s="793"/>
      <c r="SAG50" s="793"/>
      <c r="SAH50" s="793"/>
      <c r="SAI50" s="793"/>
      <c r="SAJ50" s="793"/>
      <c r="SAK50" s="793"/>
      <c r="SAL50" s="793"/>
      <c r="SAM50" s="793"/>
      <c r="SAN50" s="793"/>
      <c r="SAO50" s="793"/>
      <c r="SAP50" s="793"/>
      <c r="SAQ50" s="793"/>
      <c r="SAR50" s="793"/>
      <c r="SAS50" s="793"/>
      <c r="SAT50" s="792"/>
      <c r="SAU50" s="793"/>
      <c r="SAV50" s="793"/>
      <c r="SAW50" s="793"/>
      <c r="SAX50" s="793"/>
      <c r="SAY50" s="793"/>
      <c r="SAZ50" s="793"/>
      <c r="SBA50" s="793"/>
      <c r="SBB50" s="793"/>
      <c r="SBC50" s="793"/>
      <c r="SBD50" s="793"/>
      <c r="SBE50" s="793"/>
      <c r="SBF50" s="793"/>
      <c r="SBG50" s="793"/>
      <c r="SBH50" s="793"/>
      <c r="SBI50" s="793"/>
      <c r="SBJ50" s="793"/>
      <c r="SBK50" s="793"/>
      <c r="SBL50" s="793"/>
      <c r="SBM50" s="793"/>
      <c r="SBN50" s="793"/>
      <c r="SBO50" s="793"/>
      <c r="SBP50" s="793"/>
      <c r="SBQ50" s="793"/>
      <c r="SBR50" s="793"/>
      <c r="SBS50" s="793"/>
      <c r="SBT50" s="793"/>
      <c r="SBU50" s="793"/>
      <c r="SBV50" s="793"/>
      <c r="SBW50" s="793"/>
      <c r="SBX50" s="793"/>
      <c r="SBY50" s="792"/>
      <c r="SBZ50" s="793"/>
      <c r="SCA50" s="793"/>
      <c r="SCB50" s="793"/>
      <c r="SCC50" s="793"/>
      <c r="SCD50" s="793"/>
      <c r="SCE50" s="793"/>
      <c r="SCF50" s="793"/>
      <c r="SCG50" s="793"/>
      <c r="SCH50" s="793"/>
      <c r="SCI50" s="793"/>
      <c r="SCJ50" s="793"/>
      <c r="SCK50" s="793"/>
      <c r="SCL50" s="793"/>
      <c r="SCM50" s="793"/>
      <c r="SCN50" s="793"/>
      <c r="SCO50" s="793"/>
      <c r="SCP50" s="793"/>
      <c r="SCQ50" s="793"/>
      <c r="SCR50" s="793"/>
      <c r="SCS50" s="793"/>
      <c r="SCT50" s="793"/>
      <c r="SCU50" s="793"/>
      <c r="SCV50" s="793"/>
      <c r="SCW50" s="793"/>
      <c r="SCX50" s="793"/>
      <c r="SCY50" s="793"/>
      <c r="SCZ50" s="793"/>
      <c r="SDA50" s="793"/>
      <c r="SDB50" s="793"/>
      <c r="SDC50" s="793"/>
      <c r="SDD50" s="792"/>
      <c r="SDE50" s="793"/>
      <c r="SDF50" s="793"/>
      <c r="SDG50" s="793"/>
      <c r="SDH50" s="793"/>
      <c r="SDI50" s="793"/>
      <c r="SDJ50" s="793"/>
      <c r="SDK50" s="793"/>
      <c r="SDL50" s="793"/>
      <c r="SDM50" s="793"/>
      <c r="SDN50" s="793"/>
      <c r="SDO50" s="793"/>
      <c r="SDP50" s="793"/>
      <c r="SDQ50" s="793"/>
      <c r="SDR50" s="793"/>
      <c r="SDS50" s="793"/>
      <c r="SDT50" s="793"/>
      <c r="SDU50" s="793"/>
      <c r="SDV50" s="793"/>
      <c r="SDW50" s="793"/>
      <c r="SDX50" s="793"/>
      <c r="SDY50" s="793"/>
      <c r="SDZ50" s="793"/>
      <c r="SEA50" s="793"/>
      <c r="SEB50" s="793"/>
      <c r="SEC50" s="793"/>
      <c r="SED50" s="793"/>
      <c r="SEE50" s="793"/>
      <c r="SEF50" s="793"/>
      <c r="SEG50" s="793"/>
      <c r="SEH50" s="793"/>
      <c r="SEI50" s="792"/>
      <c r="SEJ50" s="793"/>
      <c r="SEK50" s="793"/>
      <c r="SEL50" s="793"/>
      <c r="SEM50" s="793"/>
      <c r="SEN50" s="793"/>
      <c r="SEO50" s="793"/>
      <c r="SEP50" s="793"/>
      <c r="SEQ50" s="793"/>
      <c r="SER50" s="793"/>
      <c r="SES50" s="793"/>
      <c r="SET50" s="793"/>
      <c r="SEU50" s="793"/>
      <c r="SEV50" s="793"/>
      <c r="SEW50" s="793"/>
      <c r="SEX50" s="793"/>
      <c r="SEY50" s="793"/>
      <c r="SEZ50" s="793"/>
      <c r="SFA50" s="793"/>
      <c r="SFB50" s="793"/>
      <c r="SFC50" s="793"/>
      <c r="SFD50" s="793"/>
      <c r="SFE50" s="793"/>
      <c r="SFF50" s="793"/>
      <c r="SFG50" s="793"/>
      <c r="SFH50" s="793"/>
      <c r="SFI50" s="793"/>
      <c r="SFJ50" s="793"/>
      <c r="SFK50" s="793"/>
      <c r="SFL50" s="793"/>
      <c r="SFM50" s="793"/>
      <c r="SFN50" s="792"/>
      <c r="SFO50" s="793"/>
      <c r="SFP50" s="793"/>
      <c r="SFQ50" s="793"/>
      <c r="SFR50" s="793"/>
      <c r="SFS50" s="793"/>
      <c r="SFT50" s="793"/>
      <c r="SFU50" s="793"/>
      <c r="SFV50" s="793"/>
      <c r="SFW50" s="793"/>
      <c r="SFX50" s="793"/>
      <c r="SFY50" s="793"/>
      <c r="SFZ50" s="793"/>
      <c r="SGA50" s="793"/>
      <c r="SGB50" s="793"/>
      <c r="SGC50" s="793"/>
      <c r="SGD50" s="793"/>
      <c r="SGE50" s="793"/>
      <c r="SGF50" s="793"/>
      <c r="SGG50" s="793"/>
      <c r="SGH50" s="793"/>
      <c r="SGI50" s="793"/>
      <c r="SGJ50" s="793"/>
      <c r="SGK50" s="793"/>
      <c r="SGL50" s="793"/>
      <c r="SGM50" s="793"/>
      <c r="SGN50" s="793"/>
      <c r="SGO50" s="793"/>
      <c r="SGP50" s="793"/>
      <c r="SGQ50" s="793"/>
      <c r="SGR50" s="793"/>
      <c r="SGS50" s="792"/>
      <c r="SGT50" s="793"/>
      <c r="SGU50" s="793"/>
      <c r="SGV50" s="793"/>
      <c r="SGW50" s="793"/>
      <c r="SGX50" s="793"/>
      <c r="SGY50" s="793"/>
      <c r="SGZ50" s="793"/>
      <c r="SHA50" s="793"/>
      <c r="SHB50" s="793"/>
      <c r="SHC50" s="793"/>
      <c r="SHD50" s="793"/>
      <c r="SHE50" s="793"/>
      <c r="SHF50" s="793"/>
      <c r="SHG50" s="793"/>
      <c r="SHH50" s="793"/>
      <c r="SHI50" s="793"/>
      <c r="SHJ50" s="793"/>
      <c r="SHK50" s="793"/>
      <c r="SHL50" s="793"/>
      <c r="SHM50" s="793"/>
      <c r="SHN50" s="793"/>
      <c r="SHO50" s="793"/>
      <c r="SHP50" s="793"/>
      <c r="SHQ50" s="793"/>
      <c r="SHR50" s="793"/>
      <c r="SHS50" s="793"/>
      <c r="SHT50" s="793"/>
      <c r="SHU50" s="793"/>
      <c r="SHV50" s="793"/>
      <c r="SHW50" s="793"/>
      <c r="SHX50" s="792"/>
      <c r="SHY50" s="793"/>
      <c r="SHZ50" s="793"/>
      <c r="SIA50" s="793"/>
      <c r="SIB50" s="793"/>
      <c r="SIC50" s="793"/>
      <c r="SID50" s="793"/>
      <c r="SIE50" s="793"/>
      <c r="SIF50" s="793"/>
      <c r="SIG50" s="793"/>
      <c r="SIH50" s="793"/>
      <c r="SII50" s="793"/>
      <c r="SIJ50" s="793"/>
      <c r="SIK50" s="793"/>
      <c r="SIL50" s="793"/>
      <c r="SIM50" s="793"/>
      <c r="SIN50" s="793"/>
      <c r="SIO50" s="793"/>
      <c r="SIP50" s="793"/>
      <c r="SIQ50" s="793"/>
      <c r="SIR50" s="793"/>
      <c r="SIS50" s="793"/>
      <c r="SIT50" s="793"/>
      <c r="SIU50" s="793"/>
      <c r="SIV50" s="793"/>
      <c r="SIW50" s="793"/>
      <c r="SIX50" s="793"/>
      <c r="SIY50" s="793"/>
      <c r="SIZ50" s="793"/>
      <c r="SJA50" s="793"/>
      <c r="SJB50" s="793"/>
      <c r="SJC50" s="792"/>
      <c r="SJD50" s="793"/>
      <c r="SJE50" s="793"/>
      <c r="SJF50" s="793"/>
      <c r="SJG50" s="793"/>
      <c r="SJH50" s="793"/>
      <c r="SJI50" s="793"/>
      <c r="SJJ50" s="793"/>
      <c r="SJK50" s="793"/>
      <c r="SJL50" s="793"/>
      <c r="SJM50" s="793"/>
      <c r="SJN50" s="793"/>
      <c r="SJO50" s="793"/>
      <c r="SJP50" s="793"/>
      <c r="SJQ50" s="793"/>
      <c r="SJR50" s="793"/>
      <c r="SJS50" s="793"/>
      <c r="SJT50" s="793"/>
      <c r="SJU50" s="793"/>
      <c r="SJV50" s="793"/>
      <c r="SJW50" s="793"/>
      <c r="SJX50" s="793"/>
      <c r="SJY50" s="793"/>
      <c r="SJZ50" s="793"/>
      <c r="SKA50" s="793"/>
      <c r="SKB50" s="793"/>
      <c r="SKC50" s="793"/>
      <c r="SKD50" s="793"/>
      <c r="SKE50" s="793"/>
      <c r="SKF50" s="793"/>
      <c r="SKG50" s="793"/>
      <c r="SKH50" s="792"/>
      <c r="SKI50" s="793"/>
      <c r="SKJ50" s="793"/>
      <c r="SKK50" s="793"/>
      <c r="SKL50" s="793"/>
      <c r="SKM50" s="793"/>
      <c r="SKN50" s="793"/>
      <c r="SKO50" s="793"/>
      <c r="SKP50" s="793"/>
      <c r="SKQ50" s="793"/>
      <c r="SKR50" s="793"/>
      <c r="SKS50" s="793"/>
      <c r="SKT50" s="793"/>
      <c r="SKU50" s="793"/>
      <c r="SKV50" s="793"/>
      <c r="SKW50" s="793"/>
      <c r="SKX50" s="793"/>
      <c r="SKY50" s="793"/>
      <c r="SKZ50" s="793"/>
      <c r="SLA50" s="793"/>
      <c r="SLB50" s="793"/>
      <c r="SLC50" s="793"/>
      <c r="SLD50" s="793"/>
      <c r="SLE50" s="793"/>
      <c r="SLF50" s="793"/>
      <c r="SLG50" s="793"/>
      <c r="SLH50" s="793"/>
      <c r="SLI50" s="793"/>
      <c r="SLJ50" s="793"/>
      <c r="SLK50" s="793"/>
      <c r="SLL50" s="793"/>
      <c r="SLM50" s="792"/>
      <c r="SLN50" s="793"/>
      <c r="SLO50" s="793"/>
      <c r="SLP50" s="793"/>
      <c r="SLQ50" s="793"/>
      <c r="SLR50" s="793"/>
      <c r="SLS50" s="793"/>
      <c r="SLT50" s="793"/>
      <c r="SLU50" s="793"/>
      <c r="SLV50" s="793"/>
      <c r="SLW50" s="793"/>
      <c r="SLX50" s="793"/>
      <c r="SLY50" s="793"/>
      <c r="SLZ50" s="793"/>
      <c r="SMA50" s="793"/>
      <c r="SMB50" s="793"/>
      <c r="SMC50" s="793"/>
      <c r="SMD50" s="793"/>
      <c r="SME50" s="793"/>
      <c r="SMF50" s="793"/>
      <c r="SMG50" s="793"/>
      <c r="SMH50" s="793"/>
      <c r="SMI50" s="793"/>
      <c r="SMJ50" s="793"/>
      <c r="SMK50" s="793"/>
      <c r="SML50" s="793"/>
      <c r="SMM50" s="793"/>
      <c r="SMN50" s="793"/>
      <c r="SMO50" s="793"/>
      <c r="SMP50" s="793"/>
      <c r="SMQ50" s="793"/>
      <c r="SMR50" s="792"/>
      <c r="SMS50" s="793"/>
      <c r="SMT50" s="793"/>
      <c r="SMU50" s="793"/>
      <c r="SMV50" s="793"/>
      <c r="SMW50" s="793"/>
      <c r="SMX50" s="793"/>
      <c r="SMY50" s="793"/>
      <c r="SMZ50" s="793"/>
      <c r="SNA50" s="793"/>
      <c r="SNB50" s="793"/>
      <c r="SNC50" s="793"/>
      <c r="SND50" s="793"/>
      <c r="SNE50" s="793"/>
      <c r="SNF50" s="793"/>
      <c r="SNG50" s="793"/>
      <c r="SNH50" s="793"/>
      <c r="SNI50" s="793"/>
      <c r="SNJ50" s="793"/>
      <c r="SNK50" s="793"/>
      <c r="SNL50" s="793"/>
      <c r="SNM50" s="793"/>
      <c r="SNN50" s="793"/>
      <c r="SNO50" s="793"/>
      <c r="SNP50" s="793"/>
      <c r="SNQ50" s="793"/>
      <c r="SNR50" s="793"/>
      <c r="SNS50" s="793"/>
      <c r="SNT50" s="793"/>
      <c r="SNU50" s="793"/>
      <c r="SNV50" s="793"/>
      <c r="SNW50" s="792"/>
      <c r="SNX50" s="793"/>
      <c r="SNY50" s="793"/>
      <c r="SNZ50" s="793"/>
      <c r="SOA50" s="793"/>
      <c r="SOB50" s="793"/>
      <c r="SOC50" s="793"/>
      <c r="SOD50" s="793"/>
      <c r="SOE50" s="793"/>
      <c r="SOF50" s="793"/>
      <c r="SOG50" s="793"/>
      <c r="SOH50" s="793"/>
      <c r="SOI50" s="793"/>
      <c r="SOJ50" s="793"/>
      <c r="SOK50" s="793"/>
      <c r="SOL50" s="793"/>
      <c r="SOM50" s="793"/>
      <c r="SON50" s="793"/>
      <c r="SOO50" s="793"/>
      <c r="SOP50" s="793"/>
      <c r="SOQ50" s="793"/>
      <c r="SOR50" s="793"/>
      <c r="SOS50" s="793"/>
      <c r="SOT50" s="793"/>
      <c r="SOU50" s="793"/>
      <c r="SOV50" s="793"/>
      <c r="SOW50" s="793"/>
      <c r="SOX50" s="793"/>
      <c r="SOY50" s="793"/>
      <c r="SOZ50" s="793"/>
      <c r="SPA50" s="793"/>
      <c r="SPB50" s="792"/>
      <c r="SPC50" s="793"/>
      <c r="SPD50" s="793"/>
      <c r="SPE50" s="793"/>
      <c r="SPF50" s="793"/>
      <c r="SPG50" s="793"/>
      <c r="SPH50" s="793"/>
      <c r="SPI50" s="793"/>
      <c r="SPJ50" s="793"/>
      <c r="SPK50" s="793"/>
      <c r="SPL50" s="793"/>
      <c r="SPM50" s="793"/>
      <c r="SPN50" s="793"/>
      <c r="SPO50" s="793"/>
      <c r="SPP50" s="793"/>
      <c r="SPQ50" s="793"/>
      <c r="SPR50" s="793"/>
      <c r="SPS50" s="793"/>
      <c r="SPT50" s="793"/>
      <c r="SPU50" s="793"/>
      <c r="SPV50" s="793"/>
      <c r="SPW50" s="793"/>
      <c r="SPX50" s="793"/>
      <c r="SPY50" s="793"/>
      <c r="SPZ50" s="793"/>
      <c r="SQA50" s="793"/>
      <c r="SQB50" s="793"/>
      <c r="SQC50" s="793"/>
      <c r="SQD50" s="793"/>
      <c r="SQE50" s="793"/>
      <c r="SQF50" s="793"/>
      <c r="SQG50" s="792"/>
      <c r="SQH50" s="793"/>
      <c r="SQI50" s="793"/>
      <c r="SQJ50" s="793"/>
      <c r="SQK50" s="793"/>
      <c r="SQL50" s="793"/>
      <c r="SQM50" s="793"/>
      <c r="SQN50" s="793"/>
      <c r="SQO50" s="793"/>
      <c r="SQP50" s="793"/>
      <c r="SQQ50" s="793"/>
      <c r="SQR50" s="793"/>
      <c r="SQS50" s="793"/>
      <c r="SQT50" s="793"/>
      <c r="SQU50" s="793"/>
      <c r="SQV50" s="793"/>
      <c r="SQW50" s="793"/>
      <c r="SQX50" s="793"/>
      <c r="SQY50" s="793"/>
      <c r="SQZ50" s="793"/>
      <c r="SRA50" s="793"/>
      <c r="SRB50" s="793"/>
      <c r="SRC50" s="793"/>
      <c r="SRD50" s="793"/>
      <c r="SRE50" s="793"/>
      <c r="SRF50" s="793"/>
      <c r="SRG50" s="793"/>
      <c r="SRH50" s="793"/>
      <c r="SRI50" s="793"/>
      <c r="SRJ50" s="793"/>
      <c r="SRK50" s="793"/>
      <c r="SRL50" s="792"/>
      <c r="SRM50" s="793"/>
      <c r="SRN50" s="793"/>
      <c r="SRO50" s="793"/>
      <c r="SRP50" s="793"/>
      <c r="SRQ50" s="793"/>
      <c r="SRR50" s="793"/>
      <c r="SRS50" s="793"/>
      <c r="SRT50" s="793"/>
      <c r="SRU50" s="793"/>
      <c r="SRV50" s="793"/>
      <c r="SRW50" s="793"/>
      <c r="SRX50" s="793"/>
      <c r="SRY50" s="793"/>
      <c r="SRZ50" s="793"/>
      <c r="SSA50" s="793"/>
      <c r="SSB50" s="793"/>
      <c r="SSC50" s="793"/>
      <c r="SSD50" s="793"/>
      <c r="SSE50" s="793"/>
      <c r="SSF50" s="793"/>
      <c r="SSG50" s="793"/>
      <c r="SSH50" s="793"/>
      <c r="SSI50" s="793"/>
      <c r="SSJ50" s="793"/>
      <c r="SSK50" s="793"/>
      <c r="SSL50" s="793"/>
      <c r="SSM50" s="793"/>
      <c r="SSN50" s="793"/>
      <c r="SSO50" s="793"/>
      <c r="SSP50" s="793"/>
      <c r="SSQ50" s="792"/>
      <c r="SSR50" s="793"/>
      <c r="SSS50" s="793"/>
      <c r="SST50" s="793"/>
      <c r="SSU50" s="793"/>
      <c r="SSV50" s="793"/>
      <c r="SSW50" s="793"/>
      <c r="SSX50" s="793"/>
      <c r="SSY50" s="793"/>
      <c r="SSZ50" s="793"/>
      <c r="STA50" s="793"/>
      <c r="STB50" s="793"/>
      <c r="STC50" s="793"/>
      <c r="STD50" s="793"/>
      <c r="STE50" s="793"/>
      <c r="STF50" s="793"/>
      <c r="STG50" s="793"/>
      <c r="STH50" s="793"/>
      <c r="STI50" s="793"/>
      <c r="STJ50" s="793"/>
      <c r="STK50" s="793"/>
      <c r="STL50" s="793"/>
      <c r="STM50" s="793"/>
      <c r="STN50" s="793"/>
      <c r="STO50" s="793"/>
      <c r="STP50" s="793"/>
      <c r="STQ50" s="793"/>
      <c r="STR50" s="793"/>
      <c r="STS50" s="793"/>
      <c r="STT50" s="793"/>
      <c r="STU50" s="793"/>
      <c r="STV50" s="792"/>
      <c r="STW50" s="793"/>
      <c r="STX50" s="793"/>
      <c r="STY50" s="793"/>
      <c r="STZ50" s="793"/>
      <c r="SUA50" s="793"/>
      <c r="SUB50" s="793"/>
      <c r="SUC50" s="793"/>
      <c r="SUD50" s="793"/>
      <c r="SUE50" s="793"/>
      <c r="SUF50" s="793"/>
      <c r="SUG50" s="793"/>
      <c r="SUH50" s="793"/>
      <c r="SUI50" s="793"/>
      <c r="SUJ50" s="793"/>
      <c r="SUK50" s="793"/>
      <c r="SUL50" s="793"/>
      <c r="SUM50" s="793"/>
      <c r="SUN50" s="793"/>
      <c r="SUO50" s="793"/>
      <c r="SUP50" s="793"/>
      <c r="SUQ50" s="793"/>
      <c r="SUR50" s="793"/>
      <c r="SUS50" s="793"/>
      <c r="SUT50" s="793"/>
      <c r="SUU50" s="793"/>
      <c r="SUV50" s="793"/>
      <c r="SUW50" s="793"/>
      <c r="SUX50" s="793"/>
      <c r="SUY50" s="793"/>
      <c r="SUZ50" s="793"/>
      <c r="SVA50" s="792"/>
      <c r="SVB50" s="793"/>
      <c r="SVC50" s="793"/>
      <c r="SVD50" s="793"/>
      <c r="SVE50" s="793"/>
      <c r="SVF50" s="793"/>
      <c r="SVG50" s="793"/>
      <c r="SVH50" s="793"/>
      <c r="SVI50" s="793"/>
      <c r="SVJ50" s="793"/>
      <c r="SVK50" s="793"/>
      <c r="SVL50" s="793"/>
      <c r="SVM50" s="793"/>
      <c r="SVN50" s="793"/>
      <c r="SVO50" s="793"/>
      <c r="SVP50" s="793"/>
      <c r="SVQ50" s="793"/>
      <c r="SVR50" s="793"/>
      <c r="SVS50" s="793"/>
      <c r="SVT50" s="793"/>
      <c r="SVU50" s="793"/>
      <c r="SVV50" s="793"/>
      <c r="SVW50" s="793"/>
      <c r="SVX50" s="793"/>
      <c r="SVY50" s="793"/>
      <c r="SVZ50" s="793"/>
      <c r="SWA50" s="793"/>
      <c r="SWB50" s="793"/>
      <c r="SWC50" s="793"/>
      <c r="SWD50" s="793"/>
      <c r="SWE50" s="793"/>
      <c r="SWF50" s="792"/>
      <c r="SWG50" s="793"/>
      <c r="SWH50" s="793"/>
      <c r="SWI50" s="793"/>
      <c r="SWJ50" s="793"/>
      <c r="SWK50" s="793"/>
      <c r="SWL50" s="793"/>
      <c r="SWM50" s="793"/>
      <c r="SWN50" s="793"/>
      <c r="SWO50" s="793"/>
      <c r="SWP50" s="793"/>
      <c r="SWQ50" s="793"/>
      <c r="SWR50" s="793"/>
      <c r="SWS50" s="793"/>
      <c r="SWT50" s="793"/>
      <c r="SWU50" s="793"/>
      <c r="SWV50" s="793"/>
      <c r="SWW50" s="793"/>
      <c r="SWX50" s="793"/>
      <c r="SWY50" s="793"/>
      <c r="SWZ50" s="793"/>
      <c r="SXA50" s="793"/>
      <c r="SXB50" s="793"/>
      <c r="SXC50" s="793"/>
      <c r="SXD50" s="793"/>
      <c r="SXE50" s="793"/>
      <c r="SXF50" s="793"/>
      <c r="SXG50" s="793"/>
      <c r="SXH50" s="793"/>
      <c r="SXI50" s="793"/>
      <c r="SXJ50" s="793"/>
      <c r="SXK50" s="792"/>
      <c r="SXL50" s="793"/>
      <c r="SXM50" s="793"/>
      <c r="SXN50" s="793"/>
      <c r="SXO50" s="793"/>
      <c r="SXP50" s="793"/>
      <c r="SXQ50" s="793"/>
      <c r="SXR50" s="793"/>
      <c r="SXS50" s="793"/>
      <c r="SXT50" s="793"/>
      <c r="SXU50" s="793"/>
      <c r="SXV50" s="793"/>
      <c r="SXW50" s="793"/>
      <c r="SXX50" s="793"/>
      <c r="SXY50" s="793"/>
      <c r="SXZ50" s="793"/>
      <c r="SYA50" s="793"/>
      <c r="SYB50" s="793"/>
      <c r="SYC50" s="793"/>
      <c r="SYD50" s="793"/>
      <c r="SYE50" s="793"/>
      <c r="SYF50" s="793"/>
      <c r="SYG50" s="793"/>
      <c r="SYH50" s="793"/>
      <c r="SYI50" s="793"/>
      <c r="SYJ50" s="793"/>
      <c r="SYK50" s="793"/>
      <c r="SYL50" s="793"/>
      <c r="SYM50" s="793"/>
      <c r="SYN50" s="793"/>
      <c r="SYO50" s="793"/>
      <c r="SYP50" s="792"/>
      <c r="SYQ50" s="793"/>
      <c r="SYR50" s="793"/>
      <c r="SYS50" s="793"/>
      <c r="SYT50" s="793"/>
      <c r="SYU50" s="793"/>
      <c r="SYV50" s="793"/>
      <c r="SYW50" s="793"/>
      <c r="SYX50" s="793"/>
      <c r="SYY50" s="793"/>
      <c r="SYZ50" s="793"/>
      <c r="SZA50" s="793"/>
      <c r="SZB50" s="793"/>
      <c r="SZC50" s="793"/>
      <c r="SZD50" s="793"/>
      <c r="SZE50" s="793"/>
      <c r="SZF50" s="793"/>
      <c r="SZG50" s="793"/>
      <c r="SZH50" s="793"/>
      <c r="SZI50" s="793"/>
      <c r="SZJ50" s="793"/>
      <c r="SZK50" s="793"/>
      <c r="SZL50" s="793"/>
      <c r="SZM50" s="793"/>
      <c r="SZN50" s="793"/>
      <c r="SZO50" s="793"/>
      <c r="SZP50" s="793"/>
      <c r="SZQ50" s="793"/>
      <c r="SZR50" s="793"/>
      <c r="SZS50" s="793"/>
      <c r="SZT50" s="793"/>
      <c r="SZU50" s="792"/>
      <c r="SZV50" s="793"/>
      <c r="SZW50" s="793"/>
      <c r="SZX50" s="793"/>
      <c r="SZY50" s="793"/>
      <c r="SZZ50" s="793"/>
      <c r="TAA50" s="793"/>
      <c r="TAB50" s="793"/>
      <c r="TAC50" s="793"/>
      <c r="TAD50" s="793"/>
      <c r="TAE50" s="793"/>
      <c r="TAF50" s="793"/>
      <c r="TAG50" s="793"/>
      <c r="TAH50" s="793"/>
      <c r="TAI50" s="793"/>
      <c r="TAJ50" s="793"/>
      <c r="TAK50" s="793"/>
      <c r="TAL50" s="793"/>
      <c r="TAM50" s="793"/>
      <c r="TAN50" s="793"/>
      <c r="TAO50" s="793"/>
      <c r="TAP50" s="793"/>
      <c r="TAQ50" s="793"/>
      <c r="TAR50" s="793"/>
      <c r="TAS50" s="793"/>
      <c r="TAT50" s="793"/>
      <c r="TAU50" s="793"/>
      <c r="TAV50" s="793"/>
      <c r="TAW50" s="793"/>
      <c r="TAX50" s="793"/>
      <c r="TAY50" s="793"/>
      <c r="TAZ50" s="792"/>
      <c r="TBA50" s="793"/>
      <c r="TBB50" s="793"/>
      <c r="TBC50" s="793"/>
      <c r="TBD50" s="793"/>
      <c r="TBE50" s="793"/>
      <c r="TBF50" s="793"/>
      <c r="TBG50" s="793"/>
      <c r="TBH50" s="793"/>
      <c r="TBI50" s="793"/>
      <c r="TBJ50" s="793"/>
      <c r="TBK50" s="793"/>
      <c r="TBL50" s="793"/>
      <c r="TBM50" s="793"/>
      <c r="TBN50" s="793"/>
      <c r="TBO50" s="793"/>
      <c r="TBP50" s="793"/>
      <c r="TBQ50" s="793"/>
      <c r="TBR50" s="793"/>
      <c r="TBS50" s="793"/>
      <c r="TBT50" s="793"/>
      <c r="TBU50" s="793"/>
      <c r="TBV50" s="793"/>
      <c r="TBW50" s="793"/>
      <c r="TBX50" s="793"/>
      <c r="TBY50" s="793"/>
      <c r="TBZ50" s="793"/>
      <c r="TCA50" s="793"/>
      <c r="TCB50" s="793"/>
      <c r="TCC50" s="793"/>
      <c r="TCD50" s="793"/>
      <c r="TCE50" s="792"/>
      <c r="TCF50" s="793"/>
      <c r="TCG50" s="793"/>
      <c r="TCH50" s="793"/>
      <c r="TCI50" s="793"/>
      <c r="TCJ50" s="793"/>
      <c r="TCK50" s="793"/>
      <c r="TCL50" s="793"/>
      <c r="TCM50" s="793"/>
      <c r="TCN50" s="793"/>
      <c r="TCO50" s="793"/>
      <c r="TCP50" s="793"/>
      <c r="TCQ50" s="793"/>
      <c r="TCR50" s="793"/>
      <c r="TCS50" s="793"/>
      <c r="TCT50" s="793"/>
      <c r="TCU50" s="793"/>
      <c r="TCV50" s="793"/>
      <c r="TCW50" s="793"/>
      <c r="TCX50" s="793"/>
      <c r="TCY50" s="793"/>
      <c r="TCZ50" s="793"/>
      <c r="TDA50" s="793"/>
      <c r="TDB50" s="793"/>
      <c r="TDC50" s="793"/>
      <c r="TDD50" s="793"/>
      <c r="TDE50" s="793"/>
      <c r="TDF50" s="793"/>
      <c r="TDG50" s="793"/>
      <c r="TDH50" s="793"/>
      <c r="TDI50" s="793"/>
      <c r="TDJ50" s="792"/>
      <c r="TDK50" s="793"/>
      <c r="TDL50" s="793"/>
      <c r="TDM50" s="793"/>
      <c r="TDN50" s="793"/>
      <c r="TDO50" s="793"/>
      <c r="TDP50" s="793"/>
      <c r="TDQ50" s="793"/>
      <c r="TDR50" s="793"/>
      <c r="TDS50" s="793"/>
      <c r="TDT50" s="793"/>
      <c r="TDU50" s="793"/>
      <c r="TDV50" s="793"/>
      <c r="TDW50" s="793"/>
      <c r="TDX50" s="793"/>
      <c r="TDY50" s="793"/>
      <c r="TDZ50" s="793"/>
      <c r="TEA50" s="793"/>
      <c r="TEB50" s="793"/>
      <c r="TEC50" s="793"/>
      <c r="TED50" s="793"/>
      <c r="TEE50" s="793"/>
      <c r="TEF50" s="793"/>
      <c r="TEG50" s="793"/>
      <c r="TEH50" s="793"/>
      <c r="TEI50" s="793"/>
      <c r="TEJ50" s="793"/>
      <c r="TEK50" s="793"/>
      <c r="TEL50" s="793"/>
      <c r="TEM50" s="793"/>
      <c r="TEN50" s="793"/>
      <c r="TEO50" s="792"/>
      <c r="TEP50" s="793"/>
      <c r="TEQ50" s="793"/>
      <c r="TER50" s="793"/>
      <c r="TES50" s="793"/>
      <c r="TET50" s="793"/>
      <c r="TEU50" s="793"/>
      <c r="TEV50" s="793"/>
      <c r="TEW50" s="793"/>
      <c r="TEX50" s="793"/>
      <c r="TEY50" s="793"/>
      <c r="TEZ50" s="793"/>
      <c r="TFA50" s="793"/>
      <c r="TFB50" s="793"/>
      <c r="TFC50" s="793"/>
      <c r="TFD50" s="793"/>
      <c r="TFE50" s="793"/>
      <c r="TFF50" s="793"/>
      <c r="TFG50" s="793"/>
      <c r="TFH50" s="793"/>
      <c r="TFI50" s="793"/>
      <c r="TFJ50" s="793"/>
      <c r="TFK50" s="793"/>
      <c r="TFL50" s="793"/>
      <c r="TFM50" s="793"/>
      <c r="TFN50" s="793"/>
      <c r="TFO50" s="793"/>
      <c r="TFP50" s="793"/>
      <c r="TFQ50" s="793"/>
      <c r="TFR50" s="793"/>
      <c r="TFS50" s="793"/>
      <c r="TFT50" s="792"/>
      <c r="TFU50" s="793"/>
      <c r="TFV50" s="793"/>
      <c r="TFW50" s="793"/>
      <c r="TFX50" s="793"/>
      <c r="TFY50" s="793"/>
      <c r="TFZ50" s="793"/>
      <c r="TGA50" s="793"/>
      <c r="TGB50" s="793"/>
      <c r="TGC50" s="793"/>
      <c r="TGD50" s="793"/>
      <c r="TGE50" s="793"/>
      <c r="TGF50" s="793"/>
      <c r="TGG50" s="793"/>
      <c r="TGH50" s="793"/>
      <c r="TGI50" s="793"/>
      <c r="TGJ50" s="793"/>
      <c r="TGK50" s="793"/>
      <c r="TGL50" s="793"/>
      <c r="TGM50" s="793"/>
      <c r="TGN50" s="793"/>
      <c r="TGO50" s="793"/>
      <c r="TGP50" s="793"/>
      <c r="TGQ50" s="793"/>
      <c r="TGR50" s="793"/>
      <c r="TGS50" s="793"/>
      <c r="TGT50" s="793"/>
      <c r="TGU50" s="793"/>
      <c r="TGV50" s="793"/>
      <c r="TGW50" s="793"/>
      <c r="TGX50" s="793"/>
      <c r="TGY50" s="792"/>
      <c r="TGZ50" s="793"/>
      <c r="THA50" s="793"/>
      <c r="THB50" s="793"/>
      <c r="THC50" s="793"/>
      <c r="THD50" s="793"/>
      <c r="THE50" s="793"/>
      <c r="THF50" s="793"/>
      <c r="THG50" s="793"/>
      <c r="THH50" s="793"/>
      <c r="THI50" s="793"/>
      <c r="THJ50" s="793"/>
      <c r="THK50" s="793"/>
      <c r="THL50" s="793"/>
      <c r="THM50" s="793"/>
      <c r="THN50" s="793"/>
      <c r="THO50" s="793"/>
      <c r="THP50" s="793"/>
      <c r="THQ50" s="793"/>
      <c r="THR50" s="793"/>
      <c r="THS50" s="793"/>
      <c r="THT50" s="793"/>
      <c r="THU50" s="793"/>
      <c r="THV50" s="793"/>
      <c r="THW50" s="793"/>
      <c r="THX50" s="793"/>
      <c r="THY50" s="793"/>
      <c r="THZ50" s="793"/>
      <c r="TIA50" s="793"/>
      <c r="TIB50" s="793"/>
      <c r="TIC50" s="793"/>
      <c r="TID50" s="792"/>
      <c r="TIE50" s="793"/>
      <c r="TIF50" s="793"/>
      <c r="TIG50" s="793"/>
      <c r="TIH50" s="793"/>
      <c r="TII50" s="793"/>
      <c r="TIJ50" s="793"/>
      <c r="TIK50" s="793"/>
      <c r="TIL50" s="793"/>
      <c r="TIM50" s="793"/>
      <c r="TIN50" s="793"/>
      <c r="TIO50" s="793"/>
      <c r="TIP50" s="793"/>
      <c r="TIQ50" s="793"/>
      <c r="TIR50" s="793"/>
      <c r="TIS50" s="793"/>
      <c r="TIT50" s="793"/>
      <c r="TIU50" s="793"/>
      <c r="TIV50" s="793"/>
      <c r="TIW50" s="793"/>
      <c r="TIX50" s="793"/>
      <c r="TIY50" s="793"/>
      <c r="TIZ50" s="793"/>
      <c r="TJA50" s="793"/>
      <c r="TJB50" s="793"/>
      <c r="TJC50" s="793"/>
      <c r="TJD50" s="793"/>
      <c r="TJE50" s="793"/>
      <c r="TJF50" s="793"/>
      <c r="TJG50" s="793"/>
      <c r="TJH50" s="793"/>
      <c r="TJI50" s="792"/>
      <c r="TJJ50" s="793"/>
      <c r="TJK50" s="793"/>
      <c r="TJL50" s="793"/>
      <c r="TJM50" s="793"/>
      <c r="TJN50" s="793"/>
      <c r="TJO50" s="793"/>
      <c r="TJP50" s="793"/>
      <c r="TJQ50" s="793"/>
      <c r="TJR50" s="793"/>
      <c r="TJS50" s="793"/>
      <c r="TJT50" s="793"/>
      <c r="TJU50" s="793"/>
      <c r="TJV50" s="793"/>
      <c r="TJW50" s="793"/>
      <c r="TJX50" s="793"/>
      <c r="TJY50" s="793"/>
      <c r="TJZ50" s="793"/>
      <c r="TKA50" s="793"/>
      <c r="TKB50" s="793"/>
      <c r="TKC50" s="793"/>
      <c r="TKD50" s="793"/>
      <c r="TKE50" s="793"/>
      <c r="TKF50" s="793"/>
      <c r="TKG50" s="793"/>
      <c r="TKH50" s="793"/>
      <c r="TKI50" s="793"/>
      <c r="TKJ50" s="793"/>
      <c r="TKK50" s="793"/>
      <c r="TKL50" s="793"/>
      <c r="TKM50" s="793"/>
      <c r="TKN50" s="792"/>
      <c r="TKO50" s="793"/>
      <c r="TKP50" s="793"/>
      <c r="TKQ50" s="793"/>
      <c r="TKR50" s="793"/>
      <c r="TKS50" s="793"/>
      <c r="TKT50" s="793"/>
      <c r="TKU50" s="793"/>
      <c r="TKV50" s="793"/>
      <c r="TKW50" s="793"/>
      <c r="TKX50" s="793"/>
      <c r="TKY50" s="793"/>
      <c r="TKZ50" s="793"/>
      <c r="TLA50" s="793"/>
      <c r="TLB50" s="793"/>
      <c r="TLC50" s="793"/>
      <c r="TLD50" s="793"/>
      <c r="TLE50" s="793"/>
      <c r="TLF50" s="793"/>
      <c r="TLG50" s="793"/>
      <c r="TLH50" s="793"/>
      <c r="TLI50" s="793"/>
      <c r="TLJ50" s="793"/>
      <c r="TLK50" s="793"/>
      <c r="TLL50" s="793"/>
      <c r="TLM50" s="793"/>
      <c r="TLN50" s="793"/>
      <c r="TLO50" s="793"/>
      <c r="TLP50" s="793"/>
      <c r="TLQ50" s="793"/>
      <c r="TLR50" s="793"/>
      <c r="TLS50" s="792"/>
      <c r="TLT50" s="793"/>
      <c r="TLU50" s="793"/>
      <c r="TLV50" s="793"/>
      <c r="TLW50" s="793"/>
      <c r="TLX50" s="793"/>
      <c r="TLY50" s="793"/>
      <c r="TLZ50" s="793"/>
      <c r="TMA50" s="793"/>
      <c r="TMB50" s="793"/>
      <c r="TMC50" s="793"/>
      <c r="TMD50" s="793"/>
      <c r="TME50" s="793"/>
      <c r="TMF50" s="793"/>
      <c r="TMG50" s="793"/>
      <c r="TMH50" s="793"/>
      <c r="TMI50" s="793"/>
      <c r="TMJ50" s="793"/>
      <c r="TMK50" s="793"/>
      <c r="TML50" s="793"/>
      <c r="TMM50" s="793"/>
      <c r="TMN50" s="793"/>
      <c r="TMO50" s="793"/>
      <c r="TMP50" s="793"/>
      <c r="TMQ50" s="793"/>
      <c r="TMR50" s="793"/>
      <c r="TMS50" s="793"/>
      <c r="TMT50" s="793"/>
      <c r="TMU50" s="793"/>
      <c r="TMV50" s="793"/>
      <c r="TMW50" s="793"/>
      <c r="TMX50" s="792"/>
      <c r="TMY50" s="793"/>
      <c r="TMZ50" s="793"/>
      <c r="TNA50" s="793"/>
      <c r="TNB50" s="793"/>
      <c r="TNC50" s="793"/>
      <c r="TND50" s="793"/>
      <c r="TNE50" s="793"/>
      <c r="TNF50" s="793"/>
      <c r="TNG50" s="793"/>
      <c r="TNH50" s="793"/>
      <c r="TNI50" s="793"/>
      <c r="TNJ50" s="793"/>
      <c r="TNK50" s="793"/>
      <c r="TNL50" s="793"/>
      <c r="TNM50" s="793"/>
      <c r="TNN50" s="793"/>
      <c r="TNO50" s="793"/>
      <c r="TNP50" s="793"/>
      <c r="TNQ50" s="793"/>
      <c r="TNR50" s="793"/>
      <c r="TNS50" s="793"/>
      <c r="TNT50" s="793"/>
      <c r="TNU50" s="793"/>
      <c r="TNV50" s="793"/>
      <c r="TNW50" s="793"/>
      <c r="TNX50" s="793"/>
      <c r="TNY50" s="793"/>
      <c r="TNZ50" s="793"/>
      <c r="TOA50" s="793"/>
      <c r="TOB50" s="793"/>
      <c r="TOC50" s="792"/>
      <c r="TOD50" s="793"/>
      <c r="TOE50" s="793"/>
      <c r="TOF50" s="793"/>
      <c r="TOG50" s="793"/>
      <c r="TOH50" s="793"/>
      <c r="TOI50" s="793"/>
      <c r="TOJ50" s="793"/>
      <c r="TOK50" s="793"/>
      <c r="TOL50" s="793"/>
      <c r="TOM50" s="793"/>
      <c r="TON50" s="793"/>
      <c r="TOO50" s="793"/>
      <c r="TOP50" s="793"/>
      <c r="TOQ50" s="793"/>
      <c r="TOR50" s="793"/>
      <c r="TOS50" s="793"/>
      <c r="TOT50" s="793"/>
      <c r="TOU50" s="793"/>
      <c r="TOV50" s="793"/>
      <c r="TOW50" s="793"/>
      <c r="TOX50" s="793"/>
      <c r="TOY50" s="793"/>
      <c r="TOZ50" s="793"/>
      <c r="TPA50" s="793"/>
      <c r="TPB50" s="793"/>
      <c r="TPC50" s="793"/>
      <c r="TPD50" s="793"/>
      <c r="TPE50" s="793"/>
      <c r="TPF50" s="793"/>
      <c r="TPG50" s="793"/>
      <c r="TPH50" s="792"/>
      <c r="TPI50" s="793"/>
      <c r="TPJ50" s="793"/>
      <c r="TPK50" s="793"/>
      <c r="TPL50" s="793"/>
      <c r="TPM50" s="793"/>
      <c r="TPN50" s="793"/>
      <c r="TPO50" s="793"/>
      <c r="TPP50" s="793"/>
      <c r="TPQ50" s="793"/>
      <c r="TPR50" s="793"/>
      <c r="TPS50" s="793"/>
      <c r="TPT50" s="793"/>
      <c r="TPU50" s="793"/>
      <c r="TPV50" s="793"/>
      <c r="TPW50" s="793"/>
      <c r="TPX50" s="793"/>
      <c r="TPY50" s="793"/>
      <c r="TPZ50" s="793"/>
      <c r="TQA50" s="793"/>
      <c r="TQB50" s="793"/>
      <c r="TQC50" s="793"/>
      <c r="TQD50" s="793"/>
      <c r="TQE50" s="793"/>
      <c r="TQF50" s="793"/>
      <c r="TQG50" s="793"/>
      <c r="TQH50" s="793"/>
      <c r="TQI50" s="793"/>
      <c r="TQJ50" s="793"/>
      <c r="TQK50" s="793"/>
      <c r="TQL50" s="793"/>
      <c r="TQM50" s="792"/>
      <c r="TQN50" s="793"/>
      <c r="TQO50" s="793"/>
      <c r="TQP50" s="793"/>
      <c r="TQQ50" s="793"/>
      <c r="TQR50" s="793"/>
      <c r="TQS50" s="793"/>
      <c r="TQT50" s="793"/>
      <c r="TQU50" s="793"/>
      <c r="TQV50" s="793"/>
      <c r="TQW50" s="793"/>
      <c r="TQX50" s="793"/>
      <c r="TQY50" s="793"/>
      <c r="TQZ50" s="793"/>
      <c r="TRA50" s="793"/>
      <c r="TRB50" s="793"/>
      <c r="TRC50" s="793"/>
      <c r="TRD50" s="793"/>
      <c r="TRE50" s="793"/>
      <c r="TRF50" s="793"/>
      <c r="TRG50" s="793"/>
      <c r="TRH50" s="793"/>
      <c r="TRI50" s="793"/>
      <c r="TRJ50" s="793"/>
      <c r="TRK50" s="793"/>
      <c r="TRL50" s="793"/>
      <c r="TRM50" s="793"/>
      <c r="TRN50" s="793"/>
      <c r="TRO50" s="793"/>
      <c r="TRP50" s="793"/>
      <c r="TRQ50" s="793"/>
      <c r="TRR50" s="792"/>
      <c r="TRS50" s="793"/>
      <c r="TRT50" s="793"/>
      <c r="TRU50" s="793"/>
      <c r="TRV50" s="793"/>
      <c r="TRW50" s="793"/>
      <c r="TRX50" s="793"/>
      <c r="TRY50" s="793"/>
      <c r="TRZ50" s="793"/>
      <c r="TSA50" s="793"/>
      <c r="TSB50" s="793"/>
      <c r="TSC50" s="793"/>
      <c r="TSD50" s="793"/>
      <c r="TSE50" s="793"/>
      <c r="TSF50" s="793"/>
      <c r="TSG50" s="793"/>
      <c r="TSH50" s="793"/>
      <c r="TSI50" s="793"/>
      <c r="TSJ50" s="793"/>
      <c r="TSK50" s="793"/>
      <c r="TSL50" s="793"/>
      <c r="TSM50" s="793"/>
      <c r="TSN50" s="793"/>
      <c r="TSO50" s="793"/>
      <c r="TSP50" s="793"/>
      <c r="TSQ50" s="793"/>
      <c r="TSR50" s="793"/>
      <c r="TSS50" s="793"/>
      <c r="TST50" s="793"/>
      <c r="TSU50" s="793"/>
      <c r="TSV50" s="793"/>
      <c r="TSW50" s="792"/>
      <c r="TSX50" s="793"/>
      <c r="TSY50" s="793"/>
      <c r="TSZ50" s="793"/>
      <c r="TTA50" s="793"/>
      <c r="TTB50" s="793"/>
      <c r="TTC50" s="793"/>
      <c r="TTD50" s="793"/>
      <c r="TTE50" s="793"/>
      <c r="TTF50" s="793"/>
      <c r="TTG50" s="793"/>
      <c r="TTH50" s="793"/>
      <c r="TTI50" s="793"/>
      <c r="TTJ50" s="793"/>
      <c r="TTK50" s="793"/>
      <c r="TTL50" s="793"/>
      <c r="TTM50" s="793"/>
      <c r="TTN50" s="793"/>
      <c r="TTO50" s="793"/>
      <c r="TTP50" s="793"/>
      <c r="TTQ50" s="793"/>
      <c r="TTR50" s="793"/>
      <c r="TTS50" s="793"/>
      <c r="TTT50" s="793"/>
      <c r="TTU50" s="793"/>
      <c r="TTV50" s="793"/>
      <c r="TTW50" s="793"/>
      <c r="TTX50" s="793"/>
      <c r="TTY50" s="793"/>
      <c r="TTZ50" s="793"/>
      <c r="TUA50" s="793"/>
      <c r="TUB50" s="792"/>
      <c r="TUC50" s="793"/>
      <c r="TUD50" s="793"/>
      <c r="TUE50" s="793"/>
      <c r="TUF50" s="793"/>
      <c r="TUG50" s="793"/>
      <c r="TUH50" s="793"/>
      <c r="TUI50" s="793"/>
      <c r="TUJ50" s="793"/>
      <c r="TUK50" s="793"/>
      <c r="TUL50" s="793"/>
      <c r="TUM50" s="793"/>
      <c r="TUN50" s="793"/>
      <c r="TUO50" s="793"/>
      <c r="TUP50" s="793"/>
      <c r="TUQ50" s="793"/>
      <c r="TUR50" s="793"/>
      <c r="TUS50" s="793"/>
      <c r="TUT50" s="793"/>
      <c r="TUU50" s="793"/>
      <c r="TUV50" s="793"/>
      <c r="TUW50" s="793"/>
      <c r="TUX50" s="793"/>
      <c r="TUY50" s="793"/>
      <c r="TUZ50" s="793"/>
      <c r="TVA50" s="793"/>
      <c r="TVB50" s="793"/>
      <c r="TVC50" s="793"/>
      <c r="TVD50" s="793"/>
      <c r="TVE50" s="793"/>
      <c r="TVF50" s="793"/>
      <c r="TVG50" s="792"/>
      <c r="TVH50" s="793"/>
      <c r="TVI50" s="793"/>
      <c r="TVJ50" s="793"/>
      <c r="TVK50" s="793"/>
      <c r="TVL50" s="793"/>
      <c r="TVM50" s="793"/>
      <c r="TVN50" s="793"/>
      <c r="TVO50" s="793"/>
      <c r="TVP50" s="793"/>
      <c r="TVQ50" s="793"/>
      <c r="TVR50" s="793"/>
      <c r="TVS50" s="793"/>
      <c r="TVT50" s="793"/>
      <c r="TVU50" s="793"/>
      <c r="TVV50" s="793"/>
      <c r="TVW50" s="793"/>
      <c r="TVX50" s="793"/>
      <c r="TVY50" s="793"/>
      <c r="TVZ50" s="793"/>
      <c r="TWA50" s="793"/>
      <c r="TWB50" s="793"/>
      <c r="TWC50" s="793"/>
      <c r="TWD50" s="793"/>
      <c r="TWE50" s="793"/>
      <c r="TWF50" s="793"/>
      <c r="TWG50" s="793"/>
      <c r="TWH50" s="793"/>
      <c r="TWI50" s="793"/>
      <c r="TWJ50" s="793"/>
      <c r="TWK50" s="793"/>
      <c r="TWL50" s="792"/>
      <c r="TWM50" s="793"/>
      <c r="TWN50" s="793"/>
      <c r="TWO50" s="793"/>
      <c r="TWP50" s="793"/>
      <c r="TWQ50" s="793"/>
      <c r="TWR50" s="793"/>
      <c r="TWS50" s="793"/>
      <c r="TWT50" s="793"/>
      <c r="TWU50" s="793"/>
      <c r="TWV50" s="793"/>
      <c r="TWW50" s="793"/>
      <c r="TWX50" s="793"/>
      <c r="TWY50" s="793"/>
      <c r="TWZ50" s="793"/>
      <c r="TXA50" s="793"/>
      <c r="TXB50" s="793"/>
      <c r="TXC50" s="793"/>
      <c r="TXD50" s="793"/>
      <c r="TXE50" s="793"/>
      <c r="TXF50" s="793"/>
      <c r="TXG50" s="793"/>
      <c r="TXH50" s="793"/>
      <c r="TXI50" s="793"/>
      <c r="TXJ50" s="793"/>
      <c r="TXK50" s="793"/>
      <c r="TXL50" s="793"/>
      <c r="TXM50" s="793"/>
      <c r="TXN50" s="793"/>
      <c r="TXO50" s="793"/>
      <c r="TXP50" s="793"/>
      <c r="TXQ50" s="792"/>
      <c r="TXR50" s="793"/>
      <c r="TXS50" s="793"/>
      <c r="TXT50" s="793"/>
      <c r="TXU50" s="793"/>
      <c r="TXV50" s="793"/>
      <c r="TXW50" s="793"/>
      <c r="TXX50" s="793"/>
      <c r="TXY50" s="793"/>
      <c r="TXZ50" s="793"/>
      <c r="TYA50" s="793"/>
      <c r="TYB50" s="793"/>
      <c r="TYC50" s="793"/>
      <c r="TYD50" s="793"/>
      <c r="TYE50" s="793"/>
      <c r="TYF50" s="793"/>
      <c r="TYG50" s="793"/>
      <c r="TYH50" s="793"/>
      <c r="TYI50" s="793"/>
      <c r="TYJ50" s="793"/>
      <c r="TYK50" s="793"/>
      <c r="TYL50" s="793"/>
      <c r="TYM50" s="793"/>
      <c r="TYN50" s="793"/>
      <c r="TYO50" s="793"/>
      <c r="TYP50" s="793"/>
      <c r="TYQ50" s="793"/>
      <c r="TYR50" s="793"/>
      <c r="TYS50" s="793"/>
      <c r="TYT50" s="793"/>
      <c r="TYU50" s="793"/>
      <c r="TYV50" s="792"/>
      <c r="TYW50" s="793"/>
      <c r="TYX50" s="793"/>
      <c r="TYY50" s="793"/>
      <c r="TYZ50" s="793"/>
      <c r="TZA50" s="793"/>
      <c r="TZB50" s="793"/>
      <c r="TZC50" s="793"/>
      <c r="TZD50" s="793"/>
      <c r="TZE50" s="793"/>
      <c r="TZF50" s="793"/>
      <c r="TZG50" s="793"/>
      <c r="TZH50" s="793"/>
      <c r="TZI50" s="793"/>
      <c r="TZJ50" s="793"/>
      <c r="TZK50" s="793"/>
      <c r="TZL50" s="793"/>
      <c r="TZM50" s="793"/>
      <c r="TZN50" s="793"/>
      <c r="TZO50" s="793"/>
      <c r="TZP50" s="793"/>
      <c r="TZQ50" s="793"/>
      <c r="TZR50" s="793"/>
      <c r="TZS50" s="793"/>
      <c r="TZT50" s="793"/>
      <c r="TZU50" s="793"/>
      <c r="TZV50" s="793"/>
      <c r="TZW50" s="793"/>
      <c r="TZX50" s="793"/>
      <c r="TZY50" s="793"/>
      <c r="TZZ50" s="793"/>
      <c r="UAA50" s="792"/>
      <c r="UAB50" s="793"/>
      <c r="UAC50" s="793"/>
      <c r="UAD50" s="793"/>
      <c r="UAE50" s="793"/>
      <c r="UAF50" s="793"/>
      <c r="UAG50" s="793"/>
      <c r="UAH50" s="793"/>
      <c r="UAI50" s="793"/>
      <c r="UAJ50" s="793"/>
      <c r="UAK50" s="793"/>
      <c r="UAL50" s="793"/>
      <c r="UAM50" s="793"/>
      <c r="UAN50" s="793"/>
      <c r="UAO50" s="793"/>
      <c r="UAP50" s="793"/>
      <c r="UAQ50" s="793"/>
      <c r="UAR50" s="793"/>
      <c r="UAS50" s="793"/>
      <c r="UAT50" s="793"/>
      <c r="UAU50" s="793"/>
      <c r="UAV50" s="793"/>
      <c r="UAW50" s="793"/>
      <c r="UAX50" s="793"/>
      <c r="UAY50" s="793"/>
      <c r="UAZ50" s="793"/>
      <c r="UBA50" s="793"/>
      <c r="UBB50" s="793"/>
      <c r="UBC50" s="793"/>
      <c r="UBD50" s="793"/>
      <c r="UBE50" s="793"/>
      <c r="UBF50" s="792"/>
      <c r="UBG50" s="793"/>
      <c r="UBH50" s="793"/>
      <c r="UBI50" s="793"/>
      <c r="UBJ50" s="793"/>
      <c r="UBK50" s="793"/>
      <c r="UBL50" s="793"/>
      <c r="UBM50" s="793"/>
      <c r="UBN50" s="793"/>
      <c r="UBO50" s="793"/>
      <c r="UBP50" s="793"/>
      <c r="UBQ50" s="793"/>
      <c r="UBR50" s="793"/>
      <c r="UBS50" s="793"/>
      <c r="UBT50" s="793"/>
      <c r="UBU50" s="793"/>
      <c r="UBV50" s="793"/>
      <c r="UBW50" s="793"/>
      <c r="UBX50" s="793"/>
      <c r="UBY50" s="793"/>
      <c r="UBZ50" s="793"/>
      <c r="UCA50" s="793"/>
      <c r="UCB50" s="793"/>
      <c r="UCC50" s="793"/>
      <c r="UCD50" s="793"/>
      <c r="UCE50" s="793"/>
      <c r="UCF50" s="793"/>
      <c r="UCG50" s="793"/>
      <c r="UCH50" s="793"/>
      <c r="UCI50" s="793"/>
      <c r="UCJ50" s="793"/>
      <c r="UCK50" s="792"/>
      <c r="UCL50" s="793"/>
      <c r="UCM50" s="793"/>
      <c r="UCN50" s="793"/>
      <c r="UCO50" s="793"/>
      <c r="UCP50" s="793"/>
      <c r="UCQ50" s="793"/>
      <c r="UCR50" s="793"/>
      <c r="UCS50" s="793"/>
      <c r="UCT50" s="793"/>
      <c r="UCU50" s="793"/>
      <c r="UCV50" s="793"/>
      <c r="UCW50" s="793"/>
      <c r="UCX50" s="793"/>
      <c r="UCY50" s="793"/>
      <c r="UCZ50" s="793"/>
      <c r="UDA50" s="793"/>
      <c r="UDB50" s="793"/>
      <c r="UDC50" s="793"/>
      <c r="UDD50" s="793"/>
      <c r="UDE50" s="793"/>
      <c r="UDF50" s="793"/>
      <c r="UDG50" s="793"/>
      <c r="UDH50" s="793"/>
      <c r="UDI50" s="793"/>
      <c r="UDJ50" s="793"/>
      <c r="UDK50" s="793"/>
      <c r="UDL50" s="793"/>
      <c r="UDM50" s="793"/>
      <c r="UDN50" s="793"/>
      <c r="UDO50" s="793"/>
      <c r="UDP50" s="792"/>
      <c r="UDQ50" s="793"/>
      <c r="UDR50" s="793"/>
      <c r="UDS50" s="793"/>
      <c r="UDT50" s="793"/>
      <c r="UDU50" s="793"/>
      <c r="UDV50" s="793"/>
      <c r="UDW50" s="793"/>
      <c r="UDX50" s="793"/>
      <c r="UDY50" s="793"/>
      <c r="UDZ50" s="793"/>
      <c r="UEA50" s="793"/>
      <c r="UEB50" s="793"/>
      <c r="UEC50" s="793"/>
      <c r="UED50" s="793"/>
      <c r="UEE50" s="793"/>
      <c r="UEF50" s="793"/>
      <c r="UEG50" s="793"/>
      <c r="UEH50" s="793"/>
      <c r="UEI50" s="793"/>
      <c r="UEJ50" s="793"/>
      <c r="UEK50" s="793"/>
      <c r="UEL50" s="793"/>
      <c r="UEM50" s="793"/>
      <c r="UEN50" s="793"/>
      <c r="UEO50" s="793"/>
      <c r="UEP50" s="793"/>
      <c r="UEQ50" s="793"/>
      <c r="UER50" s="793"/>
      <c r="UES50" s="793"/>
      <c r="UET50" s="793"/>
      <c r="UEU50" s="792"/>
      <c r="UEV50" s="793"/>
      <c r="UEW50" s="793"/>
      <c r="UEX50" s="793"/>
      <c r="UEY50" s="793"/>
      <c r="UEZ50" s="793"/>
      <c r="UFA50" s="793"/>
      <c r="UFB50" s="793"/>
      <c r="UFC50" s="793"/>
      <c r="UFD50" s="793"/>
      <c r="UFE50" s="793"/>
      <c r="UFF50" s="793"/>
      <c r="UFG50" s="793"/>
      <c r="UFH50" s="793"/>
      <c r="UFI50" s="793"/>
      <c r="UFJ50" s="793"/>
      <c r="UFK50" s="793"/>
      <c r="UFL50" s="793"/>
      <c r="UFM50" s="793"/>
      <c r="UFN50" s="793"/>
      <c r="UFO50" s="793"/>
      <c r="UFP50" s="793"/>
      <c r="UFQ50" s="793"/>
      <c r="UFR50" s="793"/>
      <c r="UFS50" s="793"/>
      <c r="UFT50" s="793"/>
      <c r="UFU50" s="793"/>
      <c r="UFV50" s="793"/>
      <c r="UFW50" s="793"/>
      <c r="UFX50" s="793"/>
      <c r="UFY50" s="793"/>
      <c r="UFZ50" s="792"/>
      <c r="UGA50" s="793"/>
      <c r="UGB50" s="793"/>
      <c r="UGC50" s="793"/>
      <c r="UGD50" s="793"/>
      <c r="UGE50" s="793"/>
      <c r="UGF50" s="793"/>
      <c r="UGG50" s="793"/>
      <c r="UGH50" s="793"/>
      <c r="UGI50" s="793"/>
      <c r="UGJ50" s="793"/>
      <c r="UGK50" s="793"/>
      <c r="UGL50" s="793"/>
      <c r="UGM50" s="793"/>
      <c r="UGN50" s="793"/>
      <c r="UGO50" s="793"/>
      <c r="UGP50" s="793"/>
      <c r="UGQ50" s="793"/>
      <c r="UGR50" s="793"/>
      <c r="UGS50" s="793"/>
      <c r="UGT50" s="793"/>
      <c r="UGU50" s="793"/>
      <c r="UGV50" s="793"/>
      <c r="UGW50" s="793"/>
      <c r="UGX50" s="793"/>
      <c r="UGY50" s="793"/>
      <c r="UGZ50" s="793"/>
      <c r="UHA50" s="793"/>
      <c r="UHB50" s="793"/>
      <c r="UHC50" s="793"/>
      <c r="UHD50" s="793"/>
      <c r="UHE50" s="792"/>
      <c r="UHF50" s="793"/>
      <c r="UHG50" s="793"/>
      <c r="UHH50" s="793"/>
      <c r="UHI50" s="793"/>
      <c r="UHJ50" s="793"/>
      <c r="UHK50" s="793"/>
      <c r="UHL50" s="793"/>
      <c r="UHM50" s="793"/>
      <c r="UHN50" s="793"/>
      <c r="UHO50" s="793"/>
      <c r="UHP50" s="793"/>
      <c r="UHQ50" s="793"/>
      <c r="UHR50" s="793"/>
      <c r="UHS50" s="793"/>
      <c r="UHT50" s="793"/>
      <c r="UHU50" s="793"/>
      <c r="UHV50" s="793"/>
      <c r="UHW50" s="793"/>
      <c r="UHX50" s="793"/>
      <c r="UHY50" s="793"/>
      <c r="UHZ50" s="793"/>
      <c r="UIA50" s="793"/>
      <c r="UIB50" s="793"/>
      <c r="UIC50" s="793"/>
      <c r="UID50" s="793"/>
      <c r="UIE50" s="793"/>
      <c r="UIF50" s="793"/>
      <c r="UIG50" s="793"/>
      <c r="UIH50" s="793"/>
      <c r="UII50" s="793"/>
      <c r="UIJ50" s="792"/>
      <c r="UIK50" s="793"/>
      <c r="UIL50" s="793"/>
      <c r="UIM50" s="793"/>
      <c r="UIN50" s="793"/>
      <c r="UIO50" s="793"/>
      <c r="UIP50" s="793"/>
      <c r="UIQ50" s="793"/>
      <c r="UIR50" s="793"/>
      <c r="UIS50" s="793"/>
      <c r="UIT50" s="793"/>
      <c r="UIU50" s="793"/>
      <c r="UIV50" s="793"/>
      <c r="UIW50" s="793"/>
      <c r="UIX50" s="793"/>
      <c r="UIY50" s="793"/>
      <c r="UIZ50" s="793"/>
      <c r="UJA50" s="793"/>
      <c r="UJB50" s="793"/>
      <c r="UJC50" s="793"/>
      <c r="UJD50" s="793"/>
      <c r="UJE50" s="793"/>
      <c r="UJF50" s="793"/>
      <c r="UJG50" s="793"/>
      <c r="UJH50" s="793"/>
      <c r="UJI50" s="793"/>
      <c r="UJJ50" s="793"/>
      <c r="UJK50" s="793"/>
      <c r="UJL50" s="793"/>
      <c r="UJM50" s="793"/>
      <c r="UJN50" s="793"/>
      <c r="UJO50" s="792"/>
      <c r="UJP50" s="793"/>
      <c r="UJQ50" s="793"/>
      <c r="UJR50" s="793"/>
      <c r="UJS50" s="793"/>
      <c r="UJT50" s="793"/>
      <c r="UJU50" s="793"/>
      <c r="UJV50" s="793"/>
      <c r="UJW50" s="793"/>
      <c r="UJX50" s="793"/>
      <c r="UJY50" s="793"/>
      <c r="UJZ50" s="793"/>
      <c r="UKA50" s="793"/>
      <c r="UKB50" s="793"/>
      <c r="UKC50" s="793"/>
      <c r="UKD50" s="793"/>
      <c r="UKE50" s="793"/>
      <c r="UKF50" s="793"/>
      <c r="UKG50" s="793"/>
      <c r="UKH50" s="793"/>
      <c r="UKI50" s="793"/>
      <c r="UKJ50" s="793"/>
      <c r="UKK50" s="793"/>
      <c r="UKL50" s="793"/>
      <c r="UKM50" s="793"/>
      <c r="UKN50" s="793"/>
      <c r="UKO50" s="793"/>
      <c r="UKP50" s="793"/>
      <c r="UKQ50" s="793"/>
      <c r="UKR50" s="793"/>
      <c r="UKS50" s="793"/>
      <c r="UKT50" s="792"/>
      <c r="UKU50" s="793"/>
      <c r="UKV50" s="793"/>
      <c r="UKW50" s="793"/>
      <c r="UKX50" s="793"/>
      <c r="UKY50" s="793"/>
      <c r="UKZ50" s="793"/>
      <c r="ULA50" s="793"/>
      <c r="ULB50" s="793"/>
      <c r="ULC50" s="793"/>
      <c r="ULD50" s="793"/>
      <c r="ULE50" s="793"/>
      <c r="ULF50" s="793"/>
      <c r="ULG50" s="793"/>
      <c r="ULH50" s="793"/>
      <c r="ULI50" s="793"/>
      <c r="ULJ50" s="793"/>
      <c r="ULK50" s="793"/>
      <c r="ULL50" s="793"/>
      <c r="ULM50" s="793"/>
      <c r="ULN50" s="793"/>
      <c r="ULO50" s="793"/>
      <c r="ULP50" s="793"/>
      <c r="ULQ50" s="793"/>
      <c r="ULR50" s="793"/>
      <c r="ULS50" s="793"/>
      <c r="ULT50" s="793"/>
      <c r="ULU50" s="793"/>
      <c r="ULV50" s="793"/>
      <c r="ULW50" s="793"/>
      <c r="ULX50" s="793"/>
      <c r="ULY50" s="792"/>
      <c r="ULZ50" s="793"/>
      <c r="UMA50" s="793"/>
      <c r="UMB50" s="793"/>
      <c r="UMC50" s="793"/>
      <c r="UMD50" s="793"/>
      <c r="UME50" s="793"/>
      <c r="UMF50" s="793"/>
      <c r="UMG50" s="793"/>
      <c r="UMH50" s="793"/>
      <c r="UMI50" s="793"/>
      <c r="UMJ50" s="793"/>
      <c r="UMK50" s="793"/>
      <c r="UML50" s="793"/>
      <c r="UMM50" s="793"/>
      <c r="UMN50" s="793"/>
      <c r="UMO50" s="793"/>
      <c r="UMP50" s="793"/>
      <c r="UMQ50" s="793"/>
      <c r="UMR50" s="793"/>
      <c r="UMS50" s="793"/>
      <c r="UMT50" s="793"/>
      <c r="UMU50" s="793"/>
      <c r="UMV50" s="793"/>
      <c r="UMW50" s="793"/>
      <c r="UMX50" s="793"/>
      <c r="UMY50" s="793"/>
      <c r="UMZ50" s="793"/>
      <c r="UNA50" s="793"/>
      <c r="UNB50" s="793"/>
      <c r="UNC50" s="793"/>
      <c r="UND50" s="792"/>
      <c r="UNE50" s="793"/>
      <c r="UNF50" s="793"/>
      <c r="UNG50" s="793"/>
      <c r="UNH50" s="793"/>
      <c r="UNI50" s="793"/>
      <c r="UNJ50" s="793"/>
      <c r="UNK50" s="793"/>
      <c r="UNL50" s="793"/>
      <c r="UNM50" s="793"/>
      <c r="UNN50" s="793"/>
      <c r="UNO50" s="793"/>
      <c r="UNP50" s="793"/>
      <c r="UNQ50" s="793"/>
      <c r="UNR50" s="793"/>
      <c r="UNS50" s="793"/>
      <c r="UNT50" s="793"/>
      <c r="UNU50" s="793"/>
      <c r="UNV50" s="793"/>
      <c r="UNW50" s="793"/>
      <c r="UNX50" s="793"/>
      <c r="UNY50" s="793"/>
      <c r="UNZ50" s="793"/>
      <c r="UOA50" s="793"/>
      <c r="UOB50" s="793"/>
      <c r="UOC50" s="793"/>
      <c r="UOD50" s="793"/>
      <c r="UOE50" s="793"/>
      <c r="UOF50" s="793"/>
      <c r="UOG50" s="793"/>
      <c r="UOH50" s="793"/>
      <c r="UOI50" s="792"/>
      <c r="UOJ50" s="793"/>
      <c r="UOK50" s="793"/>
      <c r="UOL50" s="793"/>
      <c r="UOM50" s="793"/>
      <c r="UON50" s="793"/>
      <c r="UOO50" s="793"/>
      <c r="UOP50" s="793"/>
      <c r="UOQ50" s="793"/>
      <c r="UOR50" s="793"/>
      <c r="UOS50" s="793"/>
      <c r="UOT50" s="793"/>
      <c r="UOU50" s="793"/>
      <c r="UOV50" s="793"/>
      <c r="UOW50" s="793"/>
      <c r="UOX50" s="793"/>
      <c r="UOY50" s="793"/>
      <c r="UOZ50" s="793"/>
      <c r="UPA50" s="793"/>
      <c r="UPB50" s="793"/>
      <c r="UPC50" s="793"/>
      <c r="UPD50" s="793"/>
      <c r="UPE50" s="793"/>
      <c r="UPF50" s="793"/>
      <c r="UPG50" s="793"/>
      <c r="UPH50" s="793"/>
      <c r="UPI50" s="793"/>
      <c r="UPJ50" s="793"/>
      <c r="UPK50" s="793"/>
      <c r="UPL50" s="793"/>
      <c r="UPM50" s="793"/>
      <c r="UPN50" s="792"/>
      <c r="UPO50" s="793"/>
      <c r="UPP50" s="793"/>
      <c r="UPQ50" s="793"/>
      <c r="UPR50" s="793"/>
      <c r="UPS50" s="793"/>
      <c r="UPT50" s="793"/>
      <c r="UPU50" s="793"/>
      <c r="UPV50" s="793"/>
      <c r="UPW50" s="793"/>
      <c r="UPX50" s="793"/>
      <c r="UPY50" s="793"/>
      <c r="UPZ50" s="793"/>
      <c r="UQA50" s="793"/>
      <c r="UQB50" s="793"/>
      <c r="UQC50" s="793"/>
      <c r="UQD50" s="793"/>
      <c r="UQE50" s="793"/>
      <c r="UQF50" s="793"/>
      <c r="UQG50" s="793"/>
      <c r="UQH50" s="793"/>
      <c r="UQI50" s="793"/>
      <c r="UQJ50" s="793"/>
      <c r="UQK50" s="793"/>
      <c r="UQL50" s="793"/>
      <c r="UQM50" s="793"/>
      <c r="UQN50" s="793"/>
      <c r="UQO50" s="793"/>
      <c r="UQP50" s="793"/>
      <c r="UQQ50" s="793"/>
      <c r="UQR50" s="793"/>
      <c r="UQS50" s="792"/>
      <c r="UQT50" s="793"/>
      <c r="UQU50" s="793"/>
      <c r="UQV50" s="793"/>
      <c r="UQW50" s="793"/>
      <c r="UQX50" s="793"/>
      <c r="UQY50" s="793"/>
      <c r="UQZ50" s="793"/>
      <c r="URA50" s="793"/>
      <c r="URB50" s="793"/>
      <c r="URC50" s="793"/>
      <c r="URD50" s="793"/>
      <c r="URE50" s="793"/>
      <c r="URF50" s="793"/>
      <c r="URG50" s="793"/>
      <c r="URH50" s="793"/>
      <c r="URI50" s="793"/>
      <c r="URJ50" s="793"/>
      <c r="URK50" s="793"/>
      <c r="URL50" s="793"/>
      <c r="URM50" s="793"/>
      <c r="URN50" s="793"/>
      <c r="URO50" s="793"/>
      <c r="URP50" s="793"/>
      <c r="URQ50" s="793"/>
      <c r="URR50" s="793"/>
      <c r="URS50" s="793"/>
      <c r="URT50" s="793"/>
      <c r="URU50" s="793"/>
      <c r="URV50" s="793"/>
      <c r="URW50" s="793"/>
      <c r="URX50" s="792"/>
      <c r="URY50" s="793"/>
      <c r="URZ50" s="793"/>
      <c r="USA50" s="793"/>
      <c r="USB50" s="793"/>
      <c r="USC50" s="793"/>
      <c r="USD50" s="793"/>
      <c r="USE50" s="793"/>
      <c r="USF50" s="793"/>
      <c r="USG50" s="793"/>
      <c r="USH50" s="793"/>
      <c r="USI50" s="793"/>
      <c r="USJ50" s="793"/>
      <c r="USK50" s="793"/>
      <c r="USL50" s="793"/>
      <c r="USM50" s="793"/>
      <c r="USN50" s="793"/>
      <c r="USO50" s="793"/>
      <c r="USP50" s="793"/>
      <c r="USQ50" s="793"/>
      <c r="USR50" s="793"/>
      <c r="USS50" s="793"/>
      <c r="UST50" s="793"/>
      <c r="USU50" s="793"/>
      <c r="USV50" s="793"/>
      <c r="USW50" s="793"/>
      <c r="USX50" s="793"/>
      <c r="USY50" s="793"/>
      <c r="USZ50" s="793"/>
      <c r="UTA50" s="793"/>
      <c r="UTB50" s="793"/>
      <c r="UTC50" s="792"/>
      <c r="UTD50" s="793"/>
      <c r="UTE50" s="793"/>
      <c r="UTF50" s="793"/>
      <c r="UTG50" s="793"/>
      <c r="UTH50" s="793"/>
      <c r="UTI50" s="793"/>
      <c r="UTJ50" s="793"/>
      <c r="UTK50" s="793"/>
      <c r="UTL50" s="793"/>
      <c r="UTM50" s="793"/>
      <c r="UTN50" s="793"/>
      <c r="UTO50" s="793"/>
      <c r="UTP50" s="793"/>
      <c r="UTQ50" s="793"/>
      <c r="UTR50" s="793"/>
      <c r="UTS50" s="793"/>
      <c r="UTT50" s="793"/>
      <c r="UTU50" s="793"/>
      <c r="UTV50" s="793"/>
      <c r="UTW50" s="793"/>
      <c r="UTX50" s="793"/>
      <c r="UTY50" s="793"/>
      <c r="UTZ50" s="793"/>
      <c r="UUA50" s="793"/>
      <c r="UUB50" s="793"/>
      <c r="UUC50" s="793"/>
      <c r="UUD50" s="793"/>
      <c r="UUE50" s="793"/>
      <c r="UUF50" s="793"/>
      <c r="UUG50" s="793"/>
      <c r="UUH50" s="792"/>
      <c r="UUI50" s="793"/>
      <c r="UUJ50" s="793"/>
      <c r="UUK50" s="793"/>
      <c r="UUL50" s="793"/>
      <c r="UUM50" s="793"/>
      <c r="UUN50" s="793"/>
      <c r="UUO50" s="793"/>
      <c r="UUP50" s="793"/>
      <c r="UUQ50" s="793"/>
      <c r="UUR50" s="793"/>
      <c r="UUS50" s="793"/>
      <c r="UUT50" s="793"/>
      <c r="UUU50" s="793"/>
      <c r="UUV50" s="793"/>
      <c r="UUW50" s="793"/>
      <c r="UUX50" s="793"/>
      <c r="UUY50" s="793"/>
      <c r="UUZ50" s="793"/>
      <c r="UVA50" s="793"/>
      <c r="UVB50" s="793"/>
      <c r="UVC50" s="793"/>
      <c r="UVD50" s="793"/>
      <c r="UVE50" s="793"/>
      <c r="UVF50" s="793"/>
      <c r="UVG50" s="793"/>
      <c r="UVH50" s="793"/>
      <c r="UVI50" s="793"/>
      <c r="UVJ50" s="793"/>
      <c r="UVK50" s="793"/>
      <c r="UVL50" s="793"/>
      <c r="UVM50" s="792"/>
      <c r="UVN50" s="793"/>
      <c r="UVO50" s="793"/>
      <c r="UVP50" s="793"/>
      <c r="UVQ50" s="793"/>
      <c r="UVR50" s="793"/>
      <c r="UVS50" s="793"/>
      <c r="UVT50" s="793"/>
      <c r="UVU50" s="793"/>
      <c r="UVV50" s="793"/>
      <c r="UVW50" s="793"/>
      <c r="UVX50" s="793"/>
      <c r="UVY50" s="793"/>
      <c r="UVZ50" s="793"/>
      <c r="UWA50" s="793"/>
      <c r="UWB50" s="793"/>
      <c r="UWC50" s="793"/>
      <c r="UWD50" s="793"/>
      <c r="UWE50" s="793"/>
      <c r="UWF50" s="793"/>
      <c r="UWG50" s="793"/>
      <c r="UWH50" s="793"/>
      <c r="UWI50" s="793"/>
      <c r="UWJ50" s="793"/>
      <c r="UWK50" s="793"/>
      <c r="UWL50" s="793"/>
      <c r="UWM50" s="793"/>
      <c r="UWN50" s="793"/>
      <c r="UWO50" s="793"/>
      <c r="UWP50" s="793"/>
      <c r="UWQ50" s="793"/>
      <c r="UWR50" s="792"/>
      <c r="UWS50" s="793"/>
      <c r="UWT50" s="793"/>
      <c r="UWU50" s="793"/>
      <c r="UWV50" s="793"/>
      <c r="UWW50" s="793"/>
      <c r="UWX50" s="793"/>
      <c r="UWY50" s="793"/>
      <c r="UWZ50" s="793"/>
      <c r="UXA50" s="793"/>
      <c r="UXB50" s="793"/>
      <c r="UXC50" s="793"/>
      <c r="UXD50" s="793"/>
      <c r="UXE50" s="793"/>
      <c r="UXF50" s="793"/>
      <c r="UXG50" s="793"/>
      <c r="UXH50" s="793"/>
      <c r="UXI50" s="793"/>
      <c r="UXJ50" s="793"/>
      <c r="UXK50" s="793"/>
      <c r="UXL50" s="793"/>
      <c r="UXM50" s="793"/>
      <c r="UXN50" s="793"/>
      <c r="UXO50" s="793"/>
      <c r="UXP50" s="793"/>
      <c r="UXQ50" s="793"/>
      <c r="UXR50" s="793"/>
      <c r="UXS50" s="793"/>
      <c r="UXT50" s="793"/>
      <c r="UXU50" s="793"/>
      <c r="UXV50" s="793"/>
      <c r="UXW50" s="792"/>
      <c r="UXX50" s="793"/>
      <c r="UXY50" s="793"/>
      <c r="UXZ50" s="793"/>
      <c r="UYA50" s="793"/>
      <c r="UYB50" s="793"/>
      <c r="UYC50" s="793"/>
      <c r="UYD50" s="793"/>
      <c r="UYE50" s="793"/>
      <c r="UYF50" s="793"/>
      <c r="UYG50" s="793"/>
      <c r="UYH50" s="793"/>
      <c r="UYI50" s="793"/>
      <c r="UYJ50" s="793"/>
      <c r="UYK50" s="793"/>
      <c r="UYL50" s="793"/>
      <c r="UYM50" s="793"/>
      <c r="UYN50" s="793"/>
      <c r="UYO50" s="793"/>
      <c r="UYP50" s="793"/>
      <c r="UYQ50" s="793"/>
      <c r="UYR50" s="793"/>
      <c r="UYS50" s="793"/>
      <c r="UYT50" s="793"/>
      <c r="UYU50" s="793"/>
      <c r="UYV50" s="793"/>
      <c r="UYW50" s="793"/>
      <c r="UYX50" s="793"/>
      <c r="UYY50" s="793"/>
      <c r="UYZ50" s="793"/>
      <c r="UZA50" s="793"/>
      <c r="UZB50" s="792"/>
      <c r="UZC50" s="793"/>
      <c r="UZD50" s="793"/>
      <c r="UZE50" s="793"/>
      <c r="UZF50" s="793"/>
      <c r="UZG50" s="793"/>
      <c r="UZH50" s="793"/>
      <c r="UZI50" s="793"/>
      <c r="UZJ50" s="793"/>
      <c r="UZK50" s="793"/>
      <c r="UZL50" s="793"/>
      <c r="UZM50" s="793"/>
      <c r="UZN50" s="793"/>
      <c r="UZO50" s="793"/>
      <c r="UZP50" s="793"/>
      <c r="UZQ50" s="793"/>
      <c r="UZR50" s="793"/>
      <c r="UZS50" s="793"/>
      <c r="UZT50" s="793"/>
      <c r="UZU50" s="793"/>
      <c r="UZV50" s="793"/>
      <c r="UZW50" s="793"/>
      <c r="UZX50" s="793"/>
      <c r="UZY50" s="793"/>
      <c r="UZZ50" s="793"/>
      <c r="VAA50" s="793"/>
      <c r="VAB50" s="793"/>
      <c r="VAC50" s="793"/>
      <c r="VAD50" s="793"/>
      <c r="VAE50" s="793"/>
      <c r="VAF50" s="793"/>
      <c r="VAG50" s="792"/>
      <c r="VAH50" s="793"/>
      <c r="VAI50" s="793"/>
      <c r="VAJ50" s="793"/>
      <c r="VAK50" s="793"/>
      <c r="VAL50" s="793"/>
      <c r="VAM50" s="793"/>
      <c r="VAN50" s="793"/>
      <c r="VAO50" s="793"/>
      <c r="VAP50" s="793"/>
      <c r="VAQ50" s="793"/>
      <c r="VAR50" s="793"/>
      <c r="VAS50" s="793"/>
      <c r="VAT50" s="793"/>
      <c r="VAU50" s="793"/>
      <c r="VAV50" s="793"/>
      <c r="VAW50" s="793"/>
      <c r="VAX50" s="793"/>
      <c r="VAY50" s="793"/>
      <c r="VAZ50" s="793"/>
      <c r="VBA50" s="793"/>
      <c r="VBB50" s="793"/>
      <c r="VBC50" s="793"/>
      <c r="VBD50" s="793"/>
      <c r="VBE50" s="793"/>
      <c r="VBF50" s="793"/>
      <c r="VBG50" s="793"/>
      <c r="VBH50" s="793"/>
      <c r="VBI50" s="793"/>
      <c r="VBJ50" s="793"/>
      <c r="VBK50" s="793"/>
      <c r="VBL50" s="792"/>
      <c r="VBM50" s="793"/>
      <c r="VBN50" s="793"/>
      <c r="VBO50" s="793"/>
      <c r="VBP50" s="793"/>
      <c r="VBQ50" s="793"/>
      <c r="VBR50" s="793"/>
      <c r="VBS50" s="793"/>
      <c r="VBT50" s="793"/>
      <c r="VBU50" s="793"/>
      <c r="VBV50" s="793"/>
      <c r="VBW50" s="793"/>
      <c r="VBX50" s="793"/>
      <c r="VBY50" s="793"/>
      <c r="VBZ50" s="793"/>
      <c r="VCA50" s="793"/>
      <c r="VCB50" s="793"/>
      <c r="VCC50" s="793"/>
      <c r="VCD50" s="793"/>
      <c r="VCE50" s="793"/>
      <c r="VCF50" s="793"/>
      <c r="VCG50" s="793"/>
      <c r="VCH50" s="793"/>
      <c r="VCI50" s="793"/>
      <c r="VCJ50" s="793"/>
      <c r="VCK50" s="793"/>
      <c r="VCL50" s="793"/>
      <c r="VCM50" s="793"/>
      <c r="VCN50" s="793"/>
      <c r="VCO50" s="793"/>
      <c r="VCP50" s="793"/>
      <c r="VCQ50" s="792"/>
      <c r="VCR50" s="793"/>
      <c r="VCS50" s="793"/>
      <c r="VCT50" s="793"/>
      <c r="VCU50" s="793"/>
      <c r="VCV50" s="793"/>
      <c r="VCW50" s="793"/>
      <c r="VCX50" s="793"/>
      <c r="VCY50" s="793"/>
      <c r="VCZ50" s="793"/>
      <c r="VDA50" s="793"/>
      <c r="VDB50" s="793"/>
      <c r="VDC50" s="793"/>
      <c r="VDD50" s="793"/>
      <c r="VDE50" s="793"/>
      <c r="VDF50" s="793"/>
      <c r="VDG50" s="793"/>
      <c r="VDH50" s="793"/>
      <c r="VDI50" s="793"/>
      <c r="VDJ50" s="793"/>
      <c r="VDK50" s="793"/>
      <c r="VDL50" s="793"/>
      <c r="VDM50" s="793"/>
      <c r="VDN50" s="793"/>
      <c r="VDO50" s="793"/>
      <c r="VDP50" s="793"/>
      <c r="VDQ50" s="793"/>
      <c r="VDR50" s="793"/>
      <c r="VDS50" s="793"/>
      <c r="VDT50" s="793"/>
      <c r="VDU50" s="793"/>
      <c r="VDV50" s="792"/>
      <c r="VDW50" s="793"/>
      <c r="VDX50" s="793"/>
      <c r="VDY50" s="793"/>
      <c r="VDZ50" s="793"/>
      <c r="VEA50" s="793"/>
      <c r="VEB50" s="793"/>
      <c r="VEC50" s="793"/>
      <c r="VED50" s="793"/>
      <c r="VEE50" s="793"/>
      <c r="VEF50" s="793"/>
      <c r="VEG50" s="793"/>
      <c r="VEH50" s="793"/>
      <c r="VEI50" s="793"/>
      <c r="VEJ50" s="793"/>
      <c r="VEK50" s="793"/>
      <c r="VEL50" s="793"/>
      <c r="VEM50" s="793"/>
      <c r="VEN50" s="793"/>
      <c r="VEO50" s="793"/>
      <c r="VEP50" s="793"/>
      <c r="VEQ50" s="793"/>
      <c r="VER50" s="793"/>
      <c r="VES50" s="793"/>
      <c r="VET50" s="793"/>
      <c r="VEU50" s="793"/>
      <c r="VEV50" s="793"/>
      <c r="VEW50" s="793"/>
      <c r="VEX50" s="793"/>
      <c r="VEY50" s="793"/>
      <c r="VEZ50" s="793"/>
      <c r="VFA50" s="792"/>
      <c r="VFB50" s="793"/>
      <c r="VFC50" s="793"/>
      <c r="VFD50" s="793"/>
      <c r="VFE50" s="793"/>
      <c r="VFF50" s="793"/>
      <c r="VFG50" s="793"/>
      <c r="VFH50" s="793"/>
      <c r="VFI50" s="793"/>
      <c r="VFJ50" s="793"/>
      <c r="VFK50" s="793"/>
      <c r="VFL50" s="793"/>
      <c r="VFM50" s="793"/>
      <c r="VFN50" s="793"/>
      <c r="VFO50" s="793"/>
      <c r="VFP50" s="793"/>
      <c r="VFQ50" s="793"/>
      <c r="VFR50" s="793"/>
      <c r="VFS50" s="793"/>
      <c r="VFT50" s="793"/>
      <c r="VFU50" s="793"/>
      <c r="VFV50" s="793"/>
      <c r="VFW50" s="793"/>
      <c r="VFX50" s="793"/>
      <c r="VFY50" s="793"/>
      <c r="VFZ50" s="793"/>
      <c r="VGA50" s="793"/>
      <c r="VGB50" s="793"/>
      <c r="VGC50" s="793"/>
      <c r="VGD50" s="793"/>
      <c r="VGE50" s="793"/>
      <c r="VGF50" s="792"/>
      <c r="VGG50" s="793"/>
      <c r="VGH50" s="793"/>
      <c r="VGI50" s="793"/>
      <c r="VGJ50" s="793"/>
      <c r="VGK50" s="793"/>
      <c r="VGL50" s="793"/>
      <c r="VGM50" s="793"/>
      <c r="VGN50" s="793"/>
      <c r="VGO50" s="793"/>
      <c r="VGP50" s="793"/>
      <c r="VGQ50" s="793"/>
      <c r="VGR50" s="793"/>
      <c r="VGS50" s="793"/>
      <c r="VGT50" s="793"/>
      <c r="VGU50" s="793"/>
      <c r="VGV50" s="793"/>
      <c r="VGW50" s="793"/>
      <c r="VGX50" s="793"/>
      <c r="VGY50" s="793"/>
      <c r="VGZ50" s="793"/>
      <c r="VHA50" s="793"/>
      <c r="VHB50" s="793"/>
      <c r="VHC50" s="793"/>
      <c r="VHD50" s="793"/>
      <c r="VHE50" s="793"/>
      <c r="VHF50" s="793"/>
      <c r="VHG50" s="793"/>
      <c r="VHH50" s="793"/>
      <c r="VHI50" s="793"/>
      <c r="VHJ50" s="793"/>
      <c r="VHK50" s="792"/>
      <c r="VHL50" s="793"/>
      <c r="VHM50" s="793"/>
      <c r="VHN50" s="793"/>
      <c r="VHO50" s="793"/>
      <c r="VHP50" s="793"/>
      <c r="VHQ50" s="793"/>
      <c r="VHR50" s="793"/>
      <c r="VHS50" s="793"/>
      <c r="VHT50" s="793"/>
      <c r="VHU50" s="793"/>
      <c r="VHV50" s="793"/>
      <c r="VHW50" s="793"/>
      <c r="VHX50" s="793"/>
      <c r="VHY50" s="793"/>
      <c r="VHZ50" s="793"/>
      <c r="VIA50" s="793"/>
      <c r="VIB50" s="793"/>
      <c r="VIC50" s="793"/>
      <c r="VID50" s="793"/>
      <c r="VIE50" s="793"/>
      <c r="VIF50" s="793"/>
      <c r="VIG50" s="793"/>
      <c r="VIH50" s="793"/>
      <c r="VII50" s="793"/>
      <c r="VIJ50" s="793"/>
      <c r="VIK50" s="793"/>
      <c r="VIL50" s="793"/>
      <c r="VIM50" s="793"/>
      <c r="VIN50" s="793"/>
      <c r="VIO50" s="793"/>
      <c r="VIP50" s="792"/>
      <c r="VIQ50" s="793"/>
      <c r="VIR50" s="793"/>
      <c r="VIS50" s="793"/>
      <c r="VIT50" s="793"/>
      <c r="VIU50" s="793"/>
      <c r="VIV50" s="793"/>
      <c r="VIW50" s="793"/>
      <c r="VIX50" s="793"/>
      <c r="VIY50" s="793"/>
      <c r="VIZ50" s="793"/>
      <c r="VJA50" s="793"/>
      <c r="VJB50" s="793"/>
      <c r="VJC50" s="793"/>
      <c r="VJD50" s="793"/>
      <c r="VJE50" s="793"/>
      <c r="VJF50" s="793"/>
      <c r="VJG50" s="793"/>
      <c r="VJH50" s="793"/>
      <c r="VJI50" s="793"/>
      <c r="VJJ50" s="793"/>
      <c r="VJK50" s="793"/>
      <c r="VJL50" s="793"/>
      <c r="VJM50" s="793"/>
      <c r="VJN50" s="793"/>
      <c r="VJO50" s="793"/>
      <c r="VJP50" s="793"/>
      <c r="VJQ50" s="793"/>
      <c r="VJR50" s="793"/>
      <c r="VJS50" s="793"/>
      <c r="VJT50" s="793"/>
      <c r="VJU50" s="792"/>
      <c r="VJV50" s="793"/>
      <c r="VJW50" s="793"/>
      <c r="VJX50" s="793"/>
      <c r="VJY50" s="793"/>
      <c r="VJZ50" s="793"/>
      <c r="VKA50" s="793"/>
      <c r="VKB50" s="793"/>
      <c r="VKC50" s="793"/>
      <c r="VKD50" s="793"/>
      <c r="VKE50" s="793"/>
      <c r="VKF50" s="793"/>
      <c r="VKG50" s="793"/>
      <c r="VKH50" s="793"/>
      <c r="VKI50" s="793"/>
      <c r="VKJ50" s="793"/>
      <c r="VKK50" s="793"/>
      <c r="VKL50" s="793"/>
      <c r="VKM50" s="793"/>
      <c r="VKN50" s="793"/>
      <c r="VKO50" s="793"/>
      <c r="VKP50" s="793"/>
      <c r="VKQ50" s="793"/>
      <c r="VKR50" s="793"/>
      <c r="VKS50" s="793"/>
      <c r="VKT50" s="793"/>
      <c r="VKU50" s="793"/>
      <c r="VKV50" s="793"/>
      <c r="VKW50" s="793"/>
      <c r="VKX50" s="793"/>
      <c r="VKY50" s="793"/>
      <c r="VKZ50" s="792"/>
      <c r="VLA50" s="793"/>
      <c r="VLB50" s="793"/>
      <c r="VLC50" s="793"/>
      <c r="VLD50" s="793"/>
      <c r="VLE50" s="793"/>
      <c r="VLF50" s="793"/>
      <c r="VLG50" s="793"/>
      <c r="VLH50" s="793"/>
      <c r="VLI50" s="793"/>
      <c r="VLJ50" s="793"/>
      <c r="VLK50" s="793"/>
      <c r="VLL50" s="793"/>
      <c r="VLM50" s="793"/>
      <c r="VLN50" s="793"/>
      <c r="VLO50" s="793"/>
      <c r="VLP50" s="793"/>
      <c r="VLQ50" s="793"/>
      <c r="VLR50" s="793"/>
      <c r="VLS50" s="793"/>
      <c r="VLT50" s="793"/>
      <c r="VLU50" s="793"/>
      <c r="VLV50" s="793"/>
      <c r="VLW50" s="793"/>
      <c r="VLX50" s="793"/>
      <c r="VLY50" s="793"/>
      <c r="VLZ50" s="793"/>
      <c r="VMA50" s="793"/>
      <c r="VMB50" s="793"/>
      <c r="VMC50" s="793"/>
      <c r="VMD50" s="793"/>
      <c r="VME50" s="792"/>
      <c r="VMF50" s="793"/>
      <c r="VMG50" s="793"/>
      <c r="VMH50" s="793"/>
      <c r="VMI50" s="793"/>
      <c r="VMJ50" s="793"/>
      <c r="VMK50" s="793"/>
      <c r="VML50" s="793"/>
      <c r="VMM50" s="793"/>
      <c r="VMN50" s="793"/>
      <c r="VMO50" s="793"/>
      <c r="VMP50" s="793"/>
      <c r="VMQ50" s="793"/>
      <c r="VMR50" s="793"/>
      <c r="VMS50" s="793"/>
      <c r="VMT50" s="793"/>
      <c r="VMU50" s="793"/>
      <c r="VMV50" s="793"/>
      <c r="VMW50" s="793"/>
      <c r="VMX50" s="793"/>
      <c r="VMY50" s="793"/>
      <c r="VMZ50" s="793"/>
      <c r="VNA50" s="793"/>
      <c r="VNB50" s="793"/>
      <c r="VNC50" s="793"/>
      <c r="VND50" s="793"/>
      <c r="VNE50" s="793"/>
      <c r="VNF50" s="793"/>
      <c r="VNG50" s="793"/>
      <c r="VNH50" s="793"/>
      <c r="VNI50" s="793"/>
      <c r="VNJ50" s="792"/>
      <c r="VNK50" s="793"/>
      <c r="VNL50" s="793"/>
      <c r="VNM50" s="793"/>
      <c r="VNN50" s="793"/>
      <c r="VNO50" s="793"/>
      <c r="VNP50" s="793"/>
      <c r="VNQ50" s="793"/>
      <c r="VNR50" s="793"/>
      <c r="VNS50" s="793"/>
      <c r="VNT50" s="793"/>
      <c r="VNU50" s="793"/>
      <c r="VNV50" s="793"/>
      <c r="VNW50" s="793"/>
      <c r="VNX50" s="793"/>
      <c r="VNY50" s="793"/>
      <c r="VNZ50" s="793"/>
      <c r="VOA50" s="793"/>
      <c r="VOB50" s="793"/>
      <c r="VOC50" s="793"/>
      <c r="VOD50" s="793"/>
      <c r="VOE50" s="793"/>
      <c r="VOF50" s="793"/>
      <c r="VOG50" s="793"/>
      <c r="VOH50" s="793"/>
      <c r="VOI50" s="793"/>
      <c r="VOJ50" s="793"/>
      <c r="VOK50" s="793"/>
      <c r="VOL50" s="793"/>
      <c r="VOM50" s="793"/>
      <c r="VON50" s="793"/>
      <c r="VOO50" s="792"/>
      <c r="VOP50" s="793"/>
      <c r="VOQ50" s="793"/>
      <c r="VOR50" s="793"/>
      <c r="VOS50" s="793"/>
      <c r="VOT50" s="793"/>
      <c r="VOU50" s="793"/>
      <c r="VOV50" s="793"/>
      <c r="VOW50" s="793"/>
      <c r="VOX50" s="793"/>
      <c r="VOY50" s="793"/>
      <c r="VOZ50" s="793"/>
      <c r="VPA50" s="793"/>
      <c r="VPB50" s="793"/>
      <c r="VPC50" s="793"/>
      <c r="VPD50" s="793"/>
      <c r="VPE50" s="793"/>
      <c r="VPF50" s="793"/>
      <c r="VPG50" s="793"/>
      <c r="VPH50" s="793"/>
      <c r="VPI50" s="793"/>
      <c r="VPJ50" s="793"/>
      <c r="VPK50" s="793"/>
      <c r="VPL50" s="793"/>
      <c r="VPM50" s="793"/>
      <c r="VPN50" s="793"/>
      <c r="VPO50" s="793"/>
      <c r="VPP50" s="793"/>
      <c r="VPQ50" s="793"/>
      <c r="VPR50" s="793"/>
      <c r="VPS50" s="793"/>
      <c r="VPT50" s="792"/>
      <c r="VPU50" s="793"/>
      <c r="VPV50" s="793"/>
      <c r="VPW50" s="793"/>
      <c r="VPX50" s="793"/>
      <c r="VPY50" s="793"/>
      <c r="VPZ50" s="793"/>
      <c r="VQA50" s="793"/>
      <c r="VQB50" s="793"/>
      <c r="VQC50" s="793"/>
      <c r="VQD50" s="793"/>
      <c r="VQE50" s="793"/>
      <c r="VQF50" s="793"/>
      <c r="VQG50" s="793"/>
      <c r="VQH50" s="793"/>
      <c r="VQI50" s="793"/>
      <c r="VQJ50" s="793"/>
      <c r="VQK50" s="793"/>
      <c r="VQL50" s="793"/>
      <c r="VQM50" s="793"/>
      <c r="VQN50" s="793"/>
      <c r="VQO50" s="793"/>
      <c r="VQP50" s="793"/>
      <c r="VQQ50" s="793"/>
      <c r="VQR50" s="793"/>
      <c r="VQS50" s="793"/>
      <c r="VQT50" s="793"/>
      <c r="VQU50" s="793"/>
      <c r="VQV50" s="793"/>
      <c r="VQW50" s="793"/>
      <c r="VQX50" s="793"/>
      <c r="VQY50" s="792"/>
      <c r="VQZ50" s="793"/>
      <c r="VRA50" s="793"/>
      <c r="VRB50" s="793"/>
      <c r="VRC50" s="793"/>
      <c r="VRD50" s="793"/>
      <c r="VRE50" s="793"/>
      <c r="VRF50" s="793"/>
      <c r="VRG50" s="793"/>
      <c r="VRH50" s="793"/>
      <c r="VRI50" s="793"/>
      <c r="VRJ50" s="793"/>
      <c r="VRK50" s="793"/>
      <c r="VRL50" s="793"/>
      <c r="VRM50" s="793"/>
      <c r="VRN50" s="793"/>
      <c r="VRO50" s="793"/>
      <c r="VRP50" s="793"/>
      <c r="VRQ50" s="793"/>
      <c r="VRR50" s="793"/>
      <c r="VRS50" s="793"/>
      <c r="VRT50" s="793"/>
      <c r="VRU50" s="793"/>
      <c r="VRV50" s="793"/>
      <c r="VRW50" s="793"/>
      <c r="VRX50" s="793"/>
      <c r="VRY50" s="793"/>
      <c r="VRZ50" s="793"/>
      <c r="VSA50" s="793"/>
      <c r="VSB50" s="793"/>
      <c r="VSC50" s="793"/>
      <c r="VSD50" s="792"/>
      <c r="VSE50" s="793"/>
      <c r="VSF50" s="793"/>
      <c r="VSG50" s="793"/>
      <c r="VSH50" s="793"/>
      <c r="VSI50" s="793"/>
      <c r="VSJ50" s="793"/>
      <c r="VSK50" s="793"/>
      <c r="VSL50" s="793"/>
      <c r="VSM50" s="793"/>
      <c r="VSN50" s="793"/>
      <c r="VSO50" s="793"/>
      <c r="VSP50" s="793"/>
      <c r="VSQ50" s="793"/>
      <c r="VSR50" s="793"/>
      <c r="VSS50" s="793"/>
      <c r="VST50" s="793"/>
      <c r="VSU50" s="793"/>
      <c r="VSV50" s="793"/>
      <c r="VSW50" s="793"/>
      <c r="VSX50" s="793"/>
      <c r="VSY50" s="793"/>
      <c r="VSZ50" s="793"/>
      <c r="VTA50" s="793"/>
      <c r="VTB50" s="793"/>
      <c r="VTC50" s="793"/>
      <c r="VTD50" s="793"/>
      <c r="VTE50" s="793"/>
      <c r="VTF50" s="793"/>
      <c r="VTG50" s="793"/>
      <c r="VTH50" s="793"/>
      <c r="VTI50" s="792"/>
      <c r="VTJ50" s="793"/>
      <c r="VTK50" s="793"/>
      <c r="VTL50" s="793"/>
      <c r="VTM50" s="793"/>
      <c r="VTN50" s="793"/>
      <c r="VTO50" s="793"/>
      <c r="VTP50" s="793"/>
      <c r="VTQ50" s="793"/>
      <c r="VTR50" s="793"/>
      <c r="VTS50" s="793"/>
      <c r="VTT50" s="793"/>
      <c r="VTU50" s="793"/>
      <c r="VTV50" s="793"/>
      <c r="VTW50" s="793"/>
      <c r="VTX50" s="793"/>
      <c r="VTY50" s="793"/>
      <c r="VTZ50" s="793"/>
      <c r="VUA50" s="793"/>
      <c r="VUB50" s="793"/>
      <c r="VUC50" s="793"/>
      <c r="VUD50" s="793"/>
      <c r="VUE50" s="793"/>
      <c r="VUF50" s="793"/>
      <c r="VUG50" s="793"/>
      <c r="VUH50" s="793"/>
      <c r="VUI50" s="793"/>
      <c r="VUJ50" s="793"/>
      <c r="VUK50" s="793"/>
      <c r="VUL50" s="793"/>
      <c r="VUM50" s="793"/>
      <c r="VUN50" s="792"/>
      <c r="VUO50" s="793"/>
      <c r="VUP50" s="793"/>
      <c r="VUQ50" s="793"/>
      <c r="VUR50" s="793"/>
      <c r="VUS50" s="793"/>
      <c r="VUT50" s="793"/>
      <c r="VUU50" s="793"/>
      <c r="VUV50" s="793"/>
      <c r="VUW50" s="793"/>
      <c r="VUX50" s="793"/>
      <c r="VUY50" s="793"/>
      <c r="VUZ50" s="793"/>
      <c r="VVA50" s="793"/>
      <c r="VVB50" s="793"/>
      <c r="VVC50" s="793"/>
      <c r="VVD50" s="793"/>
      <c r="VVE50" s="793"/>
      <c r="VVF50" s="793"/>
      <c r="VVG50" s="793"/>
      <c r="VVH50" s="793"/>
      <c r="VVI50" s="793"/>
      <c r="VVJ50" s="793"/>
      <c r="VVK50" s="793"/>
      <c r="VVL50" s="793"/>
      <c r="VVM50" s="793"/>
      <c r="VVN50" s="793"/>
      <c r="VVO50" s="793"/>
      <c r="VVP50" s="793"/>
      <c r="VVQ50" s="793"/>
      <c r="VVR50" s="793"/>
      <c r="VVS50" s="792"/>
      <c r="VVT50" s="793"/>
      <c r="VVU50" s="793"/>
      <c r="VVV50" s="793"/>
      <c r="VVW50" s="793"/>
      <c r="VVX50" s="793"/>
      <c r="VVY50" s="793"/>
      <c r="VVZ50" s="793"/>
      <c r="VWA50" s="793"/>
      <c r="VWB50" s="793"/>
      <c r="VWC50" s="793"/>
      <c r="VWD50" s="793"/>
      <c r="VWE50" s="793"/>
      <c r="VWF50" s="793"/>
      <c r="VWG50" s="793"/>
      <c r="VWH50" s="793"/>
      <c r="VWI50" s="793"/>
      <c r="VWJ50" s="793"/>
      <c r="VWK50" s="793"/>
      <c r="VWL50" s="793"/>
      <c r="VWM50" s="793"/>
      <c r="VWN50" s="793"/>
      <c r="VWO50" s="793"/>
      <c r="VWP50" s="793"/>
      <c r="VWQ50" s="793"/>
      <c r="VWR50" s="793"/>
      <c r="VWS50" s="793"/>
      <c r="VWT50" s="793"/>
      <c r="VWU50" s="793"/>
      <c r="VWV50" s="793"/>
      <c r="VWW50" s="793"/>
      <c r="VWX50" s="792"/>
      <c r="VWY50" s="793"/>
      <c r="VWZ50" s="793"/>
      <c r="VXA50" s="793"/>
      <c r="VXB50" s="793"/>
      <c r="VXC50" s="793"/>
      <c r="VXD50" s="793"/>
      <c r="VXE50" s="793"/>
      <c r="VXF50" s="793"/>
      <c r="VXG50" s="793"/>
      <c r="VXH50" s="793"/>
      <c r="VXI50" s="793"/>
      <c r="VXJ50" s="793"/>
      <c r="VXK50" s="793"/>
      <c r="VXL50" s="793"/>
      <c r="VXM50" s="793"/>
      <c r="VXN50" s="793"/>
      <c r="VXO50" s="793"/>
      <c r="VXP50" s="793"/>
      <c r="VXQ50" s="793"/>
      <c r="VXR50" s="793"/>
      <c r="VXS50" s="793"/>
      <c r="VXT50" s="793"/>
      <c r="VXU50" s="793"/>
      <c r="VXV50" s="793"/>
      <c r="VXW50" s="793"/>
      <c r="VXX50" s="793"/>
      <c r="VXY50" s="793"/>
      <c r="VXZ50" s="793"/>
      <c r="VYA50" s="793"/>
      <c r="VYB50" s="793"/>
      <c r="VYC50" s="792"/>
      <c r="VYD50" s="793"/>
      <c r="VYE50" s="793"/>
      <c r="VYF50" s="793"/>
      <c r="VYG50" s="793"/>
      <c r="VYH50" s="793"/>
      <c r="VYI50" s="793"/>
      <c r="VYJ50" s="793"/>
      <c r="VYK50" s="793"/>
      <c r="VYL50" s="793"/>
      <c r="VYM50" s="793"/>
      <c r="VYN50" s="793"/>
      <c r="VYO50" s="793"/>
      <c r="VYP50" s="793"/>
      <c r="VYQ50" s="793"/>
      <c r="VYR50" s="793"/>
      <c r="VYS50" s="793"/>
      <c r="VYT50" s="793"/>
      <c r="VYU50" s="793"/>
      <c r="VYV50" s="793"/>
      <c r="VYW50" s="793"/>
      <c r="VYX50" s="793"/>
      <c r="VYY50" s="793"/>
      <c r="VYZ50" s="793"/>
      <c r="VZA50" s="793"/>
      <c r="VZB50" s="793"/>
      <c r="VZC50" s="793"/>
      <c r="VZD50" s="793"/>
      <c r="VZE50" s="793"/>
      <c r="VZF50" s="793"/>
      <c r="VZG50" s="793"/>
      <c r="VZH50" s="792"/>
      <c r="VZI50" s="793"/>
      <c r="VZJ50" s="793"/>
      <c r="VZK50" s="793"/>
      <c r="VZL50" s="793"/>
      <c r="VZM50" s="793"/>
      <c r="VZN50" s="793"/>
      <c r="VZO50" s="793"/>
      <c r="VZP50" s="793"/>
      <c r="VZQ50" s="793"/>
      <c r="VZR50" s="793"/>
      <c r="VZS50" s="793"/>
      <c r="VZT50" s="793"/>
      <c r="VZU50" s="793"/>
      <c r="VZV50" s="793"/>
      <c r="VZW50" s="793"/>
      <c r="VZX50" s="793"/>
      <c r="VZY50" s="793"/>
      <c r="VZZ50" s="793"/>
      <c r="WAA50" s="793"/>
      <c r="WAB50" s="793"/>
      <c r="WAC50" s="793"/>
      <c r="WAD50" s="793"/>
      <c r="WAE50" s="793"/>
      <c r="WAF50" s="793"/>
      <c r="WAG50" s="793"/>
      <c r="WAH50" s="793"/>
      <c r="WAI50" s="793"/>
      <c r="WAJ50" s="793"/>
      <c r="WAK50" s="793"/>
      <c r="WAL50" s="793"/>
      <c r="WAM50" s="792"/>
      <c r="WAN50" s="793"/>
      <c r="WAO50" s="793"/>
      <c r="WAP50" s="793"/>
      <c r="WAQ50" s="793"/>
      <c r="WAR50" s="793"/>
      <c r="WAS50" s="793"/>
      <c r="WAT50" s="793"/>
      <c r="WAU50" s="793"/>
      <c r="WAV50" s="793"/>
      <c r="WAW50" s="793"/>
      <c r="WAX50" s="793"/>
      <c r="WAY50" s="793"/>
      <c r="WAZ50" s="793"/>
      <c r="WBA50" s="793"/>
      <c r="WBB50" s="793"/>
      <c r="WBC50" s="793"/>
      <c r="WBD50" s="793"/>
      <c r="WBE50" s="793"/>
      <c r="WBF50" s="793"/>
      <c r="WBG50" s="793"/>
      <c r="WBH50" s="793"/>
      <c r="WBI50" s="793"/>
      <c r="WBJ50" s="793"/>
      <c r="WBK50" s="793"/>
      <c r="WBL50" s="793"/>
      <c r="WBM50" s="793"/>
      <c r="WBN50" s="793"/>
      <c r="WBO50" s="793"/>
      <c r="WBP50" s="793"/>
      <c r="WBQ50" s="793"/>
      <c r="WBR50" s="792"/>
      <c r="WBS50" s="793"/>
      <c r="WBT50" s="793"/>
      <c r="WBU50" s="793"/>
      <c r="WBV50" s="793"/>
      <c r="WBW50" s="793"/>
      <c r="WBX50" s="793"/>
      <c r="WBY50" s="793"/>
      <c r="WBZ50" s="793"/>
      <c r="WCA50" s="793"/>
      <c r="WCB50" s="793"/>
      <c r="WCC50" s="793"/>
      <c r="WCD50" s="793"/>
      <c r="WCE50" s="793"/>
      <c r="WCF50" s="793"/>
      <c r="WCG50" s="793"/>
      <c r="WCH50" s="793"/>
      <c r="WCI50" s="793"/>
      <c r="WCJ50" s="793"/>
      <c r="WCK50" s="793"/>
      <c r="WCL50" s="793"/>
      <c r="WCM50" s="793"/>
      <c r="WCN50" s="793"/>
      <c r="WCO50" s="793"/>
      <c r="WCP50" s="793"/>
      <c r="WCQ50" s="793"/>
      <c r="WCR50" s="793"/>
      <c r="WCS50" s="793"/>
      <c r="WCT50" s="793"/>
      <c r="WCU50" s="793"/>
      <c r="WCV50" s="793"/>
      <c r="WCW50" s="792"/>
      <c r="WCX50" s="793"/>
      <c r="WCY50" s="793"/>
      <c r="WCZ50" s="793"/>
      <c r="WDA50" s="793"/>
      <c r="WDB50" s="793"/>
      <c r="WDC50" s="793"/>
      <c r="WDD50" s="793"/>
      <c r="WDE50" s="793"/>
      <c r="WDF50" s="793"/>
      <c r="WDG50" s="793"/>
      <c r="WDH50" s="793"/>
      <c r="WDI50" s="793"/>
      <c r="WDJ50" s="793"/>
      <c r="WDK50" s="793"/>
      <c r="WDL50" s="793"/>
      <c r="WDM50" s="793"/>
      <c r="WDN50" s="793"/>
      <c r="WDO50" s="793"/>
      <c r="WDP50" s="793"/>
      <c r="WDQ50" s="793"/>
      <c r="WDR50" s="793"/>
      <c r="WDS50" s="793"/>
      <c r="WDT50" s="793"/>
      <c r="WDU50" s="793"/>
      <c r="WDV50" s="793"/>
      <c r="WDW50" s="793"/>
      <c r="WDX50" s="793"/>
      <c r="WDY50" s="793"/>
      <c r="WDZ50" s="793"/>
      <c r="WEA50" s="793"/>
      <c r="WEB50" s="792"/>
      <c r="WEC50" s="793"/>
      <c r="WED50" s="793"/>
      <c r="WEE50" s="793"/>
      <c r="WEF50" s="793"/>
      <c r="WEG50" s="793"/>
      <c r="WEH50" s="793"/>
      <c r="WEI50" s="793"/>
      <c r="WEJ50" s="793"/>
      <c r="WEK50" s="793"/>
      <c r="WEL50" s="793"/>
      <c r="WEM50" s="793"/>
      <c r="WEN50" s="793"/>
      <c r="WEO50" s="793"/>
      <c r="WEP50" s="793"/>
      <c r="WEQ50" s="793"/>
      <c r="WER50" s="793"/>
      <c r="WES50" s="793"/>
      <c r="WET50" s="793"/>
      <c r="WEU50" s="793"/>
      <c r="WEV50" s="793"/>
      <c r="WEW50" s="793"/>
      <c r="WEX50" s="793"/>
      <c r="WEY50" s="793"/>
      <c r="WEZ50" s="793"/>
      <c r="WFA50" s="793"/>
      <c r="WFB50" s="793"/>
      <c r="WFC50" s="793"/>
      <c r="WFD50" s="793"/>
      <c r="WFE50" s="793"/>
      <c r="WFF50" s="793"/>
      <c r="WFG50" s="792"/>
      <c r="WFH50" s="793"/>
      <c r="WFI50" s="793"/>
      <c r="WFJ50" s="793"/>
      <c r="WFK50" s="793"/>
      <c r="WFL50" s="793"/>
      <c r="WFM50" s="793"/>
      <c r="WFN50" s="793"/>
      <c r="WFO50" s="793"/>
      <c r="WFP50" s="793"/>
      <c r="WFQ50" s="793"/>
      <c r="WFR50" s="793"/>
      <c r="WFS50" s="793"/>
      <c r="WFT50" s="793"/>
      <c r="WFU50" s="793"/>
      <c r="WFV50" s="793"/>
      <c r="WFW50" s="793"/>
      <c r="WFX50" s="793"/>
      <c r="WFY50" s="793"/>
      <c r="WFZ50" s="793"/>
      <c r="WGA50" s="793"/>
      <c r="WGB50" s="793"/>
      <c r="WGC50" s="793"/>
      <c r="WGD50" s="793"/>
      <c r="WGE50" s="793"/>
      <c r="WGF50" s="793"/>
      <c r="WGG50" s="793"/>
      <c r="WGH50" s="793"/>
      <c r="WGI50" s="793"/>
      <c r="WGJ50" s="793"/>
      <c r="WGK50" s="793"/>
      <c r="WGL50" s="792"/>
      <c r="WGM50" s="793"/>
      <c r="WGN50" s="793"/>
      <c r="WGO50" s="793"/>
      <c r="WGP50" s="793"/>
      <c r="WGQ50" s="793"/>
      <c r="WGR50" s="793"/>
      <c r="WGS50" s="793"/>
      <c r="WGT50" s="793"/>
      <c r="WGU50" s="793"/>
      <c r="WGV50" s="793"/>
      <c r="WGW50" s="793"/>
      <c r="WGX50" s="793"/>
      <c r="WGY50" s="793"/>
      <c r="WGZ50" s="793"/>
      <c r="WHA50" s="793"/>
      <c r="WHB50" s="793"/>
      <c r="WHC50" s="793"/>
      <c r="WHD50" s="793"/>
      <c r="WHE50" s="793"/>
      <c r="WHF50" s="793"/>
      <c r="WHG50" s="793"/>
      <c r="WHH50" s="793"/>
      <c r="WHI50" s="793"/>
      <c r="WHJ50" s="793"/>
      <c r="WHK50" s="793"/>
      <c r="WHL50" s="793"/>
      <c r="WHM50" s="793"/>
      <c r="WHN50" s="793"/>
      <c r="WHO50" s="793"/>
      <c r="WHP50" s="793"/>
      <c r="WHQ50" s="792"/>
      <c r="WHR50" s="793"/>
      <c r="WHS50" s="793"/>
      <c r="WHT50" s="793"/>
      <c r="WHU50" s="793"/>
      <c r="WHV50" s="793"/>
      <c r="WHW50" s="793"/>
      <c r="WHX50" s="793"/>
      <c r="WHY50" s="793"/>
      <c r="WHZ50" s="793"/>
      <c r="WIA50" s="793"/>
      <c r="WIB50" s="793"/>
      <c r="WIC50" s="793"/>
      <c r="WID50" s="793"/>
      <c r="WIE50" s="793"/>
      <c r="WIF50" s="793"/>
      <c r="WIG50" s="793"/>
      <c r="WIH50" s="793"/>
      <c r="WII50" s="793"/>
      <c r="WIJ50" s="793"/>
      <c r="WIK50" s="793"/>
      <c r="WIL50" s="793"/>
      <c r="WIM50" s="793"/>
      <c r="WIN50" s="793"/>
      <c r="WIO50" s="793"/>
      <c r="WIP50" s="793"/>
      <c r="WIQ50" s="793"/>
      <c r="WIR50" s="793"/>
      <c r="WIS50" s="793"/>
      <c r="WIT50" s="793"/>
      <c r="WIU50" s="793"/>
      <c r="WIV50" s="792"/>
      <c r="WIW50" s="793"/>
      <c r="WIX50" s="793"/>
      <c r="WIY50" s="793"/>
      <c r="WIZ50" s="793"/>
      <c r="WJA50" s="793"/>
      <c r="WJB50" s="793"/>
      <c r="WJC50" s="793"/>
      <c r="WJD50" s="793"/>
      <c r="WJE50" s="793"/>
      <c r="WJF50" s="793"/>
      <c r="WJG50" s="793"/>
      <c r="WJH50" s="793"/>
      <c r="WJI50" s="793"/>
      <c r="WJJ50" s="793"/>
      <c r="WJK50" s="793"/>
      <c r="WJL50" s="793"/>
      <c r="WJM50" s="793"/>
      <c r="WJN50" s="793"/>
      <c r="WJO50" s="793"/>
      <c r="WJP50" s="793"/>
      <c r="WJQ50" s="793"/>
      <c r="WJR50" s="793"/>
      <c r="WJS50" s="793"/>
      <c r="WJT50" s="793"/>
      <c r="WJU50" s="793"/>
      <c r="WJV50" s="793"/>
      <c r="WJW50" s="793"/>
      <c r="WJX50" s="793"/>
      <c r="WJY50" s="793"/>
      <c r="WJZ50" s="793"/>
      <c r="WKA50" s="792"/>
      <c r="WKB50" s="793"/>
      <c r="WKC50" s="793"/>
      <c r="WKD50" s="793"/>
      <c r="WKE50" s="793"/>
      <c r="WKF50" s="793"/>
      <c r="WKG50" s="793"/>
      <c r="WKH50" s="793"/>
      <c r="WKI50" s="793"/>
      <c r="WKJ50" s="793"/>
      <c r="WKK50" s="793"/>
      <c r="WKL50" s="793"/>
      <c r="WKM50" s="793"/>
      <c r="WKN50" s="793"/>
      <c r="WKO50" s="793"/>
      <c r="WKP50" s="793"/>
      <c r="WKQ50" s="793"/>
      <c r="WKR50" s="793"/>
      <c r="WKS50" s="793"/>
      <c r="WKT50" s="793"/>
      <c r="WKU50" s="793"/>
      <c r="WKV50" s="793"/>
      <c r="WKW50" s="793"/>
      <c r="WKX50" s="793"/>
      <c r="WKY50" s="793"/>
      <c r="WKZ50" s="793"/>
      <c r="WLA50" s="793"/>
      <c r="WLB50" s="793"/>
      <c r="WLC50" s="793"/>
      <c r="WLD50" s="793"/>
      <c r="WLE50" s="793"/>
      <c r="WLF50" s="792"/>
      <c r="WLG50" s="793"/>
      <c r="WLH50" s="793"/>
      <c r="WLI50" s="793"/>
      <c r="WLJ50" s="793"/>
      <c r="WLK50" s="793"/>
      <c r="WLL50" s="793"/>
      <c r="WLM50" s="793"/>
      <c r="WLN50" s="793"/>
      <c r="WLO50" s="793"/>
      <c r="WLP50" s="793"/>
      <c r="WLQ50" s="793"/>
      <c r="WLR50" s="793"/>
      <c r="WLS50" s="793"/>
      <c r="WLT50" s="793"/>
      <c r="WLU50" s="793"/>
      <c r="WLV50" s="793"/>
      <c r="WLW50" s="793"/>
      <c r="WLX50" s="793"/>
      <c r="WLY50" s="793"/>
      <c r="WLZ50" s="793"/>
      <c r="WMA50" s="793"/>
      <c r="WMB50" s="793"/>
      <c r="WMC50" s="793"/>
      <c r="WMD50" s="793"/>
      <c r="WME50" s="793"/>
      <c r="WMF50" s="793"/>
      <c r="WMG50" s="793"/>
      <c r="WMH50" s="793"/>
      <c r="WMI50" s="793"/>
      <c r="WMJ50" s="793"/>
      <c r="WMK50" s="792"/>
      <c r="WML50" s="793"/>
      <c r="WMM50" s="793"/>
      <c r="WMN50" s="793"/>
      <c r="WMO50" s="793"/>
      <c r="WMP50" s="793"/>
      <c r="WMQ50" s="793"/>
      <c r="WMR50" s="793"/>
      <c r="WMS50" s="793"/>
      <c r="WMT50" s="793"/>
      <c r="WMU50" s="793"/>
      <c r="WMV50" s="793"/>
      <c r="WMW50" s="793"/>
      <c r="WMX50" s="793"/>
      <c r="WMY50" s="793"/>
      <c r="WMZ50" s="793"/>
      <c r="WNA50" s="793"/>
      <c r="WNB50" s="793"/>
      <c r="WNC50" s="793"/>
      <c r="WND50" s="793"/>
      <c r="WNE50" s="793"/>
      <c r="WNF50" s="793"/>
      <c r="WNG50" s="793"/>
      <c r="WNH50" s="793"/>
      <c r="WNI50" s="793"/>
      <c r="WNJ50" s="793"/>
      <c r="WNK50" s="793"/>
      <c r="WNL50" s="793"/>
      <c r="WNM50" s="793"/>
      <c r="WNN50" s="793"/>
      <c r="WNO50" s="793"/>
      <c r="WNP50" s="792"/>
      <c r="WNQ50" s="793"/>
      <c r="WNR50" s="793"/>
      <c r="WNS50" s="793"/>
      <c r="WNT50" s="793"/>
      <c r="WNU50" s="793"/>
      <c r="WNV50" s="793"/>
      <c r="WNW50" s="793"/>
      <c r="WNX50" s="793"/>
      <c r="WNY50" s="793"/>
      <c r="WNZ50" s="793"/>
      <c r="WOA50" s="793"/>
      <c r="WOB50" s="793"/>
      <c r="WOC50" s="793"/>
      <c r="WOD50" s="793"/>
      <c r="WOE50" s="793"/>
      <c r="WOF50" s="793"/>
      <c r="WOG50" s="793"/>
      <c r="WOH50" s="793"/>
      <c r="WOI50" s="793"/>
      <c r="WOJ50" s="793"/>
      <c r="WOK50" s="793"/>
      <c r="WOL50" s="793"/>
      <c r="WOM50" s="793"/>
      <c r="WON50" s="793"/>
      <c r="WOO50" s="793"/>
      <c r="WOP50" s="793"/>
      <c r="WOQ50" s="793"/>
      <c r="WOR50" s="793"/>
      <c r="WOS50" s="793"/>
      <c r="WOT50" s="793"/>
      <c r="WOU50" s="792"/>
      <c r="WOV50" s="793"/>
      <c r="WOW50" s="793"/>
      <c r="WOX50" s="793"/>
      <c r="WOY50" s="793"/>
      <c r="WOZ50" s="793"/>
      <c r="WPA50" s="793"/>
      <c r="WPB50" s="793"/>
      <c r="WPC50" s="793"/>
      <c r="WPD50" s="793"/>
      <c r="WPE50" s="793"/>
      <c r="WPF50" s="793"/>
      <c r="WPG50" s="793"/>
      <c r="WPH50" s="793"/>
      <c r="WPI50" s="793"/>
      <c r="WPJ50" s="793"/>
      <c r="WPK50" s="793"/>
      <c r="WPL50" s="793"/>
      <c r="WPM50" s="793"/>
      <c r="WPN50" s="793"/>
      <c r="WPO50" s="793"/>
      <c r="WPP50" s="793"/>
      <c r="WPQ50" s="793"/>
      <c r="WPR50" s="793"/>
      <c r="WPS50" s="793"/>
      <c r="WPT50" s="793"/>
      <c r="WPU50" s="793"/>
      <c r="WPV50" s="793"/>
      <c r="WPW50" s="793"/>
      <c r="WPX50" s="793"/>
      <c r="WPY50" s="793"/>
      <c r="WPZ50" s="792"/>
      <c r="WQA50" s="793"/>
      <c r="WQB50" s="793"/>
      <c r="WQC50" s="793"/>
      <c r="WQD50" s="793"/>
      <c r="WQE50" s="793"/>
      <c r="WQF50" s="793"/>
      <c r="WQG50" s="793"/>
      <c r="WQH50" s="793"/>
      <c r="WQI50" s="793"/>
      <c r="WQJ50" s="793"/>
      <c r="WQK50" s="793"/>
      <c r="WQL50" s="793"/>
      <c r="WQM50" s="793"/>
      <c r="WQN50" s="793"/>
      <c r="WQO50" s="793"/>
      <c r="WQP50" s="793"/>
      <c r="WQQ50" s="793"/>
      <c r="WQR50" s="793"/>
      <c r="WQS50" s="793"/>
      <c r="WQT50" s="793"/>
      <c r="WQU50" s="793"/>
      <c r="WQV50" s="793"/>
      <c r="WQW50" s="793"/>
      <c r="WQX50" s="793"/>
      <c r="WQY50" s="793"/>
      <c r="WQZ50" s="793"/>
      <c r="WRA50" s="793"/>
      <c r="WRB50" s="793"/>
      <c r="WRC50" s="793"/>
      <c r="WRD50" s="793"/>
      <c r="WRE50" s="792"/>
      <c r="WRF50" s="793"/>
      <c r="WRG50" s="793"/>
      <c r="WRH50" s="793"/>
      <c r="WRI50" s="793"/>
      <c r="WRJ50" s="793"/>
      <c r="WRK50" s="793"/>
      <c r="WRL50" s="793"/>
      <c r="WRM50" s="793"/>
      <c r="WRN50" s="793"/>
      <c r="WRO50" s="793"/>
      <c r="WRP50" s="793"/>
      <c r="WRQ50" s="793"/>
      <c r="WRR50" s="793"/>
      <c r="WRS50" s="793"/>
      <c r="WRT50" s="793"/>
      <c r="WRU50" s="793"/>
      <c r="WRV50" s="793"/>
      <c r="WRW50" s="793"/>
      <c r="WRX50" s="793"/>
      <c r="WRY50" s="793"/>
      <c r="WRZ50" s="793"/>
      <c r="WSA50" s="793"/>
      <c r="WSB50" s="793"/>
      <c r="WSC50" s="793"/>
      <c r="WSD50" s="793"/>
      <c r="WSE50" s="793"/>
      <c r="WSF50" s="793"/>
      <c r="WSG50" s="793"/>
      <c r="WSH50" s="793"/>
      <c r="WSI50" s="793"/>
      <c r="WSJ50" s="792"/>
      <c r="WSK50" s="793"/>
      <c r="WSL50" s="793"/>
      <c r="WSM50" s="793"/>
      <c r="WSN50" s="793"/>
      <c r="WSO50" s="793"/>
      <c r="WSP50" s="793"/>
      <c r="WSQ50" s="793"/>
      <c r="WSR50" s="793"/>
      <c r="WSS50" s="793"/>
      <c r="WST50" s="793"/>
      <c r="WSU50" s="793"/>
      <c r="WSV50" s="793"/>
      <c r="WSW50" s="793"/>
      <c r="WSX50" s="793"/>
      <c r="WSY50" s="793"/>
      <c r="WSZ50" s="793"/>
      <c r="WTA50" s="793"/>
      <c r="WTB50" s="793"/>
      <c r="WTC50" s="793"/>
      <c r="WTD50" s="793"/>
      <c r="WTE50" s="793"/>
      <c r="WTF50" s="793"/>
      <c r="WTG50" s="793"/>
      <c r="WTH50" s="793"/>
      <c r="WTI50" s="793"/>
      <c r="WTJ50" s="793"/>
      <c r="WTK50" s="793"/>
      <c r="WTL50" s="793"/>
      <c r="WTM50" s="793"/>
      <c r="WTN50" s="793"/>
      <c r="WTO50" s="792"/>
      <c r="WTP50" s="793"/>
      <c r="WTQ50" s="793"/>
      <c r="WTR50" s="793"/>
      <c r="WTS50" s="793"/>
      <c r="WTT50" s="793"/>
      <c r="WTU50" s="793"/>
      <c r="WTV50" s="793"/>
      <c r="WTW50" s="793"/>
      <c r="WTX50" s="793"/>
      <c r="WTY50" s="793"/>
      <c r="WTZ50" s="793"/>
      <c r="WUA50" s="793"/>
      <c r="WUB50" s="793"/>
      <c r="WUC50" s="793"/>
      <c r="WUD50" s="793"/>
      <c r="WUE50" s="793"/>
      <c r="WUF50" s="793"/>
      <c r="WUG50" s="793"/>
      <c r="WUH50" s="793"/>
      <c r="WUI50" s="793"/>
      <c r="WUJ50" s="793"/>
      <c r="WUK50" s="793"/>
      <c r="WUL50" s="793"/>
      <c r="WUM50" s="793"/>
      <c r="WUN50" s="793"/>
      <c r="WUO50" s="793"/>
      <c r="WUP50" s="793"/>
      <c r="WUQ50" s="793"/>
      <c r="WUR50" s="793"/>
      <c r="WUS50" s="793"/>
      <c r="WUT50" s="792"/>
      <c r="WUU50" s="793"/>
      <c r="WUV50" s="793"/>
      <c r="WUW50" s="793"/>
      <c r="WUX50" s="793"/>
      <c r="WUY50" s="793"/>
      <c r="WUZ50" s="793"/>
      <c r="WVA50" s="793"/>
      <c r="WVB50" s="793"/>
      <c r="WVC50" s="793"/>
      <c r="WVD50" s="793"/>
      <c r="WVE50" s="793"/>
      <c r="WVF50" s="793"/>
      <c r="WVG50" s="793"/>
      <c r="WVH50" s="793"/>
      <c r="WVI50" s="793"/>
      <c r="WVJ50" s="793"/>
      <c r="WVK50" s="793"/>
      <c r="WVL50" s="793"/>
      <c r="WVM50" s="793"/>
      <c r="WVN50" s="793"/>
      <c r="WVO50" s="793"/>
      <c r="WVP50" s="793"/>
      <c r="WVQ50" s="793"/>
      <c r="WVR50" s="793"/>
      <c r="WVS50" s="793"/>
      <c r="WVT50" s="793"/>
      <c r="WVU50" s="793"/>
      <c r="WVV50" s="793"/>
      <c r="WVW50" s="793"/>
      <c r="WVX50" s="793"/>
      <c r="WVY50" s="792"/>
      <c r="WVZ50" s="793"/>
      <c r="WWA50" s="793"/>
      <c r="WWB50" s="793"/>
      <c r="WWC50" s="793"/>
      <c r="WWD50" s="793"/>
      <c r="WWE50" s="793"/>
      <c r="WWF50" s="793"/>
      <c r="WWG50" s="793"/>
      <c r="WWH50" s="793"/>
      <c r="WWI50" s="793"/>
      <c r="WWJ50" s="793"/>
      <c r="WWK50" s="793"/>
      <c r="WWL50" s="793"/>
      <c r="WWM50" s="793"/>
      <c r="WWN50" s="793"/>
      <c r="WWO50" s="793"/>
      <c r="WWP50" s="793"/>
      <c r="WWQ50" s="793"/>
      <c r="WWR50" s="793"/>
      <c r="WWS50" s="793"/>
      <c r="WWT50" s="793"/>
      <c r="WWU50" s="793"/>
      <c r="WWV50" s="793"/>
      <c r="WWW50" s="793"/>
      <c r="WWX50" s="793"/>
      <c r="WWY50" s="793"/>
      <c r="WWZ50" s="793"/>
      <c r="WXA50" s="793"/>
      <c r="WXB50" s="793"/>
      <c r="WXC50" s="793"/>
      <c r="WXD50" s="792"/>
      <c r="WXE50" s="793"/>
      <c r="WXF50" s="793"/>
      <c r="WXG50" s="793"/>
      <c r="WXH50" s="793"/>
      <c r="WXI50" s="793"/>
      <c r="WXJ50" s="793"/>
      <c r="WXK50" s="793"/>
      <c r="WXL50" s="793"/>
      <c r="WXM50" s="793"/>
      <c r="WXN50" s="793"/>
      <c r="WXO50" s="793"/>
      <c r="WXP50" s="793"/>
      <c r="WXQ50" s="793"/>
      <c r="WXR50" s="793"/>
      <c r="WXS50" s="793"/>
      <c r="WXT50" s="793"/>
      <c r="WXU50" s="793"/>
      <c r="WXV50" s="793"/>
      <c r="WXW50" s="793"/>
      <c r="WXX50" s="793"/>
      <c r="WXY50" s="793"/>
      <c r="WXZ50" s="793"/>
      <c r="WYA50" s="793"/>
      <c r="WYB50" s="793"/>
      <c r="WYC50" s="793"/>
      <c r="WYD50" s="793"/>
      <c r="WYE50" s="793"/>
      <c r="WYF50" s="793"/>
      <c r="WYG50" s="793"/>
      <c r="WYH50" s="793"/>
      <c r="WYI50" s="792"/>
      <c r="WYJ50" s="793"/>
      <c r="WYK50" s="793"/>
      <c r="WYL50" s="793"/>
      <c r="WYM50" s="793"/>
      <c r="WYN50" s="793"/>
      <c r="WYO50" s="793"/>
      <c r="WYP50" s="793"/>
      <c r="WYQ50" s="793"/>
      <c r="WYR50" s="793"/>
      <c r="WYS50" s="793"/>
      <c r="WYT50" s="793"/>
      <c r="WYU50" s="793"/>
      <c r="WYV50" s="793"/>
      <c r="WYW50" s="793"/>
      <c r="WYX50" s="793"/>
      <c r="WYY50" s="793"/>
      <c r="WYZ50" s="793"/>
      <c r="WZA50" s="793"/>
      <c r="WZB50" s="793"/>
      <c r="WZC50" s="793"/>
      <c r="WZD50" s="793"/>
      <c r="WZE50" s="793"/>
      <c r="WZF50" s="793"/>
      <c r="WZG50" s="793"/>
      <c r="WZH50" s="793"/>
      <c r="WZI50" s="793"/>
      <c r="WZJ50" s="793"/>
      <c r="WZK50" s="793"/>
      <c r="WZL50" s="793"/>
      <c r="WZM50" s="793"/>
      <c r="WZN50" s="792"/>
      <c r="WZO50" s="793"/>
      <c r="WZP50" s="793"/>
      <c r="WZQ50" s="793"/>
      <c r="WZR50" s="793"/>
      <c r="WZS50" s="793"/>
      <c r="WZT50" s="793"/>
      <c r="WZU50" s="793"/>
      <c r="WZV50" s="793"/>
      <c r="WZW50" s="793"/>
      <c r="WZX50" s="793"/>
      <c r="WZY50" s="793"/>
      <c r="WZZ50" s="793"/>
      <c r="XAA50" s="793"/>
      <c r="XAB50" s="793"/>
      <c r="XAC50" s="793"/>
      <c r="XAD50" s="793"/>
      <c r="XAE50" s="793"/>
      <c r="XAF50" s="793"/>
      <c r="XAG50" s="793"/>
      <c r="XAH50" s="793"/>
      <c r="XAI50" s="793"/>
      <c r="XAJ50" s="793"/>
      <c r="XAK50" s="793"/>
      <c r="XAL50" s="793"/>
      <c r="XAM50" s="793"/>
      <c r="XAN50" s="793"/>
      <c r="XAO50" s="793"/>
      <c r="XAP50" s="793"/>
      <c r="XAQ50" s="793"/>
      <c r="XAR50" s="793"/>
      <c r="XAS50" s="792"/>
      <c r="XAT50" s="793"/>
      <c r="XAU50" s="793"/>
      <c r="XAV50" s="793"/>
      <c r="XAW50" s="793"/>
      <c r="XAX50" s="793"/>
      <c r="XAY50" s="793"/>
      <c r="XAZ50" s="793"/>
      <c r="XBA50" s="793"/>
      <c r="XBB50" s="793"/>
      <c r="XBC50" s="793"/>
      <c r="XBD50" s="793"/>
      <c r="XBE50" s="793"/>
      <c r="XBF50" s="793"/>
      <c r="XBG50" s="793"/>
      <c r="XBH50" s="793"/>
      <c r="XBI50" s="793"/>
      <c r="XBJ50" s="793"/>
      <c r="XBK50" s="793"/>
      <c r="XBL50" s="793"/>
      <c r="XBM50" s="793"/>
      <c r="XBN50" s="793"/>
      <c r="XBO50" s="793"/>
      <c r="XBP50" s="793"/>
      <c r="XBQ50" s="793"/>
      <c r="XBR50" s="793"/>
      <c r="XBS50" s="793"/>
      <c r="XBT50" s="793"/>
      <c r="XBU50" s="793"/>
      <c r="XBV50" s="793"/>
      <c r="XBW50" s="793"/>
      <c r="XBX50" s="792"/>
      <c r="XBY50" s="793"/>
      <c r="XBZ50" s="793"/>
      <c r="XCA50" s="793"/>
      <c r="XCB50" s="793"/>
      <c r="XCC50" s="793"/>
      <c r="XCD50" s="793"/>
      <c r="XCE50" s="793"/>
      <c r="XCF50" s="793"/>
      <c r="XCG50" s="793"/>
      <c r="XCH50" s="793"/>
      <c r="XCI50" s="793"/>
      <c r="XCJ50" s="793"/>
      <c r="XCK50" s="793"/>
      <c r="XCL50" s="793"/>
      <c r="XCM50" s="793"/>
      <c r="XCN50" s="793"/>
      <c r="XCO50" s="793"/>
      <c r="XCP50" s="793"/>
      <c r="XCQ50" s="793"/>
      <c r="XCR50" s="793"/>
      <c r="XCS50" s="793"/>
      <c r="XCT50" s="793"/>
      <c r="XCU50" s="793"/>
      <c r="XCV50" s="793"/>
      <c r="XCW50" s="793"/>
      <c r="XCX50" s="793"/>
      <c r="XCY50" s="793"/>
      <c r="XCZ50" s="793"/>
      <c r="XDA50" s="793"/>
      <c r="XDB50" s="793"/>
      <c r="XDC50" s="792"/>
      <c r="XDD50" s="793"/>
      <c r="XDE50" s="793"/>
      <c r="XDF50" s="793"/>
      <c r="XDG50" s="793"/>
      <c r="XDH50" s="793"/>
      <c r="XDI50" s="793"/>
      <c r="XDJ50" s="793"/>
      <c r="XDK50" s="793"/>
      <c r="XDL50" s="793"/>
      <c r="XDM50" s="793"/>
      <c r="XDN50" s="793"/>
      <c r="XDO50" s="793"/>
      <c r="XDP50" s="793"/>
      <c r="XDQ50" s="793"/>
      <c r="XDR50" s="793"/>
    </row>
    <row r="51" spans="1:16346" ht="20" hidden="1" customHeight="1" x14ac:dyDescent="0.35">
      <c r="A51" s="241">
        <v>28</v>
      </c>
      <c r="B51" s="136" t="s">
        <v>422</v>
      </c>
      <c r="C51" s="62">
        <v>2007</v>
      </c>
      <c r="D51" s="146" t="s">
        <v>132</v>
      </c>
      <c r="E51" s="26">
        <f t="shared" si="2"/>
        <v>0</v>
      </c>
      <c r="F51" s="140"/>
      <c r="G51" s="589"/>
      <c r="H51" s="140"/>
      <c r="I51" s="117"/>
      <c r="J51" s="140"/>
      <c r="K51" s="117"/>
      <c r="L51" s="140"/>
      <c r="M51" s="117"/>
      <c r="N51" s="116"/>
      <c r="O51" s="117"/>
      <c r="P51" s="140"/>
      <c r="Q51" s="117"/>
      <c r="R51" s="140"/>
      <c r="S51" s="767"/>
      <c r="T51" s="140"/>
      <c r="U51" s="117"/>
      <c r="V51" s="140"/>
      <c r="W51" s="117"/>
      <c r="X51" s="140"/>
      <c r="Y51" s="117"/>
      <c r="Z51" s="116"/>
      <c r="AA51" s="117"/>
      <c r="AB51" s="116">
        <v>134</v>
      </c>
      <c r="AC51" s="117">
        <v>0</v>
      </c>
      <c r="AD51" s="140"/>
      <c r="AE51" s="117"/>
      <c r="AF51" s="140"/>
      <c r="AG51" s="117"/>
      <c r="AH51" s="140"/>
      <c r="AI51" s="117"/>
      <c r="AJ51" s="140"/>
      <c r="AK51" s="117"/>
      <c r="AL51" s="241"/>
    </row>
    <row r="52" spans="1:16346" ht="20" hidden="1" customHeight="1" x14ac:dyDescent="0.35">
      <c r="A52" s="241">
        <v>28</v>
      </c>
      <c r="B52" s="666" t="s">
        <v>495</v>
      </c>
      <c r="C52" s="78">
        <v>2009</v>
      </c>
      <c r="D52" s="634" t="s">
        <v>12</v>
      </c>
      <c r="E52" s="26">
        <f t="shared" si="2"/>
        <v>0</v>
      </c>
      <c r="F52" s="140"/>
      <c r="G52" s="589"/>
      <c r="H52" s="140"/>
      <c r="I52" s="117"/>
      <c r="J52" s="140"/>
      <c r="K52" s="117"/>
      <c r="L52" s="140"/>
      <c r="M52" s="117"/>
      <c r="N52" s="140"/>
      <c r="O52" s="117"/>
      <c r="P52" s="140"/>
      <c r="Q52" s="117"/>
      <c r="R52" s="140"/>
      <c r="S52" s="766"/>
      <c r="T52" s="140"/>
      <c r="U52" s="117"/>
      <c r="V52" s="140"/>
      <c r="W52" s="117"/>
      <c r="X52" s="140">
        <v>97</v>
      </c>
      <c r="Y52" s="117">
        <v>0</v>
      </c>
      <c r="Z52" s="116">
        <v>110</v>
      </c>
      <c r="AA52" s="117">
        <v>0</v>
      </c>
      <c r="AB52" s="140"/>
      <c r="AC52" s="117"/>
      <c r="AD52" s="116"/>
      <c r="AE52" s="117"/>
      <c r="AF52" s="116"/>
      <c r="AG52" s="117"/>
      <c r="AH52" s="116"/>
      <c r="AI52" s="117"/>
      <c r="AJ52" s="116"/>
      <c r="AK52" s="117"/>
      <c r="AL52" s="241"/>
      <c r="AM52" s="31"/>
      <c r="AN52" s="31"/>
    </row>
    <row r="53" spans="1:16346" s="31" customFormat="1" ht="20" hidden="1" customHeight="1" x14ac:dyDescent="0.35">
      <c r="A53" s="241">
        <v>28</v>
      </c>
      <c r="B53" s="136" t="s">
        <v>430</v>
      </c>
      <c r="C53" s="62">
        <v>2008</v>
      </c>
      <c r="D53" s="146" t="s">
        <v>7</v>
      </c>
      <c r="E53" s="26">
        <f t="shared" ref="E53:E84" si="3">G53+I53+K53+M53+O53+Q53+S53+U53+W53+Y53+AA53+AC53+AE53+AG53+AI53+AK53</f>
        <v>0</v>
      </c>
      <c r="F53" s="140">
        <v>90</v>
      </c>
      <c r="G53" s="589">
        <v>0</v>
      </c>
      <c r="H53" s="140"/>
      <c r="I53" s="117"/>
      <c r="J53" s="140"/>
      <c r="K53" s="117"/>
      <c r="L53" s="140"/>
      <c r="M53" s="117"/>
      <c r="N53" s="140"/>
      <c r="O53" s="117"/>
      <c r="P53" s="140"/>
      <c r="Q53" s="117"/>
      <c r="R53" s="140"/>
      <c r="S53" s="767"/>
      <c r="T53" s="140"/>
      <c r="U53" s="117"/>
      <c r="V53" s="140"/>
      <c r="W53" s="117"/>
      <c r="X53" s="140">
        <v>82</v>
      </c>
      <c r="Y53" s="117">
        <v>0</v>
      </c>
      <c r="Z53" s="140"/>
      <c r="AA53" s="117"/>
      <c r="AB53" s="140"/>
      <c r="AC53" s="117"/>
      <c r="AD53" s="140"/>
      <c r="AE53" s="117"/>
      <c r="AF53" s="140"/>
      <c r="AG53" s="117"/>
      <c r="AH53" s="140"/>
      <c r="AI53" s="117"/>
      <c r="AJ53" s="140"/>
      <c r="AK53" s="117"/>
      <c r="AL53" s="241"/>
      <c r="AM53" s="50"/>
      <c r="AN53" s="50"/>
    </row>
    <row r="54" spans="1:16346" s="50" customFormat="1" ht="20.25" hidden="1" customHeight="1" x14ac:dyDescent="0.35">
      <c r="A54" s="241">
        <v>28</v>
      </c>
      <c r="B54" s="314" t="s">
        <v>469</v>
      </c>
      <c r="C54" s="78">
        <v>2009</v>
      </c>
      <c r="D54" s="146" t="s">
        <v>38</v>
      </c>
      <c r="E54" s="26">
        <f t="shared" si="3"/>
        <v>0</v>
      </c>
      <c r="F54" s="140"/>
      <c r="G54" s="589"/>
      <c r="H54" s="140"/>
      <c r="I54" s="117"/>
      <c r="J54" s="140"/>
      <c r="K54" s="117"/>
      <c r="L54" s="140"/>
      <c r="M54" s="117"/>
      <c r="N54" s="140"/>
      <c r="O54" s="117"/>
      <c r="P54" s="140"/>
      <c r="Q54" s="117"/>
      <c r="R54" s="140">
        <v>98</v>
      </c>
      <c r="S54" s="766">
        <v>0</v>
      </c>
      <c r="T54" s="140"/>
      <c r="U54" s="117"/>
      <c r="V54" s="140"/>
      <c r="W54" s="117"/>
      <c r="X54" s="140">
        <v>84</v>
      </c>
      <c r="Y54" s="117">
        <v>0</v>
      </c>
      <c r="Z54" s="140"/>
      <c r="AA54" s="117"/>
      <c r="AB54" s="116"/>
      <c r="AC54" s="117"/>
      <c r="AD54" s="140"/>
      <c r="AE54" s="117"/>
      <c r="AF54" s="140"/>
      <c r="AG54" s="117"/>
      <c r="AH54" s="140"/>
      <c r="AI54" s="117"/>
      <c r="AJ54" s="140"/>
      <c r="AK54" s="117"/>
      <c r="AL54" s="241"/>
    </row>
    <row r="55" spans="1:16346" s="50" customFormat="1" ht="20.25" hidden="1" customHeight="1" x14ac:dyDescent="0.35">
      <c r="A55" s="241">
        <v>28</v>
      </c>
      <c r="B55" s="149" t="s">
        <v>329</v>
      </c>
      <c r="C55" s="62">
        <v>2007</v>
      </c>
      <c r="D55" s="146" t="s">
        <v>40</v>
      </c>
      <c r="E55" s="26">
        <f t="shared" si="3"/>
        <v>0</v>
      </c>
      <c r="F55" s="116"/>
      <c r="G55" s="589"/>
      <c r="H55" s="140"/>
      <c r="I55" s="117"/>
      <c r="J55" s="140"/>
      <c r="K55" s="117"/>
      <c r="L55" s="140"/>
      <c r="M55" s="117"/>
      <c r="N55" s="140"/>
      <c r="O55" s="117"/>
      <c r="P55" s="140"/>
      <c r="Q55" s="117"/>
      <c r="R55" s="140"/>
      <c r="S55" s="766"/>
      <c r="T55" s="140"/>
      <c r="U55" s="117"/>
      <c r="V55" s="140"/>
      <c r="W55" s="117"/>
      <c r="X55" s="140">
        <v>87</v>
      </c>
      <c r="Y55" s="117">
        <v>0</v>
      </c>
      <c r="Z55" s="140"/>
      <c r="AA55" s="117"/>
      <c r="AB55" s="140"/>
      <c r="AC55" s="117"/>
      <c r="AD55" s="140"/>
      <c r="AE55" s="117"/>
      <c r="AF55" s="140"/>
      <c r="AG55" s="117"/>
      <c r="AH55" s="140"/>
      <c r="AI55" s="117"/>
      <c r="AJ55" s="140"/>
      <c r="AK55" s="117"/>
      <c r="AL55" s="241"/>
    </row>
    <row r="56" spans="1:16346" s="50" customFormat="1" ht="20.25" hidden="1" customHeight="1" x14ac:dyDescent="0.35">
      <c r="A56" s="241">
        <v>28</v>
      </c>
      <c r="B56" s="711" t="s">
        <v>633</v>
      </c>
      <c r="C56" s="52">
        <v>2009</v>
      </c>
      <c r="D56" s="639" t="s">
        <v>16</v>
      </c>
      <c r="E56" s="26">
        <f t="shared" si="3"/>
        <v>0</v>
      </c>
      <c r="F56" s="140"/>
      <c r="G56" s="117"/>
      <c r="H56" s="140"/>
      <c r="I56" s="117"/>
      <c r="J56" s="140"/>
      <c r="K56" s="117"/>
      <c r="L56" s="140"/>
      <c r="M56" s="117"/>
      <c r="N56" s="140"/>
      <c r="O56" s="117"/>
      <c r="P56" s="140"/>
      <c r="Q56" s="117"/>
      <c r="R56" s="140"/>
      <c r="S56" s="767"/>
      <c r="T56" s="140"/>
      <c r="U56" s="117"/>
      <c r="V56" s="140">
        <v>122</v>
      </c>
      <c r="W56" s="117">
        <v>0</v>
      </c>
      <c r="X56" s="140">
        <v>119</v>
      </c>
      <c r="Y56" s="117">
        <v>0</v>
      </c>
      <c r="Z56" s="140"/>
      <c r="AA56" s="117"/>
      <c r="AB56" s="140"/>
      <c r="AC56" s="117"/>
      <c r="AD56" s="140"/>
      <c r="AE56" s="117"/>
      <c r="AF56" s="140"/>
      <c r="AG56" s="117"/>
      <c r="AH56" s="140"/>
      <c r="AI56" s="117"/>
      <c r="AJ56" s="140"/>
      <c r="AK56" s="117"/>
      <c r="AL56" s="241"/>
    </row>
    <row r="57" spans="1:16346" s="50" customFormat="1" ht="20.25" hidden="1" customHeight="1" x14ac:dyDescent="0.35">
      <c r="A57" s="241">
        <v>28</v>
      </c>
      <c r="B57" s="564" t="s">
        <v>246</v>
      </c>
      <c r="C57" s="78">
        <v>2009</v>
      </c>
      <c r="D57" s="176" t="s">
        <v>28</v>
      </c>
      <c r="E57" s="26">
        <f t="shared" si="3"/>
        <v>0</v>
      </c>
      <c r="F57" s="140"/>
      <c r="G57" s="591"/>
      <c r="H57" s="116"/>
      <c r="I57" s="117"/>
      <c r="J57" s="140"/>
      <c r="K57" s="144"/>
      <c r="L57" s="140"/>
      <c r="M57" s="144"/>
      <c r="N57" s="140"/>
      <c r="O57" s="117"/>
      <c r="P57" s="116"/>
      <c r="Q57" s="117"/>
      <c r="R57" s="140"/>
      <c r="S57" s="766"/>
      <c r="T57" s="140"/>
      <c r="U57" s="117"/>
      <c r="V57" s="140"/>
      <c r="W57" s="117"/>
      <c r="X57" s="140"/>
      <c r="Y57" s="117"/>
      <c r="Z57" s="140"/>
      <c r="AA57" s="117"/>
      <c r="AB57" s="140"/>
      <c r="AC57" s="117"/>
      <c r="AD57" s="140"/>
      <c r="AE57" s="117"/>
      <c r="AF57" s="140"/>
      <c r="AG57" s="117"/>
      <c r="AH57" s="140"/>
      <c r="AI57" s="117"/>
      <c r="AJ57" s="140"/>
      <c r="AK57" s="117"/>
      <c r="AL57" s="241"/>
    </row>
    <row r="58" spans="1:16346" s="50" customFormat="1" ht="20.25" hidden="1" customHeight="1" x14ac:dyDescent="0.35">
      <c r="A58" s="241">
        <v>28</v>
      </c>
      <c r="B58" s="711" t="s">
        <v>632</v>
      </c>
      <c r="C58" s="52">
        <v>2009</v>
      </c>
      <c r="D58" s="631" t="s">
        <v>44</v>
      </c>
      <c r="E58" s="26">
        <f t="shared" si="3"/>
        <v>0</v>
      </c>
      <c r="F58" s="140"/>
      <c r="G58" s="117"/>
      <c r="H58" s="140"/>
      <c r="I58" s="117"/>
      <c r="J58" s="140"/>
      <c r="K58" s="117"/>
      <c r="L58" s="140"/>
      <c r="M58" s="117"/>
      <c r="N58" s="140"/>
      <c r="O58" s="117"/>
      <c r="P58" s="140"/>
      <c r="Q58" s="117"/>
      <c r="R58" s="140"/>
      <c r="S58" s="767"/>
      <c r="T58" s="140"/>
      <c r="U58" s="117"/>
      <c r="V58" s="140">
        <v>101</v>
      </c>
      <c r="W58" s="117">
        <v>0</v>
      </c>
      <c r="X58" s="140"/>
      <c r="Y58" s="117"/>
      <c r="Z58" s="140"/>
      <c r="AA58" s="117"/>
      <c r="AB58" s="140"/>
      <c r="AC58" s="117"/>
      <c r="AD58" s="140"/>
      <c r="AE58" s="117"/>
      <c r="AF58" s="140"/>
      <c r="AG58" s="117"/>
      <c r="AH58" s="140"/>
      <c r="AI58" s="117"/>
      <c r="AJ58" s="140"/>
      <c r="AK58" s="117"/>
      <c r="AL58" s="241"/>
    </row>
    <row r="59" spans="1:16346" s="50" customFormat="1" ht="20.25" hidden="1" customHeight="1" x14ac:dyDescent="0.35">
      <c r="A59" s="241">
        <v>28</v>
      </c>
      <c r="B59" s="633" t="s">
        <v>203</v>
      </c>
      <c r="C59" s="78">
        <v>2007</v>
      </c>
      <c r="D59" s="206" t="s">
        <v>348</v>
      </c>
      <c r="E59" s="26">
        <f t="shared" si="3"/>
        <v>0</v>
      </c>
      <c r="F59" s="140"/>
      <c r="G59" s="589"/>
      <c r="H59" s="140"/>
      <c r="I59" s="117"/>
      <c r="J59" s="140"/>
      <c r="K59" s="117"/>
      <c r="L59" s="116"/>
      <c r="M59" s="117"/>
      <c r="N59" s="140"/>
      <c r="O59" s="117"/>
      <c r="P59" s="140"/>
      <c r="Q59" s="117"/>
      <c r="R59" s="605"/>
      <c r="S59" s="767"/>
      <c r="T59" s="116"/>
      <c r="U59" s="117"/>
      <c r="V59" s="116"/>
      <c r="W59" s="117"/>
      <c r="X59" s="140"/>
      <c r="Y59" s="117"/>
      <c r="Z59" s="140"/>
      <c r="AA59" s="117"/>
      <c r="AB59" s="140"/>
      <c r="AC59" s="117"/>
      <c r="AD59" s="140"/>
      <c r="AE59" s="117"/>
      <c r="AF59" s="140"/>
      <c r="AG59" s="117"/>
      <c r="AH59" s="140"/>
      <c r="AI59" s="117"/>
      <c r="AJ59" s="140"/>
      <c r="AK59" s="117"/>
      <c r="AL59" s="241"/>
    </row>
    <row r="60" spans="1:16346" s="50" customFormat="1" ht="20.25" hidden="1" customHeight="1" x14ac:dyDescent="0.35">
      <c r="A60" s="241">
        <v>28</v>
      </c>
      <c r="B60" s="148" t="s">
        <v>156</v>
      </c>
      <c r="C60" s="52">
        <v>2007</v>
      </c>
      <c r="D60" s="157" t="s">
        <v>22</v>
      </c>
      <c r="E60" s="26">
        <f t="shared" si="3"/>
        <v>0</v>
      </c>
      <c r="F60" s="116"/>
      <c r="G60" s="589"/>
      <c r="H60" s="140"/>
      <c r="I60" s="117"/>
      <c r="J60" s="140"/>
      <c r="K60" s="117"/>
      <c r="L60" s="140"/>
      <c r="M60" s="117"/>
      <c r="N60" s="140"/>
      <c r="O60" s="117"/>
      <c r="P60" s="140"/>
      <c r="Q60" s="117"/>
      <c r="R60" s="140"/>
      <c r="S60" s="767"/>
      <c r="T60" s="140"/>
      <c r="U60" s="117"/>
      <c r="V60" s="140"/>
      <c r="W60" s="117"/>
      <c r="X60" s="140"/>
      <c r="Y60" s="117"/>
      <c r="Z60" s="140"/>
      <c r="AA60" s="117"/>
      <c r="AB60" s="140"/>
      <c r="AC60" s="117"/>
      <c r="AD60" s="140"/>
      <c r="AE60" s="117"/>
      <c r="AF60" s="140"/>
      <c r="AG60" s="117"/>
      <c r="AH60" s="140"/>
      <c r="AI60" s="117"/>
      <c r="AJ60" s="140"/>
      <c r="AK60" s="117"/>
      <c r="AL60" s="241"/>
    </row>
    <row r="61" spans="1:16346" s="50" customFormat="1" ht="20.25" hidden="1" customHeight="1" x14ac:dyDescent="0.35">
      <c r="A61" s="241">
        <v>28</v>
      </c>
      <c r="B61" s="149" t="s">
        <v>266</v>
      </c>
      <c r="C61" s="52">
        <v>2007</v>
      </c>
      <c r="D61" s="146" t="s">
        <v>68</v>
      </c>
      <c r="E61" s="26">
        <f t="shared" si="3"/>
        <v>0</v>
      </c>
      <c r="F61" s="140"/>
      <c r="G61" s="589"/>
      <c r="H61" s="140"/>
      <c r="I61" s="117"/>
      <c r="J61" s="140"/>
      <c r="K61" s="117"/>
      <c r="L61" s="140"/>
      <c r="M61" s="117"/>
      <c r="N61" s="140"/>
      <c r="O61" s="117"/>
      <c r="P61" s="140"/>
      <c r="Q61" s="117"/>
      <c r="R61" s="140"/>
      <c r="S61" s="767"/>
      <c r="T61" s="140"/>
      <c r="U61" s="117"/>
      <c r="V61" s="140"/>
      <c r="W61" s="117"/>
      <c r="X61" s="140"/>
      <c r="Y61" s="117"/>
      <c r="Z61" s="140"/>
      <c r="AA61" s="117"/>
      <c r="AB61" s="140"/>
      <c r="AC61" s="117"/>
      <c r="AD61" s="140"/>
      <c r="AE61" s="117"/>
      <c r="AF61" s="140"/>
      <c r="AG61" s="117"/>
      <c r="AH61" s="140"/>
      <c r="AI61" s="117"/>
      <c r="AJ61" s="140"/>
      <c r="AK61" s="117"/>
      <c r="AL61" s="241"/>
    </row>
    <row r="62" spans="1:16346" s="50" customFormat="1" ht="20.25" hidden="1" customHeight="1" x14ac:dyDescent="0.35">
      <c r="A62" s="241">
        <v>28</v>
      </c>
      <c r="B62" s="149" t="s">
        <v>267</v>
      </c>
      <c r="C62" s="52">
        <v>2007</v>
      </c>
      <c r="D62" s="146" t="s">
        <v>68</v>
      </c>
      <c r="E62" s="26">
        <f t="shared" si="3"/>
        <v>0</v>
      </c>
      <c r="F62" s="140"/>
      <c r="G62" s="589"/>
      <c r="H62" s="116"/>
      <c r="I62" s="117"/>
      <c r="J62" s="116"/>
      <c r="K62" s="117"/>
      <c r="L62" s="140"/>
      <c r="M62" s="117"/>
      <c r="N62" s="140"/>
      <c r="O62" s="117"/>
      <c r="P62" s="140"/>
      <c r="Q62" s="117"/>
      <c r="R62" s="140"/>
      <c r="S62" s="767"/>
      <c r="T62" s="140"/>
      <c r="U62" s="117"/>
      <c r="V62" s="140"/>
      <c r="W62" s="117"/>
      <c r="X62" s="140"/>
      <c r="Y62" s="117"/>
      <c r="Z62" s="140"/>
      <c r="AA62" s="117"/>
      <c r="AB62" s="140"/>
      <c r="AC62" s="117"/>
      <c r="AD62" s="116"/>
      <c r="AE62" s="117"/>
      <c r="AF62" s="116"/>
      <c r="AG62" s="117"/>
      <c r="AH62" s="116"/>
      <c r="AI62" s="117"/>
      <c r="AJ62" s="116"/>
      <c r="AK62" s="117"/>
      <c r="AL62" s="241"/>
    </row>
    <row r="63" spans="1:16346" s="50" customFormat="1" ht="20.25" hidden="1" customHeight="1" x14ac:dyDescent="0.35">
      <c r="A63" s="241">
        <v>28</v>
      </c>
      <c r="B63" s="255" t="s">
        <v>411</v>
      </c>
      <c r="C63" s="78">
        <v>2009</v>
      </c>
      <c r="D63" s="256" t="s">
        <v>412</v>
      </c>
      <c r="E63" s="26">
        <f t="shared" si="3"/>
        <v>0</v>
      </c>
      <c r="F63" s="140"/>
      <c r="G63" s="589"/>
      <c r="H63" s="116"/>
      <c r="I63" s="117"/>
      <c r="J63" s="116"/>
      <c r="K63" s="117"/>
      <c r="L63" s="140"/>
      <c r="M63" s="117"/>
      <c r="N63" s="140"/>
      <c r="O63" s="117"/>
      <c r="P63" s="140"/>
      <c r="Q63" s="117"/>
      <c r="R63" s="140"/>
      <c r="S63" s="767"/>
      <c r="T63" s="140"/>
      <c r="U63" s="117"/>
      <c r="V63" s="140"/>
      <c r="W63" s="117"/>
      <c r="X63" s="140"/>
      <c r="Y63" s="117"/>
      <c r="Z63" s="140"/>
      <c r="AA63" s="117"/>
      <c r="AB63" s="140"/>
      <c r="AC63" s="117"/>
      <c r="AD63" s="116"/>
      <c r="AE63" s="117"/>
      <c r="AF63" s="116"/>
      <c r="AG63" s="117"/>
      <c r="AH63" s="116"/>
      <c r="AI63" s="117"/>
      <c r="AJ63" s="116"/>
      <c r="AK63" s="117"/>
      <c r="AL63" s="241"/>
    </row>
    <row r="64" spans="1:16346" s="50" customFormat="1" ht="20.25" hidden="1" customHeight="1" x14ac:dyDescent="0.35">
      <c r="A64" s="241">
        <v>28</v>
      </c>
      <c r="B64" s="340" t="s">
        <v>147</v>
      </c>
      <c r="C64" s="78">
        <v>2008</v>
      </c>
      <c r="D64" s="281" t="s">
        <v>119</v>
      </c>
      <c r="E64" s="26">
        <f t="shared" si="3"/>
        <v>0</v>
      </c>
      <c r="F64" s="140"/>
      <c r="G64" s="589"/>
      <c r="H64" s="140"/>
      <c r="I64" s="117"/>
      <c r="J64" s="140"/>
      <c r="K64" s="117"/>
      <c r="L64" s="140"/>
      <c r="M64" s="117"/>
      <c r="N64" s="140"/>
      <c r="O64" s="117"/>
      <c r="P64" s="140"/>
      <c r="Q64" s="117"/>
      <c r="R64" s="140"/>
      <c r="S64" s="767"/>
      <c r="T64" s="140"/>
      <c r="U64" s="117"/>
      <c r="V64" s="140"/>
      <c r="W64" s="117"/>
      <c r="X64" s="140"/>
      <c r="Y64" s="117"/>
      <c r="Z64" s="116"/>
      <c r="AA64" s="117"/>
      <c r="AB64" s="116"/>
      <c r="AC64" s="117"/>
      <c r="AD64" s="116"/>
      <c r="AE64" s="117"/>
      <c r="AF64" s="116"/>
      <c r="AG64" s="117"/>
      <c r="AH64" s="116"/>
      <c r="AI64" s="117"/>
      <c r="AJ64" s="116"/>
      <c r="AK64" s="117"/>
      <c r="AL64" s="241"/>
    </row>
    <row r="65" spans="1:38" s="50" customFormat="1" ht="20.25" hidden="1" customHeight="1" x14ac:dyDescent="0.35">
      <c r="A65" s="241">
        <v>28</v>
      </c>
      <c r="B65" s="340" t="s">
        <v>192</v>
      </c>
      <c r="C65" s="78">
        <v>2007</v>
      </c>
      <c r="D65" s="162" t="s">
        <v>69</v>
      </c>
      <c r="E65" s="26">
        <f t="shared" si="3"/>
        <v>0</v>
      </c>
      <c r="F65" s="140"/>
      <c r="G65" s="589"/>
      <c r="H65" s="141"/>
      <c r="I65" s="117"/>
      <c r="J65" s="140"/>
      <c r="K65" s="117"/>
      <c r="L65" s="140"/>
      <c r="M65" s="117"/>
      <c r="N65" s="140"/>
      <c r="O65" s="117"/>
      <c r="P65" s="140"/>
      <c r="Q65" s="117"/>
      <c r="R65" s="116"/>
      <c r="S65" s="767"/>
      <c r="T65" s="140"/>
      <c r="U65" s="117"/>
      <c r="V65" s="140"/>
      <c r="W65" s="117"/>
      <c r="X65" s="116"/>
      <c r="Y65" s="117"/>
      <c r="Z65" s="116"/>
      <c r="AA65" s="117"/>
      <c r="AB65" s="116"/>
      <c r="AC65" s="117"/>
      <c r="AD65" s="140"/>
      <c r="AE65" s="117"/>
      <c r="AF65" s="140"/>
      <c r="AG65" s="117"/>
      <c r="AH65" s="140"/>
      <c r="AI65" s="117"/>
      <c r="AJ65" s="140"/>
      <c r="AK65" s="117"/>
      <c r="AL65" s="241"/>
    </row>
    <row r="66" spans="1:38" s="50" customFormat="1" ht="20.25" hidden="1" customHeight="1" x14ac:dyDescent="0.35">
      <c r="A66" s="241">
        <v>28</v>
      </c>
      <c r="B66" s="752" t="s">
        <v>279</v>
      </c>
      <c r="C66" s="625">
        <v>2009</v>
      </c>
      <c r="D66" s="753" t="s">
        <v>19</v>
      </c>
      <c r="E66" s="26">
        <f t="shared" si="3"/>
        <v>0</v>
      </c>
      <c r="F66" s="141"/>
      <c r="G66" s="592"/>
      <c r="H66" s="141"/>
      <c r="I66" s="119"/>
      <c r="J66" s="141"/>
      <c r="K66" s="119"/>
      <c r="L66" s="118"/>
      <c r="M66" s="119"/>
      <c r="N66" s="141"/>
      <c r="O66" s="119"/>
      <c r="P66" s="141"/>
      <c r="Q66" s="119"/>
      <c r="R66" s="116"/>
      <c r="S66" s="767"/>
      <c r="T66" s="141"/>
      <c r="U66" s="119"/>
      <c r="V66" s="141"/>
      <c r="W66" s="119"/>
      <c r="X66" s="118"/>
      <c r="Y66" s="119"/>
      <c r="Z66" s="141"/>
      <c r="AA66" s="119"/>
      <c r="AB66" s="141"/>
      <c r="AC66" s="119"/>
      <c r="AD66" s="141"/>
      <c r="AE66" s="119"/>
      <c r="AF66" s="141"/>
      <c r="AG66" s="119"/>
      <c r="AH66" s="141"/>
      <c r="AI66" s="119"/>
      <c r="AJ66" s="141"/>
      <c r="AK66" s="119"/>
      <c r="AL66" s="241"/>
    </row>
    <row r="67" spans="1:38" s="50" customFormat="1" ht="20.25" hidden="1" customHeight="1" x14ac:dyDescent="0.35">
      <c r="A67" s="241">
        <v>28</v>
      </c>
      <c r="B67" s="165" t="s">
        <v>120</v>
      </c>
      <c r="C67" s="78">
        <v>2009</v>
      </c>
      <c r="D67" s="239" t="s">
        <v>95</v>
      </c>
      <c r="E67" s="26">
        <f t="shared" si="3"/>
        <v>0</v>
      </c>
      <c r="F67" s="118"/>
      <c r="G67" s="592"/>
      <c r="H67" s="141"/>
      <c r="I67" s="119"/>
      <c r="J67" s="141"/>
      <c r="K67" s="119"/>
      <c r="L67" s="141"/>
      <c r="M67" s="119"/>
      <c r="N67" s="141"/>
      <c r="O67" s="119"/>
      <c r="P67" s="141"/>
      <c r="Q67" s="119"/>
      <c r="R67" s="116"/>
      <c r="S67" s="767"/>
      <c r="T67" s="141"/>
      <c r="U67" s="119"/>
      <c r="V67" s="141"/>
      <c r="W67" s="119"/>
      <c r="X67" s="118"/>
      <c r="Y67" s="119"/>
      <c r="Z67" s="141"/>
      <c r="AA67" s="119"/>
      <c r="AB67" s="141"/>
      <c r="AC67" s="119"/>
      <c r="AD67" s="141"/>
      <c r="AE67" s="119"/>
      <c r="AF67" s="141"/>
      <c r="AG67" s="119"/>
      <c r="AH67" s="141"/>
      <c r="AI67" s="119"/>
      <c r="AJ67" s="141"/>
      <c r="AK67" s="119"/>
      <c r="AL67" s="241"/>
    </row>
    <row r="68" spans="1:38" s="50" customFormat="1" ht="20.25" hidden="1" customHeight="1" x14ac:dyDescent="0.35">
      <c r="A68" s="241">
        <v>28</v>
      </c>
      <c r="B68" s="179" t="s">
        <v>270</v>
      </c>
      <c r="C68" s="78">
        <v>2008</v>
      </c>
      <c r="D68" s="205" t="s">
        <v>68</v>
      </c>
      <c r="E68" s="26">
        <f t="shared" si="3"/>
        <v>0</v>
      </c>
      <c r="F68" s="141"/>
      <c r="G68" s="592"/>
      <c r="H68" s="141"/>
      <c r="I68" s="119"/>
      <c r="J68" s="118"/>
      <c r="K68" s="119"/>
      <c r="L68" s="141"/>
      <c r="M68" s="119"/>
      <c r="N68" s="141">
        <v>91</v>
      </c>
      <c r="O68" s="119">
        <v>0</v>
      </c>
      <c r="P68" s="141"/>
      <c r="Q68" s="119"/>
      <c r="R68" s="116"/>
      <c r="S68" s="767"/>
      <c r="T68" s="118"/>
      <c r="U68" s="119"/>
      <c r="V68" s="118"/>
      <c r="W68" s="119"/>
      <c r="X68" s="141"/>
      <c r="Y68" s="119"/>
      <c r="Z68" s="141"/>
      <c r="AA68" s="119"/>
      <c r="AB68" s="141"/>
      <c r="AC68" s="119"/>
      <c r="AD68" s="141"/>
      <c r="AE68" s="119"/>
      <c r="AF68" s="141"/>
      <c r="AG68" s="119"/>
      <c r="AH68" s="141"/>
      <c r="AI68" s="119"/>
      <c r="AJ68" s="141"/>
      <c r="AK68" s="119"/>
      <c r="AL68" s="241"/>
    </row>
    <row r="69" spans="1:38" s="50" customFormat="1" ht="20.25" hidden="1" customHeight="1" x14ac:dyDescent="0.35">
      <c r="A69" s="241">
        <v>28</v>
      </c>
      <c r="B69" s="163" t="s">
        <v>236</v>
      </c>
      <c r="C69" s="52">
        <v>2009</v>
      </c>
      <c r="D69" s="152" t="s">
        <v>23</v>
      </c>
      <c r="E69" s="26">
        <f t="shared" si="3"/>
        <v>0</v>
      </c>
      <c r="F69" s="118"/>
      <c r="G69" s="592"/>
      <c r="H69" s="141"/>
      <c r="I69" s="119"/>
      <c r="J69" s="141"/>
      <c r="K69" s="119"/>
      <c r="L69" s="141"/>
      <c r="M69" s="119"/>
      <c r="N69" s="141"/>
      <c r="O69" s="119"/>
      <c r="P69" s="141"/>
      <c r="Q69" s="119"/>
      <c r="R69" s="116"/>
      <c r="S69" s="767"/>
      <c r="T69" s="118"/>
      <c r="U69" s="119"/>
      <c r="V69" s="118"/>
      <c r="W69" s="119"/>
      <c r="X69" s="141"/>
      <c r="Y69" s="119"/>
      <c r="Z69" s="141"/>
      <c r="AA69" s="119"/>
      <c r="AB69" s="141"/>
      <c r="AC69" s="119"/>
      <c r="AD69" s="141"/>
      <c r="AE69" s="119"/>
      <c r="AF69" s="141"/>
      <c r="AG69" s="119"/>
      <c r="AH69" s="141"/>
      <c r="AI69" s="119"/>
      <c r="AJ69" s="141"/>
      <c r="AK69" s="119"/>
      <c r="AL69" s="241"/>
    </row>
    <row r="70" spans="1:38" s="50" customFormat="1" ht="20.25" hidden="1" customHeight="1" x14ac:dyDescent="0.35">
      <c r="A70" s="241">
        <v>28</v>
      </c>
      <c r="B70" s="149" t="s">
        <v>431</v>
      </c>
      <c r="C70" s="62">
        <v>2007</v>
      </c>
      <c r="D70" s="146" t="s">
        <v>68</v>
      </c>
      <c r="E70" s="26">
        <f t="shared" si="3"/>
        <v>0</v>
      </c>
      <c r="F70" s="118"/>
      <c r="G70" s="592"/>
      <c r="H70" s="141"/>
      <c r="I70" s="119"/>
      <c r="J70" s="141"/>
      <c r="K70" s="119"/>
      <c r="L70" s="141"/>
      <c r="M70" s="119"/>
      <c r="N70" s="141"/>
      <c r="O70" s="119"/>
      <c r="P70" s="141"/>
      <c r="Q70" s="119"/>
      <c r="R70" s="116"/>
      <c r="S70" s="767"/>
      <c r="T70" s="141"/>
      <c r="U70" s="119"/>
      <c r="V70" s="141"/>
      <c r="W70" s="119"/>
      <c r="X70" s="141"/>
      <c r="Y70" s="119"/>
      <c r="Z70" s="141"/>
      <c r="AA70" s="119"/>
      <c r="AB70" s="141"/>
      <c r="AC70" s="119"/>
      <c r="AD70" s="141"/>
      <c r="AE70" s="119"/>
      <c r="AF70" s="141"/>
      <c r="AG70" s="119"/>
      <c r="AH70" s="141"/>
      <c r="AI70" s="119"/>
      <c r="AJ70" s="141"/>
      <c r="AK70" s="119"/>
      <c r="AL70" s="241"/>
    </row>
    <row r="71" spans="1:38" s="50" customFormat="1" ht="20.25" hidden="1" customHeight="1" x14ac:dyDescent="0.35">
      <c r="A71" s="241">
        <v>28</v>
      </c>
      <c r="B71" s="267" t="s">
        <v>435</v>
      </c>
      <c r="C71" s="78">
        <v>2009</v>
      </c>
      <c r="D71" s="268" t="s">
        <v>68</v>
      </c>
      <c r="E71" s="26">
        <f t="shared" si="3"/>
        <v>0</v>
      </c>
      <c r="F71" s="141"/>
      <c r="G71" s="592"/>
      <c r="H71" s="141"/>
      <c r="I71" s="119"/>
      <c r="J71" s="141"/>
      <c r="K71" s="119"/>
      <c r="L71" s="141"/>
      <c r="M71" s="119"/>
      <c r="N71" s="141"/>
      <c r="O71" s="119"/>
      <c r="P71" s="141"/>
      <c r="Q71" s="119"/>
      <c r="R71" s="116"/>
      <c r="S71" s="767"/>
      <c r="T71" s="141"/>
      <c r="U71" s="119"/>
      <c r="V71" s="141"/>
      <c r="W71" s="119"/>
      <c r="X71" s="141"/>
      <c r="Y71" s="119"/>
      <c r="Z71" s="141"/>
      <c r="AA71" s="119"/>
      <c r="AB71" s="141"/>
      <c r="AC71" s="119"/>
      <c r="AD71" s="141"/>
      <c r="AE71" s="119"/>
      <c r="AF71" s="141"/>
      <c r="AG71" s="119"/>
      <c r="AH71" s="141"/>
      <c r="AI71" s="119"/>
      <c r="AJ71" s="141"/>
      <c r="AK71" s="119"/>
      <c r="AL71" s="241"/>
    </row>
    <row r="72" spans="1:38" s="50" customFormat="1" ht="20.25" hidden="1" customHeight="1" x14ac:dyDescent="0.35">
      <c r="A72" s="241">
        <v>28</v>
      </c>
      <c r="B72" s="149" t="s">
        <v>434</v>
      </c>
      <c r="C72" s="62">
        <v>2007</v>
      </c>
      <c r="D72" s="146" t="s">
        <v>68</v>
      </c>
      <c r="E72" s="26">
        <f t="shared" si="3"/>
        <v>0</v>
      </c>
      <c r="F72" s="141"/>
      <c r="G72" s="592"/>
      <c r="H72" s="141"/>
      <c r="I72" s="119"/>
      <c r="J72" s="141"/>
      <c r="K72" s="119"/>
      <c r="L72" s="141"/>
      <c r="M72" s="119"/>
      <c r="N72" s="141"/>
      <c r="O72" s="119"/>
      <c r="P72" s="118"/>
      <c r="Q72" s="119"/>
      <c r="R72" s="140"/>
      <c r="S72" s="767"/>
      <c r="T72" s="141"/>
      <c r="U72" s="119"/>
      <c r="V72" s="141"/>
      <c r="W72" s="119"/>
      <c r="X72" s="141"/>
      <c r="Y72" s="119"/>
      <c r="Z72" s="141"/>
      <c r="AA72" s="119"/>
      <c r="AB72" s="141"/>
      <c r="AC72" s="119"/>
      <c r="AD72" s="141"/>
      <c r="AE72" s="119"/>
      <c r="AF72" s="141"/>
      <c r="AG72" s="119"/>
      <c r="AH72" s="141"/>
      <c r="AI72" s="119"/>
      <c r="AJ72" s="141"/>
      <c r="AK72" s="119"/>
      <c r="AL72" s="241"/>
    </row>
    <row r="73" spans="1:38" s="50" customFormat="1" ht="20.25" hidden="1" customHeight="1" x14ac:dyDescent="0.35">
      <c r="A73" s="241">
        <v>28</v>
      </c>
      <c r="B73" s="202" t="s">
        <v>332</v>
      </c>
      <c r="C73" s="78">
        <v>2008</v>
      </c>
      <c r="D73" s="203" t="s">
        <v>38</v>
      </c>
      <c r="E73" s="26">
        <f t="shared" si="3"/>
        <v>0</v>
      </c>
      <c r="F73" s="141"/>
      <c r="G73" s="592"/>
      <c r="H73" s="141"/>
      <c r="I73" s="119"/>
      <c r="J73" s="141"/>
      <c r="K73" s="119"/>
      <c r="L73" s="141"/>
      <c r="M73" s="119"/>
      <c r="N73" s="141"/>
      <c r="O73" s="119"/>
      <c r="P73" s="118"/>
      <c r="Q73" s="119"/>
      <c r="R73" s="140"/>
      <c r="S73" s="767"/>
      <c r="T73" s="141"/>
      <c r="U73" s="119"/>
      <c r="V73" s="141"/>
      <c r="W73" s="119"/>
      <c r="X73" s="141"/>
      <c r="Y73" s="119"/>
      <c r="Z73" s="141"/>
      <c r="AA73" s="119"/>
      <c r="AB73" s="141"/>
      <c r="AC73" s="119"/>
      <c r="AD73" s="141"/>
      <c r="AE73" s="119"/>
      <c r="AF73" s="141"/>
      <c r="AG73" s="119"/>
      <c r="AH73" s="141"/>
      <c r="AI73" s="119"/>
      <c r="AJ73" s="141"/>
      <c r="AK73" s="119"/>
      <c r="AL73" s="241"/>
    </row>
    <row r="74" spans="1:38" s="50" customFormat="1" ht="20.25" hidden="1" customHeight="1" x14ac:dyDescent="0.35">
      <c r="A74" s="241">
        <v>28</v>
      </c>
      <c r="B74" s="149" t="s">
        <v>433</v>
      </c>
      <c r="C74" s="62">
        <v>2007</v>
      </c>
      <c r="D74" s="146" t="s">
        <v>68</v>
      </c>
      <c r="E74" s="26">
        <f t="shared" si="3"/>
        <v>0</v>
      </c>
      <c r="F74" s="118"/>
      <c r="G74" s="592"/>
      <c r="H74" s="118"/>
      <c r="I74" s="119"/>
      <c r="J74" s="141"/>
      <c r="K74" s="119"/>
      <c r="L74" s="141"/>
      <c r="M74" s="119"/>
      <c r="N74" s="118"/>
      <c r="O74" s="119"/>
      <c r="P74" s="118"/>
      <c r="Q74" s="119"/>
      <c r="R74" s="116"/>
      <c r="S74" s="767"/>
      <c r="T74" s="141"/>
      <c r="U74" s="119"/>
      <c r="V74" s="141"/>
      <c r="W74" s="119"/>
      <c r="X74" s="141"/>
      <c r="Y74" s="119"/>
      <c r="Z74" s="141"/>
      <c r="AA74" s="119"/>
      <c r="AB74" s="141"/>
      <c r="AC74" s="119"/>
      <c r="AD74" s="141"/>
      <c r="AE74" s="119"/>
      <c r="AF74" s="141"/>
      <c r="AG74" s="119"/>
      <c r="AH74" s="141"/>
      <c r="AI74" s="119"/>
      <c r="AJ74" s="141"/>
      <c r="AK74" s="119"/>
      <c r="AL74" s="241"/>
    </row>
    <row r="75" spans="1:38" s="50" customFormat="1" ht="20.25" hidden="1" customHeight="1" x14ac:dyDescent="0.35">
      <c r="A75" s="241">
        <v>28</v>
      </c>
      <c r="B75" s="133" t="s">
        <v>223</v>
      </c>
      <c r="C75" s="78">
        <v>2009</v>
      </c>
      <c r="D75" s="157" t="s">
        <v>29</v>
      </c>
      <c r="E75" s="26">
        <f t="shared" si="3"/>
        <v>0</v>
      </c>
      <c r="F75" s="118"/>
      <c r="G75" s="592"/>
      <c r="H75" s="118"/>
      <c r="I75" s="119"/>
      <c r="J75" s="141"/>
      <c r="K75" s="119"/>
      <c r="L75" s="141"/>
      <c r="M75" s="119"/>
      <c r="N75" s="118"/>
      <c r="O75" s="119"/>
      <c r="P75" s="141"/>
      <c r="Q75" s="119"/>
      <c r="R75" s="140"/>
      <c r="S75" s="767"/>
      <c r="T75" s="141"/>
      <c r="U75" s="119"/>
      <c r="V75" s="141"/>
      <c r="W75" s="119"/>
      <c r="X75" s="141"/>
      <c r="Y75" s="119"/>
      <c r="Z75" s="141"/>
      <c r="AA75" s="119"/>
      <c r="AB75" s="141"/>
      <c r="AC75" s="119"/>
      <c r="AD75" s="141"/>
      <c r="AE75" s="119"/>
      <c r="AF75" s="141"/>
      <c r="AG75" s="119"/>
      <c r="AH75" s="141"/>
      <c r="AI75" s="119"/>
      <c r="AJ75" s="141"/>
      <c r="AK75" s="119"/>
      <c r="AL75" s="241"/>
    </row>
    <row r="76" spans="1:38" s="50" customFormat="1" ht="20.25" hidden="1" customHeight="1" x14ac:dyDescent="0.35">
      <c r="A76" s="241">
        <v>28</v>
      </c>
      <c r="B76" s="190" t="s">
        <v>303</v>
      </c>
      <c r="C76" s="78">
        <v>2008</v>
      </c>
      <c r="D76" s="189" t="s">
        <v>12</v>
      </c>
      <c r="E76" s="26">
        <f t="shared" si="3"/>
        <v>0</v>
      </c>
      <c r="F76" s="141"/>
      <c r="G76" s="592"/>
      <c r="H76" s="118"/>
      <c r="I76" s="119"/>
      <c r="J76" s="118"/>
      <c r="K76" s="119"/>
      <c r="L76" s="118"/>
      <c r="M76" s="119"/>
      <c r="N76" s="118"/>
      <c r="O76" s="119"/>
      <c r="P76" s="141"/>
      <c r="Q76" s="119"/>
      <c r="R76" s="140"/>
      <c r="S76" s="766"/>
      <c r="T76" s="141"/>
      <c r="U76" s="119"/>
      <c r="V76" s="141"/>
      <c r="W76" s="119"/>
      <c r="X76" s="141"/>
      <c r="Y76" s="119"/>
      <c r="Z76" s="141"/>
      <c r="AA76" s="119"/>
      <c r="AB76" s="141"/>
      <c r="AC76" s="119"/>
      <c r="AD76" s="141"/>
      <c r="AE76" s="119"/>
      <c r="AF76" s="141"/>
      <c r="AG76" s="119"/>
      <c r="AH76" s="141"/>
      <c r="AI76" s="119"/>
      <c r="AJ76" s="141"/>
      <c r="AK76" s="119"/>
      <c r="AL76" s="241"/>
    </row>
    <row r="77" spans="1:38" s="50" customFormat="1" ht="20.25" hidden="1" customHeight="1" x14ac:dyDescent="0.35">
      <c r="A77" s="241">
        <v>28</v>
      </c>
      <c r="B77" s="202" t="s">
        <v>333</v>
      </c>
      <c r="C77" s="78">
        <v>2008</v>
      </c>
      <c r="D77" s="203" t="s">
        <v>7</v>
      </c>
      <c r="E77" s="26">
        <f t="shared" si="3"/>
        <v>0</v>
      </c>
      <c r="F77" s="141"/>
      <c r="G77" s="592"/>
      <c r="H77" s="141"/>
      <c r="I77" s="119"/>
      <c r="J77" s="118"/>
      <c r="K77" s="119"/>
      <c r="L77" s="118"/>
      <c r="M77" s="119"/>
      <c r="N77" s="141"/>
      <c r="O77" s="119"/>
      <c r="P77" s="141"/>
      <c r="Q77" s="119"/>
      <c r="R77" s="140"/>
      <c r="S77" s="766"/>
      <c r="T77" s="141"/>
      <c r="U77" s="119"/>
      <c r="V77" s="141"/>
      <c r="W77" s="119"/>
      <c r="X77" s="141"/>
      <c r="Y77" s="119"/>
      <c r="Z77" s="141"/>
      <c r="AA77" s="119"/>
      <c r="AB77" s="141"/>
      <c r="AC77" s="119"/>
      <c r="AD77" s="141"/>
      <c r="AE77" s="119"/>
      <c r="AF77" s="141"/>
      <c r="AG77" s="119"/>
      <c r="AH77" s="141"/>
      <c r="AI77" s="119"/>
      <c r="AJ77" s="141"/>
      <c r="AK77" s="119"/>
      <c r="AL77" s="241"/>
    </row>
    <row r="78" spans="1:38" s="50" customFormat="1" ht="20.25" hidden="1" customHeight="1" x14ac:dyDescent="0.35">
      <c r="A78" s="241">
        <v>28</v>
      </c>
      <c r="B78" s="166" t="s">
        <v>211</v>
      </c>
      <c r="C78" s="78">
        <v>2009</v>
      </c>
      <c r="D78" s="100" t="s">
        <v>44</v>
      </c>
      <c r="E78" s="26">
        <f t="shared" si="3"/>
        <v>0</v>
      </c>
      <c r="F78" s="141"/>
      <c r="G78" s="592"/>
      <c r="H78" s="141"/>
      <c r="I78" s="119"/>
      <c r="J78" s="118"/>
      <c r="K78" s="119"/>
      <c r="L78" s="118"/>
      <c r="M78" s="119"/>
      <c r="N78" s="141"/>
      <c r="O78" s="119"/>
      <c r="P78" s="141"/>
      <c r="Q78" s="119"/>
      <c r="R78" s="140"/>
      <c r="S78" s="766"/>
      <c r="T78" s="141"/>
      <c r="U78" s="119"/>
      <c r="V78" s="141"/>
      <c r="W78" s="119"/>
      <c r="X78" s="141"/>
      <c r="Y78" s="119"/>
      <c r="Z78" s="141"/>
      <c r="AA78" s="119"/>
      <c r="AB78" s="141"/>
      <c r="AC78" s="119"/>
      <c r="AD78" s="141"/>
      <c r="AE78" s="119"/>
      <c r="AF78" s="141"/>
      <c r="AG78" s="119"/>
      <c r="AH78" s="141"/>
      <c r="AI78" s="119"/>
      <c r="AJ78" s="141"/>
      <c r="AK78" s="119"/>
      <c r="AL78" s="241"/>
    </row>
    <row r="79" spans="1:38" s="50" customFormat="1" ht="20.25" hidden="1" customHeight="1" x14ac:dyDescent="0.35">
      <c r="A79" s="241">
        <v>28</v>
      </c>
      <c r="B79" s="165" t="s">
        <v>57</v>
      </c>
      <c r="C79" s="78">
        <v>2008</v>
      </c>
      <c r="D79" s="151" t="s">
        <v>58</v>
      </c>
      <c r="E79" s="26">
        <f t="shared" si="3"/>
        <v>0</v>
      </c>
      <c r="F79" s="141"/>
      <c r="G79" s="592"/>
      <c r="H79" s="141"/>
      <c r="I79" s="119"/>
      <c r="J79" s="141"/>
      <c r="K79" s="119"/>
      <c r="L79" s="141"/>
      <c r="M79" s="119"/>
      <c r="N79" s="141"/>
      <c r="O79" s="119"/>
      <c r="P79" s="141"/>
      <c r="Q79" s="119"/>
      <c r="R79" s="140"/>
      <c r="S79" s="766"/>
      <c r="T79" s="141"/>
      <c r="U79" s="119"/>
      <c r="V79" s="141"/>
      <c r="W79" s="119"/>
      <c r="X79" s="141"/>
      <c r="Y79" s="119"/>
      <c r="Z79" s="141"/>
      <c r="AA79" s="119"/>
      <c r="AB79" s="141"/>
      <c r="AC79" s="119"/>
      <c r="AD79" s="141"/>
      <c r="AE79" s="119"/>
      <c r="AF79" s="141"/>
      <c r="AG79" s="119"/>
      <c r="AH79" s="141"/>
      <c r="AI79" s="119"/>
      <c r="AJ79" s="141"/>
      <c r="AK79" s="119"/>
      <c r="AL79" s="241"/>
    </row>
    <row r="80" spans="1:38" s="50" customFormat="1" ht="20.25" hidden="1" customHeight="1" x14ac:dyDescent="0.35">
      <c r="A80" s="241">
        <v>28</v>
      </c>
      <c r="B80" s="564" t="s">
        <v>245</v>
      </c>
      <c r="C80" s="78">
        <v>2009</v>
      </c>
      <c r="D80" s="157" t="s">
        <v>7</v>
      </c>
      <c r="E80" s="26">
        <f t="shared" si="3"/>
        <v>0</v>
      </c>
      <c r="F80" s="141"/>
      <c r="G80" s="592"/>
      <c r="H80" s="141"/>
      <c r="I80" s="119"/>
      <c r="J80" s="141"/>
      <c r="K80" s="119"/>
      <c r="L80" s="141"/>
      <c r="M80" s="119"/>
      <c r="N80" s="141"/>
      <c r="O80" s="119"/>
      <c r="P80" s="141"/>
      <c r="Q80" s="119"/>
      <c r="R80" s="140"/>
      <c r="S80" s="766"/>
      <c r="T80" s="141"/>
      <c r="U80" s="119"/>
      <c r="V80" s="141"/>
      <c r="W80" s="119"/>
      <c r="X80" s="141"/>
      <c r="Y80" s="119"/>
      <c r="Z80" s="141"/>
      <c r="AA80" s="119"/>
      <c r="AB80" s="141"/>
      <c r="AC80" s="119"/>
      <c r="AD80" s="141"/>
      <c r="AE80" s="119"/>
      <c r="AF80" s="141"/>
      <c r="AG80" s="119"/>
      <c r="AH80" s="141"/>
      <c r="AI80" s="119"/>
      <c r="AJ80" s="141"/>
      <c r="AK80" s="119"/>
      <c r="AL80" s="241"/>
    </row>
    <row r="81" spans="1:38" s="50" customFormat="1" ht="20.25" hidden="1" customHeight="1" x14ac:dyDescent="0.35">
      <c r="A81" s="241">
        <v>28</v>
      </c>
      <c r="B81" s="346" t="s">
        <v>321</v>
      </c>
      <c r="C81" s="78">
        <v>2008</v>
      </c>
      <c r="D81" s="171" t="s">
        <v>132</v>
      </c>
      <c r="E81" s="26">
        <f t="shared" si="3"/>
        <v>0</v>
      </c>
      <c r="F81" s="141"/>
      <c r="G81" s="592"/>
      <c r="H81" s="141"/>
      <c r="I81" s="119"/>
      <c r="J81" s="141"/>
      <c r="K81" s="119"/>
      <c r="L81" s="141"/>
      <c r="M81" s="119"/>
      <c r="N81" s="141"/>
      <c r="O81" s="119"/>
      <c r="P81" s="141"/>
      <c r="Q81" s="119"/>
      <c r="R81" s="140"/>
      <c r="S81" s="766"/>
      <c r="T81" s="141"/>
      <c r="U81" s="119"/>
      <c r="V81" s="141"/>
      <c r="W81" s="119"/>
      <c r="X81" s="141"/>
      <c r="Y81" s="119"/>
      <c r="Z81" s="141"/>
      <c r="AA81" s="119"/>
      <c r="AB81" s="141"/>
      <c r="AC81" s="119"/>
      <c r="AD81" s="141"/>
      <c r="AE81" s="119"/>
      <c r="AF81" s="141"/>
      <c r="AG81" s="119"/>
      <c r="AH81" s="141"/>
      <c r="AI81" s="119"/>
      <c r="AJ81" s="141"/>
      <c r="AK81" s="119"/>
      <c r="AL81" s="241"/>
    </row>
    <row r="82" spans="1:38" s="50" customFormat="1" ht="20.25" hidden="1" customHeight="1" x14ac:dyDescent="0.35">
      <c r="A82" s="241">
        <v>28</v>
      </c>
      <c r="B82" s="202" t="s">
        <v>334</v>
      </c>
      <c r="C82" s="78">
        <v>2009</v>
      </c>
      <c r="D82" s="203" t="s">
        <v>38</v>
      </c>
      <c r="E82" s="26">
        <f t="shared" si="3"/>
        <v>0</v>
      </c>
      <c r="F82" s="141"/>
      <c r="G82" s="592"/>
      <c r="H82" s="141"/>
      <c r="I82" s="119"/>
      <c r="J82" s="141"/>
      <c r="K82" s="119"/>
      <c r="L82" s="141"/>
      <c r="M82" s="119"/>
      <c r="N82" s="141"/>
      <c r="O82" s="119"/>
      <c r="P82" s="141"/>
      <c r="Q82" s="119"/>
      <c r="R82" s="140"/>
      <c r="S82" s="766"/>
      <c r="T82" s="141"/>
      <c r="U82" s="119"/>
      <c r="V82" s="141"/>
      <c r="W82" s="119"/>
      <c r="X82" s="141"/>
      <c r="Y82" s="119"/>
      <c r="Z82" s="141"/>
      <c r="AA82" s="119"/>
      <c r="AB82" s="141"/>
      <c r="AC82" s="119"/>
      <c r="AD82" s="141"/>
      <c r="AE82" s="119"/>
      <c r="AF82" s="141"/>
      <c r="AG82" s="119"/>
      <c r="AH82" s="141"/>
      <c r="AI82" s="119"/>
      <c r="AJ82" s="141"/>
      <c r="AK82" s="119"/>
      <c r="AL82" s="241"/>
    </row>
    <row r="83" spans="1:38" s="50" customFormat="1" ht="20.25" hidden="1" customHeight="1" x14ac:dyDescent="0.35">
      <c r="A83" s="241">
        <v>28</v>
      </c>
      <c r="B83" s="165" t="s">
        <v>99</v>
      </c>
      <c r="C83" s="78">
        <v>2008</v>
      </c>
      <c r="D83" s="151" t="s">
        <v>68</v>
      </c>
      <c r="E83" s="26">
        <f t="shared" si="3"/>
        <v>0</v>
      </c>
      <c r="F83" s="141"/>
      <c r="G83" s="592"/>
      <c r="H83" s="141"/>
      <c r="I83" s="119"/>
      <c r="J83" s="141"/>
      <c r="K83" s="119"/>
      <c r="L83" s="141"/>
      <c r="M83" s="119"/>
      <c r="N83" s="141"/>
      <c r="O83" s="119"/>
      <c r="P83" s="141"/>
      <c r="Q83" s="119"/>
      <c r="R83" s="140"/>
      <c r="S83" s="766"/>
      <c r="T83" s="141"/>
      <c r="U83" s="119"/>
      <c r="V83" s="141"/>
      <c r="W83" s="119"/>
      <c r="X83" s="141"/>
      <c r="Y83" s="119"/>
      <c r="Z83" s="141"/>
      <c r="AA83" s="119"/>
      <c r="AB83" s="141"/>
      <c r="AC83" s="119"/>
      <c r="AD83" s="141"/>
      <c r="AE83" s="119"/>
      <c r="AF83" s="141"/>
      <c r="AG83" s="119"/>
      <c r="AH83" s="141"/>
      <c r="AI83" s="119"/>
      <c r="AJ83" s="141"/>
      <c r="AK83" s="119"/>
      <c r="AL83" s="241"/>
    </row>
    <row r="84" spans="1:38" s="50" customFormat="1" ht="20.25" hidden="1" customHeight="1" x14ac:dyDescent="0.35">
      <c r="A84" s="241">
        <v>28</v>
      </c>
      <c r="B84" s="665" t="s">
        <v>563</v>
      </c>
      <c r="C84" s="52">
        <v>2008</v>
      </c>
      <c r="D84" s="558" t="s">
        <v>46</v>
      </c>
      <c r="E84" s="26">
        <f t="shared" si="3"/>
        <v>0</v>
      </c>
      <c r="F84" s="141"/>
      <c r="G84" s="592"/>
      <c r="H84" s="141"/>
      <c r="I84" s="119"/>
      <c r="J84" s="141"/>
      <c r="K84" s="119"/>
      <c r="L84" s="141"/>
      <c r="M84" s="119"/>
      <c r="N84" s="141"/>
      <c r="O84" s="119"/>
      <c r="P84" s="141"/>
      <c r="Q84" s="119"/>
      <c r="R84" s="140"/>
      <c r="S84" s="766"/>
      <c r="T84" s="141"/>
      <c r="U84" s="119"/>
      <c r="V84" s="141"/>
      <c r="W84" s="119"/>
      <c r="X84" s="141"/>
      <c r="Y84" s="119"/>
      <c r="Z84" s="141"/>
      <c r="AA84" s="119"/>
      <c r="AB84" s="141"/>
      <c r="AC84" s="119"/>
      <c r="AD84" s="141"/>
      <c r="AE84" s="119"/>
      <c r="AF84" s="141"/>
      <c r="AG84" s="119"/>
      <c r="AH84" s="141"/>
      <c r="AI84" s="119"/>
      <c r="AJ84" s="141"/>
      <c r="AK84" s="119"/>
      <c r="AL84" s="241"/>
    </row>
    <row r="85" spans="1:38" s="50" customFormat="1" ht="20.25" hidden="1" customHeight="1" x14ac:dyDescent="0.35">
      <c r="A85" s="241">
        <v>28</v>
      </c>
      <c r="B85" s="149" t="s">
        <v>410</v>
      </c>
      <c r="C85" s="62">
        <v>2007</v>
      </c>
      <c r="D85" s="136" t="s">
        <v>370</v>
      </c>
      <c r="E85" s="26">
        <f t="shared" ref="E85:E105" si="4">G85+I85+K85+M85+O85+Q85+S85+U85+W85+Y85+AA85+AC85+AE85+AG85+AI85+AK85</f>
        <v>0</v>
      </c>
      <c r="F85" s="118"/>
      <c r="G85" s="592"/>
      <c r="H85" s="141"/>
      <c r="I85" s="119"/>
      <c r="J85" s="141"/>
      <c r="K85" s="119"/>
      <c r="L85" s="141"/>
      <c r="M85" s="119"/>
      <c r="N85" s="141"/>
      <c r="O85" s="119"/>
      <c r="P85" s="141"/>
      <c r="Q85" s="119"/>
      <c r="R85" s="140"/>
      <c r="S85" s="766"/>
      <c r="T85" s="141"/>
      <c r="U85" s="119"/>
      <c r="V85" s="141"/>
      <c r="W85" s="119"/>
      <c r="X85" s="141"/>
      <c r="Y85" s="119"/>
      <c r="Z85" s="141"/>
      <c r="AA85" s="119"/>
      <c r="AB85" s="141"/>
      <c r="AC85" s="119"/>
      <c r="AD85" s="141"/>
      <c r="AE85" s="119"/>
      <c r="AF85" s="141"/>
      <c r="AG85" s="119"/>
      <c r="AH85" s="141"/>
      <c r="AI85" s="119"/>
      <c r="AJ85" s="141"/>
      <c r="AK85" s="119"/>
      <c r="AL85" s="241"/>
    </row>
    <row r="86" spans="1:38" s="50" customFormat="1" ht="20.25" hidden="1" customHeight="1" x14ac:dyDescent="0.35">
      <c r="A86" s="241">
        <v>28</v>
      </c>
      <c r="B86" s="202" t="s">
        <v>331</v>
      </c>
      <c r="C86" s="78">
        <v>2009</v>
      </c>
      <c r="D86" s="635" t="s">
        <v>38</v>
      </c>
      <c r="E86" s="26">
        <f t="shared" si="4"/>
        <v>0</v>
      </c>
      <c r="F86" s="141"/>
      <c r="G86" s="592"/>
      <c r="H86" s="141"/>
      <c r="I86" s="119"/>
      <c r="J86" s="141"/>
      <c r="K86" s="119"/>
      <c r="L86" s="141"/>
      <c r="M86" s="119"/>
      <c r="N86" s="141"/>
      <c r="O86" s="119"/>
      <c r="P86" s="141"/>
      <c r="Q86" s="119"/>
      <c r="R86" s="140"/>
      <c r="S86" s="766"/>
      <c r="T86" s="141"/>
      <c r="U86" s="119"/>
      <c r="V86" s="141"/>
      <c r="W86" s="119"/>
      <c r="X86" s="141"/>
      <c r="Y86" s="119"/>
      <c r="Z86" s="141"/>
      <c r="AA86" s="119"/>
      <c r="AB86" s="141"/>
      <c r="AC86" s="119"/>
      <c r="AD86" s="141"/>
      <c r="AE86" s="119"/>
      <c r="AF86" s="141"/>
      <c r="AG86" s="119"/>
      <c r="AH86" s="141"/>
      <c r="AI86" s="119"/>
      <c r="AJ86" s="141"/>
      <c r="AK86" s="119"/>
      <c r="AL86" s="241"/>
    </row>
    <row r="87" spans="1:38" s="50" customFormat="1" ht="20.25" hidden="1" customHeight="1" x14ac:dyDescent="0.35">
      <c r="A87" s="241">
        <v>28</v>
      </c>
      <c r="B87" s="340" t="s">
        <v>193</v>
      </c>
      <c r="C87" s="78">
        <v>2008</v>
      </c>
      <c r="D87" s="664" t="s">
        <v>23</v>
      </c>
      <c r="E87" s="26">
        <f t="shared" si="4"/>
        <v>0</v>
      </c>
      <c r="F87" s="141"/>
      <c r="G87" s="592"/>
      <c r="H87" s="141"/>
      <c r="I87" s="119"/>
      <c r="J87" s="141"/>
      <c r="K87" s="119"/>
      <c r="L87" s="141"/>
      <c r="M87" s="119"/>
      <c r="N87" s="141"/>
      <c r="O87" s="119"/>
      <c r="P87" s="141"/>
      <c r="Q87" s="119"/>
      <c r="R87" s="140"/>
      <c r="S87" s="766"/>
      <c r="T87" s="141"/>
      <c r="U87" s="119"/>
      <c r="V87" s="141"/>
      <c r="W87" s="119"/>
      <c r="X87" s="118"/>
      <c r="Y87" s="119"/>
      <c r="Z87" s="141"/>
      <c r="AA87" s="119"/>
      <c r="AB87" s="141"/>
      <c r="AC87" s="119"/>
      <c r="AD87" s="141"/>
      <c r="AE87" s="119"/>
      <c r="AF87" s="141"/>
      <c r="AG87" s="119"/>
      <c r="AH87" s="141"/>
      <c r="AI87" s="119"/>
      <c r="AJ87" s="141"/>
      <c r="AK87" s="119"/>
      <c r="AL87" s="241"/>
    </row>
    <row r="88" spans="1:38" s="50" customFormat="1" ht="20.25" hidden="1" customHeight="1" x14ac:dyDescent="0.35">
      <c r="A88" s="241">
        <v>28</v>
      </c>
      <c r="B88" s="165" t="s">
        <v>118</v>
      </c>
      <c r="C88" s="78">
        <v>2008</v>
      </c>
      <c r="D88" s="80" t="s">
        <v>25</v>
      </c>
      <c r="E88" s="26">
        <f t="shared" si="4"/>
        <v>0</v>
      </c>
      <c r="F88" s="141"/>
      <c r="G88" s="592"/>
      <c r="H88" s="141"/>
      <c r="I88" s="119"/>
      <c r="J88" s="141"/>
      <c r="K88" s="119"/>
      <c r="L88" s="141"/>
      <c r="M88" s="119"/>
      <c r="N88" s="141"/>
      <c r="O88" s="119"/>
      <c r="P88" s="141"/>
      <c r="Q88" s="119"/>
      <c r="R88" s="140"/>
      <c r="S88" s="766"/>
      <c r="T88" s="141"/>
      <c r="U88" s="119"/>
      <c r="V88" s="141">
        <v>88</v>
      </c>
      <c r="W88" s="119">
        <v>0</v>
      </c>
      <c r="X88" s="141"/>
      <c r="Y88" s="119"/>
      <c r="Z88" s="141"/>
      <c r="AA88" s="119"/>
      <c r="AB88" s="141"/>
      <c r="AC88" s="119"/>
      <c r="AD88" s="141"/>
      <c r="AE88" s="119"/>
      <c r="AF88" s="141"/>
      <c r="AG88" s="119"/>
      <c r="AH88" s="141"/>
      <c r="AI88" s="119"/>
      <c r="AJ88" s="141"/>
      <c r="AK88" s="119"/>
      <c r="AL88" s="241"/>
    </row>
    <row r="89" spans="1:38" s="50" customFormat="1" ht="20.25" hidden="1" customHeight="1" x14ac:dyDescent="0.35">
      <c r="A89" s="241">
        <v>28</v>
      </c>
      <c r="B89" s="149" t="s">
        <v>355</v>
      </c>
      <c r="C89" s="62">
        <v>2007</v>
      </c>
      <c r="D89" s="136" t="s">
        <v>330</v>
      </c>
      <c r="E89" s="26">
        <f t="shared" si="4"/>
        <v>0</v>
      </c>
      <c r="F89" s="141"/>
      <c r="G89" s="592"/>
      <c r="H89" s="141"/>
      <c r="I89" s="119"/>
      <c r="J89" s="141"/>
      <c r="K89" s="119"/>
      <c r="L89" s="141"/>
      <c r="M89" s="119"/>
      <c r="N89" s="141"/>
      <c r="O89" s="119"/>
      <c r="P89" s="141"/>
      <c r="Q89" s="119"/>
      <c r="R89" s="140"/>
      <c r="S89" s="766"/>
      <c r="T89" s="141"/>
      <c r="U89" s="119"/>
      <c r="V89" s="141"/>
      <c r="W89" s="119"/>
      <c r="X89" s="141"/>
      <c r="Y89" s="119"/>
      <c r="Z89" s="141"/>
      <c r="AA89" s="119"/>
      <c r="AB89" s="141"/>
      <c r="AC89" s="119"/>
      <c r="AD89" s="141"/>
      <c r="AE89" s="119"/>
      <c r="AF89" s="141"/>
      <c r="AG89" s="119"/>
      <c r="AH89" s="141"/>
      <c r="AI89" s="119"/>
      <c r="AJ89" s="141"/>
      <c r="AK89" s="119"/>
      <c r="AL89" s="241"/>
    </row>
    <row r="90" spans="1:38" s="50" customFormat="1" ht="20.25" hidden="1" customHeight="1" x14ac:dyDescent="0.35">
      <c r="A90" s="241">
        <v>28</v>
      </c>
      <c r="B90" s="340" t="s">
        <v>194</v>
      </c>
      <c r="C90" s="78">
        <v>2008</v>
      </c>
      <c r="D90" s="664" t="s">
        <v>181</v>
      </c>
      <c r="E90" s="26">
        <f t="shared" si="4"/>
        <v>0</v>
      </c>
      <c r="F90" s="141"/>
      <c r="G90" s="592"/>
      <c r="H90" s="141"/>
      <c r="I90" s="119"/>
      <c r="J90" s="141"/>
      <c r="K90" s="119"/>
      <c r="L90" s="141"/>
      <c r="M90" s="119"/>
      <c r="N90" s="141"/>
      <c r="O90" s="119"/>
      <c r="P90" s="141"/>
      <c r="Q90" s="119"/>
      <c r="R90" s="140"/>
      <c r="S90" s="766"/>
      <c r="T90" s="141"/>
      <c r="U90" s="119"/>
      <c r="V90" s="141"/>
      <c r="W90" s="119"/>
      <c r="X90" s="141"/>
      <c r="Y90" s="119"/>
      <c r="Z90" s="141"/>
      <c r="AA90" s="119"/>
      <c r="AB90" s="141"/>
      <c r="AC90" s="119"/>
      <c r="AD90" s="141"/>
      <c r="AE90" s="119"/>
      <c r="AF90" s="141"/>
      <c r="AG90" s="119"/>
      <c r="AH90" s="141"/>
      <c r="AI90" s="119"/>
      <c r="AJ90" s="141"/>
      <c r="AK90" s="119"/>
      <c r="AL90" s="241"/>
    </row>
    <row r="91" spans="1:38" s="50" customFormat="1" ht="20.25" hidden="1" customHeight="1" x14ac:dyDescent="0.35">
      <c r="A91" s="241">
        <v>28</v>
      </c>
      <c r="B91" s="341" t="s">
        <v>299</v>
      </c>
      <c r="C91" s="78">
        <v>2009</v>
      </c>
      <c r="D91" s="668" t="s">
        <v>11</v>
      </c>
      <c r="E91" s="26">
        <f t="shared" si="4"/>
        <v>0</v>
      </c>
      <c r="F91" s="141"/>
      <c r="G91" s="592"/>
      <c r="H91" s="141"/>
      <c r="I91" s="119"/>
      <c r="J91" s="141"/>
      <c r="K91" s="119"/>
      <c r="L91" s="141"/>
      <c r="M91" s="119"/>
      <c r="N91" s="141"/>
      <c r="O91" s="119"/>
      <c r="P91" s="141"/>
      <c r="Q91" s="119"/>
      <c r="R91" s="140"/>
      <c r="S91" s="766"/>
      <c r="T91" s="141"/>
      <c r="U91" s="119"/>
      <c r="V91" s="141"/>
      <c r="W91" s="119"/>
      <c r="X91" s="141"/>
      <c r="Y91" s="119"/>
      <c r="Z91" s="141"/>
      <c r="AA91" s="119"/>
      <c r="AB91" s="141"/>
      <c r="AC91" s="119"/>
      <c r="AD91" s="141"/>
      <c r="AE91" s="119"/>
      <c r="AF91" s="141"/>
      <c r="AG91" s="119"/>
      <c r="AH91" s="141"/>
      <c r="AI91" s="119"/>
      <c r="AJ91" s="141"/>
      <c r="AK91" s="119"/>
      <c r="AL91" s="241"/>
    </row>
    <row r="92" spans="1:38" s="50" customFormat="1" ht="20.25" hidden="1" customHeight="1" x14ac:dyDescent="0.35">
      <c r="A92" s="241">
        <v>28</v>
      </c>
      <c r="B92" s="179" t="s">
        <v>268</v>
      </c>
      <c r="C92" s="78">
        <v>2008</v>
      </c>
      <c r="D92" s="574" t="s">
        <v>68</v>
      </c>
      <c r="E92" s="26">
        <f t="shared" si="4"/>
        <v>0</v>
      </c>
      <c r="F92" s="141"/>
      <c r="G92" s="592"/>
      <c r="H92" s="141"/>
      <c r="I92" s="119"/>
      <c r="J92" s="141"/>
      <c r="K92" s="119"/>
      <c r="L92" s="141"/>
      <c r="M92" s="119"/>
      <c r="N92" s="141"/>
      <c r="O92" s="119"/>
      <c r="P92" s="141"/>
      <c r="Q92" s="119"/>
      <c r="R92" s="140"/>
      <c r="S92" s="766"/>
      <c r="T92" s="141"/>
      <c r="U92" s="119"/>
      <c r="V92" s="141"/>
      <c r="W92" s="119"/>
      <c r="X92" s="141"/>
      <c r="Y92" s="119"/>
      <c r="Z92" s="141"/>
      <c r="AA92" s="119"/>
      <c r="AB92" s="141"/>
      <c r="AC92" s="119"/>
      <c r="AD92" s="141"/>
      <c r="AE92" s="119"/>
      <c r="AF92" s="141"/>
      <c r="AG92" s="119"/>
      <c r="AH92" s="141"/>
      <c r="AI92" s="119"/>
      <c r="AJ92" s="141"/>
      <c r="AK92" s="119"/>
      <c r="AL92" s="241"/>
    </row>
    <row r="93" spans="1:38" s="50" customFormat="1" ht="20.25" hidden="1" customHeight="1" x14ac:dyDescent="0.35">
      <c r="A93" s="241">
        <v>28</v>
      </c>
      <c r="B93" s="82" t="s">
        <v>52</v>
      </c>
      <c r="C93" s="52">
        <v>2007</v>
      </c>
      <c r="D93" s="76" t="s">
        <v>21</v>
      </c>
      <c r="E93" s="26">
        <f t="shared" si="4"/>
        <v>0</v>
      </c>
      <c r="F93" s="141"/>
      <c r="G93" s="592"/>
      <c r="H93" s="141"/>
      <c r="I93" s="119"/>
      <c r="J93" s="141"/>
      <c r="K93" s="119"/>
      <c r="L93" s="141"/>
      <c r="M93" s="119"/>
      <c r="N93" s="141"/>
      <c r="O93" s="119"/>
      <c r="P93" s="141"/>
      <c r="Q93" s="119"/>
      <c r="R93" s="140"/>
      <c r="S93" s="766"/>
      <c r="T93" s="141"/>
      <c r="U93" s="119"/>
      <c r="V93" s="141"/>
      <c r="W93" s="119"/>
      <c r="X93" s="141"/>
      <c r="Y93" s="119"/>
      <c r="Z93" s="141"/>
      <c r="AA93" s="119"/>
      <c r="AB93" s="141"/>
      <c r="AC93" s="119"/>
      <c r="AD93" s="141"/>
      <c r="AE93" s="119"/>
      <c r="AF93" s="141"/>
      <c r="AG93" s="119"/>
      <c r="AH93" s="141"/>
      <c r="AI93" s="119"/>
      <c r="AJ93" s="141"/>
      <c r="AK93" s="119"/>
      <c r="AL93" s="241"/>
    </row>
    <row r="94" spans="1:38" s="50" customFormat="1" ht="20.25" hidden="1" customHeight="1" x14ac:dyDescent="0.35">
      <c r="A94" s="241">
        <v>28</v>
      </c>
      <c r="B94" s="149" t="s">
        <v>398</v>
      </c>
      <c r="C94" s="62">
        <v>2007</v>
      </c>
      <c r="D94" s="146" t="s">
        <v>87</v>
      </c>
      <c r="E94" s="26">
        <f t="shared" si="4"/>
        <v>0</v>
      </c>
      <c r="F94" s="141"/>
      <c r="G94" s="592"/>
      <c r="H94" s="141"/>
      <c r="I94" s="119"/>
      <c r="J94" s="141"/>
      <c r="K94" s="119"/>
      <c r="L94" s="141"/>
      <c r="M94" s="119"/>
      <c r="N94" s="141"/>
      <c r="O94" s="119"/>
      <c r="P94" s="141"/>
      <c r="Q94" s="119"/>
      <c r="R94" s="140"/>
      <c r="S94" s="766"/>
      <c r="T94" s="141"/>
      <c r="U94" s="119"/>
      <c r="V94" s="141"/>
      <c r="W94" s="119"/>
      <c r="X94" s="141"/>
      <c r="Y94" s="119"/>
      <c r="Z94" s="141"/>
      <c r="AA94" s="119"/>
      <c r="AB94" s="141"/>
      <c r="AC94" s="119"/>
      <c r="AD94" s="141"/>
      <c r="AE94" s="119"/>
      <c r="AF94" s="141"/>
      <c r="AG94" s="119"/>
      <c r="AH94" s="141"/>
      <c r="AI94" s="119"/>
      <c r="AJ94" s="141"/>
      <c r="AK94" s="119"/>
      <c r="AL94" s="241"/>
    </row>
    <row r="95" spans="1:38" s="50" customFormat="1" ht="20.25" hidden="1" customHeight="1" x14ac:dyDescent="0.35">
      <c r="A95" s="241">
        <f t="shared" ref="A95:A100" si="5">A94+1</f>
        <v>29</v>
      </c>
      <c r="B95" s="190" t="s">
        <v>302</v>
      </c>
      <c r="C95" s="78">
        <v>2008</v>
      </c>
      <c r="D95" s="189" t="s">
        <v>12</v>
      </c>
      <c r="E95" s="26">
        <f t="shared" si="4"/>
        <v>0</v>
      </c>
      <c r="F95" s="141"/>
      <c r="G95" s="592"/>
      <c r="H95" s="141"/>
      <c r="I95" s="119"/>
      <c r="J95" s="141"/>
      <c r="K95" s="119"/>
      <c r="L95" s="141"/>
      <c r="M95" s="119"/>
      <c r="N95" s="141"/>
      <c r="O95" s="119"/>
      <c r="P95" s="141"/>
      <c r="Q95" s="119"/>
      <c r="R95" s="140"/>
      <c r="S95" s="766"/>
      <c r="T95" s="141"/>
      <c r="U95" s="119"/>
      <c r="V95" s="141"/>
      <c r="W95" s="119"/>
      <c r="X95" s="141"/>
      <c r="Y95" s="119"/>
      <c r="Z95" s="141"/>
      <c r="AA95" s="119"/>
      <c r="AB95" s="141"/>
      <c r="AC95" s="119"/>
      <c r="AD95" s="141"/>
      <c r="AE95" s="119"/>
      <c r="AF95" s="141"/>
      <c r="AG95" s="119"/>
      <c r="AH95" s="141"/>
      <c r="AI95" s="119"/>
      <c r="AJ95" s="141"/>
      <c r="AK95" s="119"/>
      <c r="AL95" s="241"/>
    </row>
    <row r="96" spans="1:38" s="50" customFormat="1" ht="20.25" hidden="1" customHeight="1" x14ac:dyDescent="0.35">
      <c r="A96" s="241">
        <f t="shared" si="5"/>
        <v>30</v>
      </c>
      <c r="B96" s="259" t="s">
        <v>214</v>
      </c>
      <c r="C96" s="52">
        <v>2008</v>
      </c>
      <c r="D96" s="657" t="s">
        <v>27</v>
      </c>
      <c r="E96" s="26">
        <f t="shared" si="4"/>
        <v>0</v>
      </c>
      <c r="F96" s="141"/>
      <c r="G96" s="592"/>
      <c r="H96" s="141"/>
      <c r="I96" s="119"/>
      <c r="J96" s="141"/>
      <c r="K96" s="119"/>
      <c r="L96" s="141"/>
      <c r="M96" s="119"/>
      <c r="N96" s="141"/>
      <c r="O96" s="119"/>
      <c r="P96" s="141"/>
      <c r="Q96" s="119"/>
      <c r="R96" s="140"/>
      <c r="S96" s="766"/>
      <c r="T96" s="141"/>
      <c r="U96" s="119"/>
      <c r="V96" s="141"/>
      <c r="W96" s="119"/>
      <c r="X96" s="141"/>
      <c r="Y96" s="119"/>
      <c r="Z96" s="141"/>
      <c r="AA96" s="119"/>
      <c r="AB96" s="141"/>
      <c r="AC96" s="119"/>
      <c r="AD96" s="141"/>
      <c r="AE96" s="119"/>
      <c r="AF96" s="141"/>
      <c r="AG96" s="119"/>
      <c r="AH96" s="141"/>
      <c r="AI96" s="119"/>
      <c r="AJ96" s="141"/>
      <c r="AK96" s="119"/>
      <c r="AL96" s="241"/>
    </row>
    <row r="97" spans="1:40" s="50" customFormat="1" ht="20.25" hidden="1" customHeight="1" x14ac:dyDescent="0.35">
      <c r="A97" s="241">
        <f t="shared" si="5"/>
        <v>31</v>
      </c>
      <c r="B97" s="532" t="s">
        <v>153</v>
      </c>
      <c r="C97" s="52">
        <v>2007</v>
      </c>
      <c r="D97" s="656" t="s">
        <v>23</v>
      </c>
      <c r="E97" s="26">
        <f t="shared" si="4"/>
        <v>0</v>
      </c>
      <c r="F97" s="141">
        <v>88</v>
      </c>
      <c r="G97" s="592">
        <v>0</v>
      </c>
      <c r="H97" s="141"/>
      <c r="I97" s="119"/>
      <c r="J97" s="141"/>
      <c r="K97" s="119"/>
      <c r="L97" s="141"/>
      <c r="M97" s="119"/>
      <c r="N97" s="141"/>
      <c r="O97" s="119"/>
      <c r="P97" s="141"/>
      <c r="Q97" s="119"/>
      <c r="R97" s="140"/>
      <c r="S97" s="766"/>
      <c r="T97" s="141"/>
      <c r="U97" s="119"/>
      <c r="V97" s="141"/>
      <c r="W97" s="119"/>
      <c r="X97" s="141"/>
      <c r="Y97" s="119"/>
      <c r="Z97" s="141"/>
      <c r="AA97" s="119"/>
      <c r="AB97" s="141"/>
      <c r="AC97" s="119"/>
      <c r="AD97" s="141"/>
      <c r="AE97" s="119"/>
      <c r="AF97" s="141"/>
      <c r="AG97" s="119"/>
      <c r="AH97" s="141"/>
      <c r="AI97" s="119"/>
      <c r="AJ97" s="141"/>
      <c r="AK97" s="119"/>
      <c r="AL97" s="241"/>
    </row>
    <row r="98" spans="1:40" s="50" customFormat="1" ht="20.25" hidden="1" customHeight="1" x14ac:dyDescent="0.35">
      <c r="A98" s="241">
        <f t="shared" si="5"/>
        <v>32</v>
      </c>
      <c r="B98" s="149" t="s">
        <v>356</v>
      </c>
      <c r="C98" s="62">
        <v>2007</v>
      </c>
      <c r="D98" s="146" t="s">
        <v>330</v>
      </c>
      <c r="E98" s="26">
        <f t="shared" si="4"/>
        <v>0</v>
      </c>
      <c r="F98" s="141"/>
      <c r="G98" s="592"/>
      <c r="H98" s="141"/>
      <c r="I98" s="119"/>
      <c r="J98" s="141"/>
      <c r="K98" s="119"/>
      <c r="L98" s="141"/>
      <c r="M98" s="119"/>
      <c r="N98" s="141"/>
      <c r="O98" s="119"/>
      <c r="P98" s="141"/>
      <c r="Q98" s="119"/>
      <c r="R98" s="140"/>
      <c r="S98" s="766"/>
      <c r="T98" s="141"/>
      <c r="U98" s="119"/>
      <c r="V98" s="141"/>
      <c r="W98" s="119"/>
      <c r="X98" s="141"/>
      <c r="Y98" s="119"/>
      <c r="Z98" s="141"/>
      <c r="AA98" s="119"/>
      <c r="AB98" s="141"/>
      <c r="AC98" s="119"/>
      <c r="AD98" s="141"/>
      <c r="AE98" s="119"/>
      <c r="AF98" s="141"/>
      <c r="AG98" s="119"/>
      <c r="AH98" s="141"/>
      <c r="AI98" s="119"/>
      <c r="AJ98" s="141"/>
      <c r="AK98" s="119"/>
      <c r="AL98" s="241"/>
    </row>
    <row r="99" spans="1:40" s="50" customFormat="1" ht="20.25" hidden="1" customHeight="1" x14ac:dyDescent="0.35">
      <c r="A99" s="241">
        <f t="shared" si="5"/>
        <v>33</v>
      </c>
      <c r="B99" s="149" t="s">
        <v>466</v>
      </c>
      <c r="C99" s="62">
        <v>2007</v>
      </c>
      <c r="D99" s="146" t="s">
        <v>16</v>
      </c>
      <c r="E99" s="26">
        <f t="shared" si="4"/>
        <v>0</v>
      </c>
      <c r="F99" s="141">
        <v>93</v>
      </c>
      <c r="G99" s="592">
        <v>0</v>
      </c>
      <c r="H99" s="141"/>
      <c r="I99" s="119"/>
      <c r="J99" s="141"/>
      <c r="K99" s="119"/>
      <c r="L99" s="141"/>
      <c r="M99" s="119"/>
      <c r="N99" s="141"/>
      <c r="O99" s="119"/>
      <c r="P99" s="141"/>
      <c r="Q99" s="119"/>
      <c r="R99" s="140">
        <v>96</v>
      </c>
      <c r="S99" s="766">
        <v>0</v>
      </c>
      <c r="T99" s="141"/>
      <c r="U99" s="119"/>
      <c r="V99" s="141"/>
      <c r="W99" s="119"/>
      <c r="X99" s="141"/>
      <c r="Y99" s="119"/>
      <c r="Z99" s="141"/>
      <c r="AA99" s="119"/>
      <c r="AB99" s="141"/>
      <c r="AC99" s="119"/>
      <c r="AD99" s="141"/>
      <c r="AE99" s="119"/>
      <c r="AF99" s="141"/>
      <c r="AG99" s="119"/>
      <c r="AH99" s="141"/>
      <c r="AI99" s="119"/>
      <c r="AJ99" s="141"/>
      <c r="AK99" s="119"/>
      <c r="AL99" s="241"/>
    </row>
    <row r="100" spans="1:40" s="50" customFormat="1" ht="20.25" hidden="1" customHeight="1" x14ac:dyDescent="0.35">
      <c r="A100" s="241">
        <f t="shared" si="5"/>
        <v>34</v>
      </c>
      <c r="B100" s="166" t="s">
        <v>201</v>
      </c>
      <c r="C100" s="78">
        <v>2009</v>
      </c>
      <c r="D100" s="161" t="s">
        <v>34</v>
      </c>
      <c r="E100" s="26">
        <f t="shared" si="4"/>
        <v>0</v>
      </c>
      <c r="F100" s="141"/>
      <c r="G100" s="592"/>
      <c r="H100" s="141"/>
      <c r="I100" s="119"/>
      <c r="J100" s="141"/>
      <c r="K100" s="119"/>
      <c r="L100" s="141"/>
      <c r="M100" s="119"/>
      <c r="N100" s="141">
        <v>101</v>
      </c>
      <c r="O100" s="119">
        <v>0</v>
      </c>
      <c r="P100" s="141"/>
      <c r="Q100" s="119"/>
      <c r="R100" s="140"/>
      <c r="S100" s="766"/>
      <c r="T100" s="141"/>
      <c r="U100" s="119"/>
      <c r="V100" s="141"/>
      <c r="W100" s="119"/>
      <c r="X100" s="141"/>
      <c r="Y100" s="119"/>
      <c r="Z100" s="141"/>
      <c r="AA100" s="119"/>
      <c r="AB100" s="141"/>
      <c r="AC100" s="119"/>
      <c r="AD100" s="141"/>
      <c r="AE100" s="119"/>
      <c r="AF100" s="141"/>
      <c r="AG100" s="119"/>
      <c r="AH100" s="141"/>
      <c r="AI100" s="119"/>
      <c r="AJ100" s="141"/>
      <c r="AK100" s="119"/>
      <c r="AL100" s="72"/>
    </row>
    <row r="101" spans="1:40" s="50" customFormat="1" ht="20.25" hidden="1" customHeight="1" x14ac:dyDescent="0.35">
      <c r="A101" s="241"/>
      <c r="B101" s="208" t="s">
        <v>354</v>
      </c>
      <c r="C101" s="62">
        <v>2007</v>
      </c>
      <c r="D101" s="146" t="s">
        <v>23</v>
      </c>
      <c r="E101" s="26">
        <f t="shared" si="4"/>
        <v>0</v>
      </c>
      <c r="F101" s="141"/>
      <c r="G101" s="592"/>
      <c r="H101" s="141"/>
      <c r="I101" s="119"/>
      <c r="J101" s="141"/>
      <c r="K101" s="119"/>
      <c r="L101" s="141"/>
      <c r="M101" s="119"/>
      <c r="N101" s="141"/>
      <c r="O101" s="119"/>
      <c r="P101" s="141"/>
      <c r="Q101" s="119"/>
      <c r="R101" s="141"/>
      <c r="S101" s="770"/>
      <c r="T101" s="141"/>
      <c r="U101" s="119"/>
      <c r="V101" s="141"/>
      <c r="W101" s="119"/>
      <c r="X101" s="141"/>
      <c r="Y101" s="119"/>
      <c r="Z101" s="141"/>
      <c r="AA101" s="119"/>
      <c r="AB101" s="141"/>
      <c r="AC101" s="119"/>
      <c r="AD101" s="141"/>
      <c r="AE101" s="119"/>
      <c r="AF101" s="141"/>
      <c r="AG101" s="119"/>
      <c r="AH101" s="141"/>
      <c r="AI101" s="119"/>
      <c r="AJ101" s="141"/>
      <c r="AK101" s="119"/>
      <c r="AL101" s="72"/>
    </row>
    <row r="102" spans="1:40" s="50" customFormat="1" ht="20.25" hidden="1" customHeight="1" x14ac:dyDescent="0.35">
      <c r="A102" s="241"/>
      <c r="B102" s="149" t="s">
        <v>432</v>
      </c>
      <c r="C102" s="62">
        <v>2008</v>
      </c>
      <c r="D102" s="146" t="s">
        <v>68</v>
      </c>
      <c r="E102" s="26">
        <f t="shared" si="4"/>
        <v>0</v>
      </c>
      <c r="F102" s="141"/>
      <c r="G102" s="592"/>
      <c r="H102" s="141"/>
      <c r="I102" s="119"/>
      <c r="J102" s="141"/>
      <c r="K102" s="119"/>
      <c r="L102" s="141"/>
      <c r="M102" s="119"/>
      <c r="N102" s="141"/>
      <c r="O102" s="119"/>
      <c r="P102" s="141"/>
      <c r="Q102" s="119"/>
      <c r="R102" s="141"/>
      <c r="S102" s="770"/>
      <c r="T102" s="141"/>
      <c r="U102" s="119"/>
      <c r="V102" s="141"/>
      <c r="W102" s="119"/>
      <c r="X102" s="141"/>
      <c r="Y102" s="119"/>
      <c r="Z102" s="141"/>
      <c r="AA102" s="119"/>
      <c r="AB102" s="141"/>
      <c r="AC102" s="119"/>
      <c r="AD102" s="141"/>
      <c r="AE102" s="119"/>
      <c r="AF102" s="141"/>
      <c r="AG102" s="119"/>
      <c r="AH102" s="141"/>
      <c r="AI102" s="119"/>
      <c r="AJ102" s="141"/>
      <c r="AK102" s="119"/>
      <c r="AL102" s="72"/>
    </row>
    <row r="103" spans="1:40" s="50" customFormat="1" ht="20.25" hidden="1" customHeight="1" x14ac:dyDescent="0.35">
      <c r="A103" s="241"/>
      <c r="B103" s="149" t="s">
        <v>397</v>
      </c>
      <c r="C103" s="62">
        <v>2008</v>
      </c>
      <c r="D103" s="146" t="s">
        <v>33</v>
      </c>
      <c r="E103" s="26">
        <f t="shared" si="4"/>
        <v>0</v>
      </c>
      <c r="F103" s="141"/>
      <c r="G103" s="592"/>
      <c r="H103" s="141"/>
      <c r="I103" s="119"/>
      <c r="J103" s="141"/>
      <c r="K103" s="119"/>
      <c r="L103" s="141"/>
      <c r="M103" s="119"/>
      <c r="N103" s="141"/>
      <c r="O103" s="119"/>
      <c r="P103" s="141"/>
      <c r="Q103" s="119"/>
      <c r="R103" s="141"/>
      <c r="S103" s="770"/>
      <c r="T103" s="141"/>
      <c r="U103" s="119"/>
      <c r="V103" s="141"/>
      <c r="W103" s="119"/>
      <c r="X103" s="141"/>
      <c r="Y103" s="119"/>
      <c r="Z103" s="141"/>
      <c r="AA103" s="119"/>
      <c r="AB103" s="141"/>
      <c r="AC103" s="119"/>
      <c r="AD103" s="141"/>
      <c r="AE103" s="119"/>
      <c r="AF103" s="141"/>
      <c r="AG103" s="119"/>
      <c r="AH103" s="141"/>
      <c r="AI103" s="119"/>
      <c r="AJ103" s="141"/>
      <c r="AK103" s="119"/>
      <c r="AL103" s="72"/>
    </row>
    <row r="104" spans="1:40" s="50" customFormat="1" ht="20.25" hidden="1" customHeight="1" x14ac:dyDescent="0.35">
      <c r="A104" s="241"/>
      <c r="B104" s="183" t="s">
        <v>282</v>
      </c>
      <c r="C104" s="78">
        <v>2009</v>
      </c>
      <c r="D104" s="184" t="s">
        <v>138</v>
      </c>
      <c r="E104" s="26">
        <f t="shared" si="4"/>
        <v>0</v>
      </c>
      <c r="F104" s="141"/>
      <c r="G104" s="592"/>
      <c r="H104" s="141"/>
      <c r="I104" s="119"/>
      <c r="J104" s="141"/>
      <c r="K104" s="119"/>
      <c r="L104" s="141"/>
      <c r="M104" s="119"/>
      <c r="N104" s="141"/>
      <c r="O104" s="119"/>
      <c r="P104" s="141"/>
      <c r="Q104" s="119"/>
      <c r="R104" s="141"/>
      <c r="S104" s="771"/>
      <c r="T104" s="141"/>
      <c r="U104" s="119"/>
      <c r="V104" s="141"/>
      <c r="W104" s="119"/>
      <c r="X104" s="141"/>
      <c r="Y104" s="119"/>
      <c r="Z104" s="141"/>
      <c r="AA104" s="119"/>
      <c r="AB104" s="141"/>
      <c r="AC104" s="119"/>
      <c r="AD104" s="141"/>
      <c r="AE104" s="119"/>
      <c r="AF104" s="141"/>
      <c r="AG104" s="119"/>
      <c r="AH104" s="141"/>
      <c r="AI104" s="119"/>
      <c r="AJ104" s="141"/>
      <c r="AK104" s="119"/>
      <c r="AL104" s="72"/>
    </row>
    <row r="105" spans="1:40" s="50" customFormat="1" ht="20.25" hidden="1" customHeight="1" x14ac:dyDescent="0.35">
      <c r="A105" s="241"/>
      <c r="B105" s="82"/>
      <c r="C105" s="52"/>
      <c r="D105" s="76"/>
      <c r="E105" s="26">
        <f t="shared" si="4"/>
        <v>0</v>
      </c>
      <c r="F105" s="141"/>
      <c r="G105" s="119"/>
      <c r="H105" s="141"/>
      <c r="I105" s="119"/>
      <c r="J105" s="141"/>
      <c r="K105" s="119"/>
      <c r="L105" s="141"/>
      <c r="M105" s="119"/>
      <c r="N105" s="141"/>
      <c r="O105" s="119"/>
      <c r="P105" s="141"/>
      <c r="Q105" s="119"/>
      <c r="R105" s="141"/>
      <c r="S105" s="119"/>
      <c r="T105" s="141"/>
      <c r="U105" s="119"/>
      <c r="V105" s="141"/>
      <c r="W105" s="119"/>
      <c r="X105" s="141"/>
      <c r="Y105" s="119"/>
      <c r="Z105" s="141"/>
      <c r="AA105" s="119"/>
      <c r="AB105" s="141"/>
      <c r="AC105" s="119"/>
      <c r="AD105" s="141"/>
      <c r="AE105" s="119"/>
      <c r="AF105" s="141"/>
      <c r="AG105" s="119"/>
      <c r="AH105" s="141"/>
      <c r="AI105" s="119"/>
      <c r="AJ105" s="141"/>
      <c r="AK105" s="119"/>
      <c r="AL105" s="72"/>
    </row>
    <row r="106" spans="1:40" s="50" customFormat="1" ht="20.25" customHeight="1" x14ac:dyDescent="0.35">
      <c r="A106" s="241"/>
      <c r="B106" s="82"/>
      <c r="C106" s="52"/>
      <c r="D106" s="76"/>
      <c r="E106" s="332"/>
      <c r="F106" s="141"/>
      <c r="G106" s="119"/>
      <c r="H106" s="141"/>
      <c r="I106" s="119"/>
      <c r="J106" s="141"/>
      <c r="K106" s="119"/>
      <c r="L106" s="141"/>
      <c r="M106" s="119"/>
      <c r="N106" s="141"/>
      <c r="O106" s="119"/>
      <c r="P106" s="141"/>
      <c r="Q106" s="119"/>
      <c r="R106" s="141"/>
      <c r="S106" s="119"/>
      <c r="T106" s="141"/>
      <c r="U106" s="119"/>
      <c r="V106" s="141"/>
      <c r="W106" s="119"/>
      <c r="X106" s="141"/>
      <c r="Y106" s="119"/>
      <c r="Z106" s="141"/>
      <c r="AA106" s="119"/>
      <c r="AB106" s="141"/>
      <c r="AC106" s="119"/>
      <c r="AD106" s="141"/>
      <c r="AE106" s="119"/>
      <c r="AF106" s="141"/>
      <c r="AG106" s="119"/>
      <c r="AH106" s="141"/>
      <c r="AI106" s="119"/>
      <c r="AJ106" s="141"/>
      <c r="AK106" s="119"/>
      <c r="AL106" s="72"/>
    </row>
    <row r="107" spans="1:40" s="50" customFormat="1" ht="20.25" customHeight="1" thickBot="1" x14ac:dyDescent="0.4">
      <c r="A107" s="241"/>
      <c r="B107" s="82"/>
      <c r="C107" s="52"/>
      <c r="D107" s="76"/>
      <c r="E107" s="84"/>
      <c r="F107" s="271"/>
      <c r="G107" s="122"/>
      <c r="H107" s="271"/>
      <c r="I107" s="122"/>
      <c r="J107" s="271"/>
      <c r="K107" s="122"/>
      <c r="L107" s="271"/>
      <c r="M107" s="122"/>
      <c r="N107" s="271"/>
      <c r="O107" s="122"/>
      <c r="P107" s="271"/>
      <c r="Q107" s="122"/>
      <c r="R107" s="271"/>
      <c r="S107" s="122"/>
      <c r="T107" s="271"/>
      <c r="U107" s="122"/>
      <c r="V107" s="271"/>
      <c r="W107" s="122"/>
      <c r="X107" s="271"/>
      <c r="Y107" s="122"/>
      <c r="Z107" s="271"/>
      <c r="AA107" s="122"/>
      <c r="AB107" s="271"/>
      <c r="AC107" s="122"/>
      <c r="AD107" s="271"/>
      <c r="AE107" s="122"/>
      <c r="AF107" s="271"/>
      <c r="AG107" s="122"/>
      <c r="AH107" s="271"/>
      <c r="AI107" s="122"/>
      <c r="AJ107" s="271"/>
      <c r="AK107" s="122"/>
      <c r="AL107" s="72"/>
    </row>
    <row r="108" spans="1:40" s="50" customFormat="1" ht="20.25" customHeight="1" thickBot="1" x14ac:dyDescent="0.4">
      <c r="A108" s="135"/>
      <c r="B108" s="149"/>
      <c r="C108" s="62"/>
      <c r="D108" s="146"/>
      <c r="E108" s="260"/>
      <c r="F108" s="351"/>
      <c r="G108" s="275">
        <f>SUM(G10:G107)</f>
        <v>371</v>
      </c>
      <c r="H108" s="121"/>
      <c r="I108" s="216">
        <f>SUM(I10:I107)</f>
        <v>593.57999999999993</v>
      </c>
      <c r="J108" s="124"/>
      <c r="K108" s="216">
        <f>SUM(K10:K107)</f>
        <v>146</v>
      </c>
      <c r="L108" s="116"/>
      <c r="M108" s="216">
        <f>SUM(M10:M107)</f>
        <v>148.4</v>
      </c>
      <c r="N108" s="121"/>
      <c r="O108" s="216">
        <f>SUM(O10:O107)</f>
        <v>482.30000000000007</v>
      </c>
      <c r="P108" s="116"/>
      <c r="Q108" s="216">
        <f>SUM(Q10:Q107)</f>
        <v>371</v>
      </c>
      <c r="R108" s="121"/>
      <c r="S108" s="216">
        <f>SUM(S10:S107)</f>
        <v>482.27999999999992</v>
      </c>
      <c r="T108" s="124"/>
      <c r="U108" s="216">
        <f>SUM(U10:U107)</f>
        <v>371</v>
      </c>
      <c r="V108" s="124"/>
      <c r="W108" s="216">
        <f>SUM(W10:W107)</f>
        <v>371</v>
      </c>
      <c r="X108" s="124"/>
      <c r="Y108" s="216">
        <f>SUM(Y10:Y107)</f>
        <v>371</v>
      </c>
      <c r="Z108" s="124"/>
      <c r="AA108" s="216">
        <f>SUM(AA10:AA107)</f>
        <v>148.4</v>
      </c>
      <c r="AB108" s="124"/>
      <c r="AC108" s="216">
        <f>SUM(AC10:AC107)</f>
        <v>482.3</v>
      </c>
      <c r="AD108" s="124"/>
      <c r="AE108" s="209">
        <f>SUM(AE10:AE107)</f>
        <v>0</v>
      </c>
      <c r="AF108" s="124"/>
      <c r="AG108" s="209">
        <f>SUM(AG10:AG107)</f>
        <v>0</v>
      </c>
      <c r="AH108" s="124"/>
      <c r="AI108" s="209">
        <f>SUM(AI10:AI107)</f>
        <v>0</v>
      </c>
      <c r="AJ108" s="124"/>
      <c r="AK108" s="209">
        <f>SUM(AK10:AK107)</f>
        <v>0</v>
      </c>
      <c r="AL108" s="135"/>
      <c r="AM108" s="17"/>
      <c r="AN108" s="17"/>
    </row>
    <row r="109" spans="1:40" ht="23" thickBot="1" x14ac:dyDescent="0.4">
      <c r="A109" s="18"/>
      <c r="I109" s="59"/>
      <c r="AL109" s="18"/>
      <c r="AM109" s="30"/>
      <c r="AN109" s="30"/>
    </row>
    <row r="110" spans="1:40" s="30" customFormat="1" ht="55" customHeight="1" thickBot="1" x14ac:dyDescent="0.4">
      <c r="A110" s="814" t="s">
        <v>14</v>
      </c>
      <c r="B110" s="815"/>
      <c r="C110" s="815"/>
      <c r="D110" s="815"/>
      <c r="E110" s="815"/>
      <c r="F110" s="815"/>
      <c r="G110" s="815"/>
      <c r="H110" s="815"/>
      <c r="I110" s="815"/>
      <c r="J110" s="815"/>
      <c r="K110" s="815"/>
      <c r="L110" s="815"/>
      <c r="M110" s="815"/>
      <c r="N110" s="815"/>
      <c r="O110" s="815"/>
      <c r="P110" s="815"/>
      <c r="Q110" s="815"/>
      <c r="R110" s="815"/>
      <c r="S110" s="815"/>
      <c r="T110" s="815"/>
      <c r="U110" s="815"/>
      <c r="V110" s="815"/>
      <c r="W110" s="815"/>
      <c r="X110" s="815"/>
      <c r="Y110" s="815"/>
      <c r="Z110" s="815"/>
      <c r="AA110" s="815"/>
      <c r="AB110" s="815"/>
      <c r="AC110" s="815"/>
      <c r="AD110" s="815"/>
      <c r="AE110" s="815"/>
      <c r="AF110" s="815"/>
      <c r="AG110" s="815"/>
      <c r="AH110" s="815"/>
      <c r="AI110" s="815"/>
      <c r="AJ110" s="815"/>
      <c r="AK110" s="815"/>
      <c r="AM110" s="17"/>
      <c r="AN110" s="17"/>
    </row>
    <row r="111" spans="1:40" ht="27" customHeight="1" thickBot="1" x14ac:dyDescent="0.4">
      <c r="F111" s="798">
        <v>45732</v>
      </c>
      <c r="G111" s="799"/>
      <c r="H111" s="798" t="s">
        <v>548</v>
      </c>
      <c r="I111" s="799"/>
      <c r="J111" s="798">
        <v>45760</v>
      </c>
      <c r="K111" s="799"/>
      <c r="L111" s="798">
        <v>45774</v>
      </c>
      <c r="M111" s="799"/>
      <c r="N111" s="798">
        <v>45781</v>
      </c>
      <c r="O111" s="799"/>
      <c r="P111" s="798">
        <v>45802</v>
      </c>
      <c r="Q111" s="799"/>
      <c r="R111" s="798">
        <v>45809</v>
      </c>
      <c r="S111" s="799"/>
      <c r="T111" s="798">
        <v>45830</v>
      </c>
      <c r="U111" s="799"/>
      <c r="V111" s="798">
        <v>45847</v>
      </c>
      <c r="W111" s="799"/>
      <c r="X111" s="798">
        <v>45886</v>
      </c>
      <c r="Y111" s="799"/>
      <c r="Z111" s="798">
        <v>45911</v>
      </c>
      <c r="AA111" s="799"/>
      <c r="AB111" s="798">
        <v>45921</v>
      </c>
      <c r="AC111" s="799"/>
      <c r="AD111" s="812">
        <v>45942</v>
      </c>
      <c r="AE111" s="813"/>
      <c r="AF111" s="798">
        <v>45970</v>
      </c>
      <c r="AG111" s="799"/>
      <c r="AH111" s="798">
        <v>45924</v>
      </c>
      <c r="AI111" s="799"/>
      <c r="AJ111" s="812">
        <v>45998</v>
      </c>
      <c r="AK111" s="813"/>
      <c r="AL111" s="18"/>
    </row>
    <row r="112" spans="1:40" ht="16.5" customHeight="1" thickBot="1" x14ac:dyDescent="0.4">
      <c r="A112" s="31"/>
      <c r="B112" s="31"/>
      <c r="C112" s="214"/>
      <c r="D112" s="31"/>
      <c r="E112" s="31"/>
      <c r="F112" s="794" t="s">
        <v>503</v>
      </c>
      <c r="G112" s="795"/>
      <c r="H112" s="794" t="s">
        <v>549</v>
      </c>
      <c r="I112" s="795"/>
      <c r="J112" s="794" t="s">
        <v>562</v>
      </c>
      <c r="K112" s="795"/>
      <c r="L112" s="794" t="s">
        <v>582</v>
      </c>
      <c r="M112" s="795"/>
      <c r="N112" s="794" t="s">
        <v>584</v>
      </c>
      <c r="O112" s="795"/>
      <c r="P112" s="794" t="s">
        <v>608</v>
      </c>
      <c r="Q112" s="795"/>
      <c r="R112" s="794" t="s">
        <v>618</v>
      </c>
      <c r="S112" s="795"/>
      <c r="T112" s="794" t="s">
        <v>624</v>
      </c>
      <c r="U112" s="795"/>
      <c r="V112" s="794" t="s">
        <v>631</v>
      </c>
      <c r="W112" s="795"/>
      <c r="X112" s="794" t="s">
        <v>649</v>
      </c>
      <c r="Y112" s="795"/>
      <c r="Z112" s="794" t="s">
        <v>665</v>
      </c>
      <c r="AA112" s="795"/>
      <c r="AB112" s="794" t="s">
        <v>666</v>
      </c>
      <c r="AC112" s="795"/>
      <c r="AD112" s="794" t="s">
        <v>667</v>
      </c>
      <c r="AE112" s="795"/>
      <c r="AF112" s="794" t="s">
        <v>668</v>
      </c>
      <c r="AG112" s="802"/>
      <c r="AH112" s="794" t="s">
        <v>669</v>
      </c>
      <c r="AI112" s="802"/>
      <c r="AJ112" s="794" t="s">
        <v>670</v>
      </c>
      <c r="AK112" s="795"/>
      <c r="AL112" s="264"/>
    </row>
    <row r="113" spans="1:276" ht="48" customHeight="1" thickBot="1" x14ac:dyDescent="0.4">
      <c r="A113" s="804" t="s">
        <v>502</v>
      </c>
      <c r="B113" s="805"/>
      <c r="C113" s="805"/>
      <c r="D113" s="805"/>
      <c r="E113" s="806"/>
      <c r="F113" s="800"/>
      <c r="G113" s="801"/>
      <c r="H113" s="796"/>
      <c r="I113" s="797"/>
      <c r="J113" s="800"/>
      <c r="K113" s="801"/>
      <c r="L113" s="800"/>
      <c r="M113" s="801"/>
      <c r="N113" s="800"/>
      <c r="O113" s="801"/>
      <c r="P113" s="800"/>
      <c r="Q113" s="801"/>
      <c r="R113" s="800"/>
      <c r="S113" s="801"/>
      <c r="T113" s="800"/>
      <c r="U113" s="801"/>
      <c r="V113" s="800"/>
      <c r="W113" s="801"/>
      <c r="X113" s="800"/>
      <c r="Y113" s="801"/>
      <c r="Z113" s="800"/>
      <c r="AA113" s="801"/>
      <c r="AB113" s="796"/>
      <c r="AC113" s="797"/>
      <c r="AD113" s="796"/>
      <c r="AE113" s="797"/>
      <c r="AF113" s="800"/>
      <c r="AG113" s="803"/>
      <c r="AH113" s="800"/>
      <c r="AI113" s="803"/>
      <c r="AJ113" s="800"/>
      <c r="AK113" s="801"/>
      <c r="AL113" s="265"/>
    </row>
    <row r="114" spans="1:276" ht="24" customHeight="1" thickBot="1" x14ac:dyDescent="0.4">
      <c r="A114" s="167" t="s">
        <v>259</v>
      </c>
      <c r="B114" s="57" t="s">
        <v>129</v>
      </c>
      <c r="C114" s="57" t="s">
        <v>130</v>
      </c>
      <c r="D114" s="361" t="s">
        <v>3</v>
      </c>
      <c r="E114" s="57" t="s">
        <v>4</v>
      </c>
      <c r="F114" s="92" t="s">
        <v>5</v>
      </c>
      <c r="G114" s="207" t="s">
        <v>6</v>
      </c>
      <c r="H114" s="92" t="s">
        <v>5</v>
      </c>
      <c r="I114" s="207" t="s">
        <v>6</v>
      </c>
      <c r="J114" s="92" t="s">
        <v>5</v>
      </c>
      <c r="K114" s="207" t="s">
        <v>6</v>
      </c>
      <c r="L114" s="92" t="s">
        <v>5</v>
      </c>
      <c r="M114" s="207" t="s">
        <v>6</v>
      </c>
      <c r="N114" s="92" t="s">
        <v>5</v>
      </c>
      <c r="O114" s="207" t="s">
        <v>6</v>
      </c>
      <c r="P114" s="92" t="s">
        <v>5</v>
      </c>
      <c r="Q114" s="207" t="s">
        <v>6</v>
      </c>
      <c r="R114" s="92" t="s">
        <v>5</v>
      </c>
      <c r="S114" s="207" t="s">
        <v>6</v>
      </c>
      <c r="T114" s="92" t="s">
        <v>5</v>
      </c>
      <c r="U114" s="207" t="s">
        <v>6</v>
      </c>
      <c r="V114" s="92" t="s">
        <v>5</v>
      </c>
      <c r="W114" s="207" t="s">
        <v>6</v>
      </c>
      <c r="X114" s="92" t="s">
        <v>5</v>
      </c>
      <c r="Y114" s="207" t="s">
        <v>6</v>
      </c>
      <c r="Z114" s="92" t="s">
        <v>5</v>
      </c>
      <c r="AA114" s="207" t="s">
        <v>6</v>
      </c>
      <c r="AB114" s="92" t="s">
        <v>5</v>
      </c>
      <c r="AC114" s="207" t="s">
        <v>6</v>
      </c>
      <c r="AD114" s="92" t="s">
        <v>5</v>
      </c>
      <c r="AE114" s="207" t="s">
        <v>6</v>
      </c>
      <c r="AF114" s="92" t="s">
        <v>5</v>
      </c>
      <c r="AG114" s="207" t="s">
        <v>6</v>
      </c>
      <c r="AH114" s="92" t="s">
        <v>5</v>
      </c>
      <c r="AI114" s="207" t="s">
        <v>6</v>
      </c>
      <c r="AJ114" s="92" t="s">
        <v>5</v>
      </c>
      <c r="AK114" s="207" t="s">
        <v>6</v>
      </c>
      <c r="AL114" s="167" t="s">
        <v>259</v>
      </c>
      <c r="AM114" s="609" t="s">
        <v>259</v>
      </c>
      <c r="AN114" s="284" t="s">
        <v>259</v>
      </c>
      <c r="AO114" s="444">
        <v>0.3</v>
      </c>
      <c r="AP114" s="445" t="s">
        <v>220</v>
      </c>
      <c r="AQ114" s="446">
        <v>0.6</v>
      </c>
      <c r="AR114" s="447" t="s">
        <v>220</v>
      </c>
      <c r="AS114" s="511">
        <v>-0.4</v>
      </c>
      <c r="AT114" s="512" t="s">
        <v>220</v>
      </c>
    </row>
    <row r="115" spans="1:276" s="50" customFormat="1" ht="20.25" customHeight="1" x14ac:dyDescent="0.35">
      <c r="A115" s="357">
        <v>1</v>
      </c>
      <c r="B115" s="691" t="s">
        <v>400</v>
      </c>
      <c r="C115" s="644">
        <v>2009</v>
      </c>
      <c r="D115" s="712" t="s">
        <v>182</v>
      </c>
      <c r="E115" s="26">
        <f>G115+I115+K115+M115+O115+Q115+S115+U115+W115+Y115+AA115+AC115+AE115+AG115+AI115+AK115-M115</f>
        <v>654.1</v>
      </c>
      <c r="F115" s="116">
        <v>68</v>
      </c>
      <c r="G115" s="261">
        <v>100</v>
      </c>
      <c r="H115" s="116">
        <v>144</v>
      </c>
      <c r="I115" s="506">
        <v>160</v>
      </c>
      <c r="J115" s="140">
        <v>71</v>
      </c>
      <c r="K115" s="506">
        <v>40</v>
      </c>
      <c r="L115" s="116">
        <v>75</v>
      </c>
      <c r="M115" s="713">
        <v>16</v>
      </c>
      <c r="N115" s="116">
        <v>76</v>
      </c>
      <c r="O115" s="117">
        <v>39</v>
      </c>
      <c r="P115" s="116">
        <v>66</v>
      </c>
      <c r="Q115" s="261">
        <v>100</v>
      </c>
      <c r="R115" s="140">
        <v>70</v>
      </c>
      <c r="S115" s="117">
        <v>130</v>
      </c>
      <c r="T115" s="116">
        <v>76</v>
      </c>
      <c r="U115" s="261">
        <v>11</v>
      </c>
      <c r="V115" s="116">
        <v>75</v>
      </c>
      <c r="W115" s="261">
        <v>45</v>
      </c>
      <c r="X115" s="116">
        <v>78</v>
      </c>
      <c r="Y115" s="768">
        <v>0</v>
      </c>
      <c r="Z115" s="116">
        <v>69</v>
      </c>
      <c r="AA115" s="506">
        <v>20</v>
      </c>
      <c r="AB115" s="116">
        <v>78</v>
      </c>
      <c r="AC115" s="117">
        <v>9.1</v>
      </c>
      <c r="AD115" s="116"/>
      <c r="AE115" s="117"/>
      <c r="AF115" s="116"/>
      <c r="AG115" s="117"/>
      <c r="AH115" s="116"/>
      <c r="AI115" s="117"/>
      <c r="AJ115" s="116"/>
      <c r="AK115" s="117"/>
      <c r="AL115" s="614">
        <v>1</v>
      </c>
      <c r="AM115" s="610">
        <v>1</v>
      </c>
      <c r="AN115" s="261">
        <v>100</v>
      </c>
      <c r="AO115" s="249">
        <f>AN115*AO114</f>
        <v>30</v>
      </c>
      <c r="AP115" s="117">
        <v>130</v>
      </c>
      <c r="AQ115" s="173">
        <f>AN115*AQ114</f>
        <v>60</v>
      </c>
      <c r="AR115" s="506">
        <v>160</v>
      </c>
      <c r="AS115" s="505">
        <f>AN115*AS114</f>
        <v>-40</v>
      </c>
      <c r="AT115" s="506">
        <v>40</v>
      </c>
    </row>
    <row r="116" spans="1:276" s="50" customFormat="1" ht="20.25" customHeight="1" x14ac:dyDescent="0.35">
      <c r="A116" s="357">
        <f>A115+1</f>
        <v>2</v>
      </c>
      <c r="B116" s="520" t="s">
        <v>520</v>
      </c>
      <c r="C116" s="52">
        <v>2007</v>
      </c>
      <c r="D116" s="521" t="s">
        <v>16</v>
      </c>
      <c r="E116" s="26">
        <f>G116+I116+K116+M116+O116+Q116+S116+U116+W116+Y116+AA116+AC116+AE116+AG116+AI116+AK116</f>
        <v>301.5</v>
      </c>
      <c r="F116" s="140">
        <v>88</v>
      </c>
      <c r="G116" s="588">
        <v>0</v>
      </c>
      <c r="H116" s="116"/>
      <c r="I116" s="117"/>
      <c r="J116" s="140"/>
      <c r="K116" s="144"/>
      <c r="L116" s="140"/>
      <c r="M116" s="144"/>
      <c r="N116" s="140"/>
      <c r="O116" s="144"/>
      <c r="P116" s="140"/>
      <c r="Q116" s="603"/>
      <c r="R116" s="140">
        <v>72</v>
      </c>
      <c r="S116" s="117">
        <v>91</v>
      </c>
      <c r="T116" s="116">
        <v>68</v>
      </c>
      <c r="U116" s="261">
        <v>100</v>
      </c>
      <c r="V116" s="140"/>
      <c r="W116" s="768"/>
      <c r="X116" s="140">
        <v>82</v>
      </c>
      <c r="Y116" s="533">
        <v>0</v>
      </c>
      <c r="Z116" s="140">
        <v>83</v>
      </c>
      <c r="AA116" s="117">
        <v>0</v>
      </c>
      <c r="AB116" s="140">
        <v>69</v>
      </c>
      <c r="AC116" s="117">
        <v>110.5</v>
      </c>
      <c r="AD116" s="140"/>
      <c r="AE116" s="144"/>
      <c r="AF116" s="140"/>
      <c r="AG116" s="144"/>
      <c r="AH116" s="140"/>
      <c r="AI116" s="144"/>
      <c r="AJ116" s="140"/>
      <c r="AK116" s="144"/>
      <c r="AL116" s="614">
        <f>AL115+1</f>
        <v>2</v>
      </c>
      <c r="AM116" s="611">
        <v>2</v>
      </c>
      <c r="AN116" s="261">
        <v>70</v>
      </c>
      <c r="AO116" s="249">
        <f>AN116*AO114</f>
        <v>21</v>
      </c>
      <c r="AP116" s="117">
        <v>91</v>
      </c>
      <c r="AQ116" s="173">
        <f>AN116*AQ114</f>
        <v>42</v>
      </c>
      <c r="AR116" s="448">
        <v>112</v>
      </c>
      <c r="AS116" s="505">
        <f>AN116*AS114</f>
        <v>-28</v>
      </c>
      <c r="AT116" s="448">
        <v>28</v>
      </c>
    </row>
    <row r="117" spans="1:276" s="50" customFormat="1" ht="20.25" customHeight="1" x14ac:dyDescent="0.35">
      <c r="A117" s="357">
        <f t="shared" ref="A117:A155" si="6">A116+1</f>
        <v>3</v>
      </c>
      <c r="B117" s="390" t="s">
        <v>53</v>
      </c>
      <c r="C117" s="52">
        <v>2007</v>
      </c>
      <c r="D117" s="398" t="s">
        <v>38</v>
      </c>
      <c r="E117" s="26">
        <f>G117+I117+K117+M117+O117+Q117+S117+U117+W117+Y117+AA117+AC117+AE117+AG117+AI117+AK117-AC117</f>
        <v>266.24</v>
      </c>
      <c r="F117" s="140">
        <v>74</v>
      </c>
      <c r="G117" s="261">
        <v>40</v>
      </c>
      <c r="H117" s="140">
        <v>155</v>
      </c>
      <c r="I117" s="448">
        <v>2.4</v>
      </c>
      <c r="J117" s="116"/>
      <c r="K117" s="589"/>
      <c r="L117" s="140"/>
      <c r="M117" s="117"/>
      <c r="N117" s="116">
        <v>75</v>
      </c>
      <c r="O117" s="144">
        <v>65</v>
      </c>
      <c r="P117" s="140">
        <v>78</v>
      </c>
      <c r="Q117" s="261">
        <v>11</v>
      </c>
      <c r="R117" s="140">
        <v>76</v>
      </c>
      <c r="S117" s="144">
        <v>20.36</v>
      </c>
      <c r="T117" s="140">
        <v>69</v>
      </c>
      <c r="U117" s="261">
        <v>70</v>
      </c>
      <c r="V117" s="140">
        <v>75</v>
      </c>
      <c r="W117" s="261">
        <v>45</v>
      </c>
      <c r="X117" s="140">
        <v>74</v>
      </c>
      <c r="Y117" s="261">
        <v>10</v>
      </c>
      <c r="Z117" s="140">
        <v>77</v>
      </c>
      <c r="AA117" s="448">
        <v>2.48</v>
      </c>
      <c r="AB117" s="140">
        <v>82</v>
      </c>
      <c r="AC117" s="766">
        <v>1.3</v>
      </c>
      <c r="AD117" s="140"/>
      <c r="AE117" s="117"/>
      <c r="AF117" s="140"/>
      <c r="AG117" s="117"/>
      <c r="AH117" s="140"/>
      <c r="AI117" s="117"/>
      <c r="AJ117" s="140"/>
      <c r="AK117" s="117"/>
      <c r="AL117" s="614">
        <f t="shared" ref="AL117:AL155" si="7">AL116+1</f>
        <v>3</v>
      </c>
      <c r="AM117" s="610">
        <v>3</v>
      </c>
      <c r="AN117" s="261">
        <v>50</v>
      </c>
      <c r="AO117" s="249">
        <f>AN117*AO114</f>
        <v>15</v>
      </c>
      <c r="AP117" s="144">
        <v>65</v>
      </c>
      <c r="AQ117" s="173">
        <f>AN117*AQ114</f>
        <v>30</v>
      </c>
      <c r="AR117" s="448">
        <v>80</v>
      </c>
      <c r="AS117" s="505">
        <f>AN117*AS114</f>
        <v>-20</v>
      </c>
      <c r="AT117" s="448">
        <v>20</v>
      </c>
    </row>
    <row r="118" spans="1:276" s="50" customFormat="1" ht="20.25" customHeight="1" x14ac:dyDescent="0.35">
      <c r="A118" s="357">
        <f t="shared" si="6"/>
        <v>4</v>
      </c>
      <c r="B118" s="366" t="s">
        <v>269</v>
      </c>
      <c r="C118" s="52">
        <v>2009</v>
      </c>
      <c r="D118" s="367" t="s">
        <v>19</v>
      </c>
      <c r="E118" s="26">
        <f t="shared" ref="E118:E149" si="8">G118+I118+K118+M118+O118+Q118+S118+U118+W118+Y118+AA118+AC118+AE118+AG118+AI118+AK118</f>
        <v>257.7</v>
      </c>
      <c r="F118" s="140">
        <v>80</v>
      </c>
      <c r="G118" s="588">
        <v>0</v>
      </c>
      <c r="H118" s="140"/>
      <c r="I118" s="144"/>
      <c r="J118" s="140">
        <v>77</v>
      </c>
      <c r="K118" s="448">
        <v>14</v>
      </c>
      <c r="L118" s="140"/>
      <c r="M118" s="117"/>
      <c r="N118" s="116">
        <v>74</v>
      </c>
      <c r="O118" s="117">
        <v>110.5</v>
      </c>
      <c r="P118" s="140">
        <v>77</v>
      </c>
      <c r="Q118" s="261">
        <v>15</v>
      </c>
      <c r="R118" s="140">
        <v>77</v>
      </c>
      <c r="S118" s="117">
        <v>9.1</v>
      </c>
      <c r="T118" s="140">
        <v>77</v>
      </c>
      <c r="U118" s="261">
        <v>8</v>
      </c>
      <c r="V118" s="140">
        <v>74</v>
      </c>
      <c r="W118" s="261">
        <v>85</v>
      </c>
      <c r="X118" s="140">
        <v>76</v>
      </c>
      <c r="Y118" s="261">
        <v>0.5</v>
      </c>
      <c r="Z118" s="140"/>
      <c r="AA118" s="767"/>
      <c r="AB118" s="140">
        <v>76</v>
      </c>
      <c r="AC118" s="117">
        <v>15.6</v>
      </c>
      <c r="AD118" s="140"/>
      <c r="AE118" s="117"/>
      <c r="AF118" s="140"/>
      <c r="AG118" s="117"/>
      <c r="AH118" s="140"/>
      <c r="AI118" s="117"/>
      <c r="AJ118" s="140"/>
      <c r="AK118" s="117"/>
      <c r="AL118" s="614">
        <f t="shared" si="7"/>
        <v>4</v>
      </c>
      <c r="AM118" s="611">
        <v>4</v>
      </c>
      <c r="AN118" s="261">
        <v>40</v>
      </c>
      <c r="AO118" s="249">
        <f>AN118*AO114</f>
        <v>12</v>
      </c>
      <c r="AP118" s="117">
        <v>52</v>
      </c>
      <c r="AQ118" s="173">
        <f>AN118*AQ114</f>
        <v>24</v>
      </c>
      <c r="AR118" s="448">
        <v>64</v>
      </c>
      <c r="AS118" s="173">
        <f>AN118*AS114</f>
        <v>-16</v>
      </c>
      <c r="AT118" s="448">
        <v>16</v>
      </c>
    </row>
    <row r="119" spans="1:276" s="50" customFormat="1" ht="20.25" customHeight="1" x14ac:dyDescent="0.35">
      <c r="A119" s="357">
        <f t="shared" si="6"/>
        <v>5</v>
      </c>
      <c r="B119" s="399" t="s">
        <v>447</v>
      </c>
      <c r="C119" s="78">
        <v>2008</v>
      </c>
      <c r="D119" s="394" t="s">
        <v>7</v>
      </c>
      <c r="E119" s="26">
        <f t="shared" si="8"/>
        <v>249.15</v>
      </c>
      <c r="F119" s="140">
        <v>83</v>
      </c>
      <c r="G119" s="588">
        <v>0</v>
      </c>
      <c r="H119" s="140">
        <v>149</v>
      </c>
      <c r="I119" s="448">
        <v>17.600000000000001</v>
      </c>
      <c r="J119" s="116"/>
      <c r="K119" s="117"/>
      <c r="L119" s="140"/>
      <c r="M119" s="117"/>
      <c r="N119" s="140">
        <v>83</v>
      </c>
      <c r="O119" s="117">
        <v>0</v>
      </c>
      <c r="P119" s="116">
        <v>80</v>
      </c>
      <c r="Q119" s="261">
        <v>4.3</v>
      </c>
      <c r="R119" s="116"/>
      <c r="S119" s="767"/>
      <c r="T119" s="140">
        <v>83</v>
      </c>
      <c r="U119" s="533">
        <v>0</v>
      </c>
      <c r="V119" s="116">
        <v>74</v>
      </c>
      <c r="W119" s="261">
        <v>85</v>
      </c>
      <c r="X119" s="116">
        <v>75</v>
      </c>
      <c r="Y119" s="261">
        <v>3.75</v>
      </c>
      <c r="Z119" s="140">
        <v>68</v>
      </c>
      <c r="AA119" s="448">
        <v>28</v>
      </c>
      <c r="AB119" s="116">
        <v>69</v>
      </c>
      <c r="AC119" s="117">
        <v>110.5</v>
      </c>
      <c r="AD119" s="140"/>
      <c r="AE119" s="117"/>
      <c r="AF119" s="140"/>
      <c r="AG119" s="117"/>
      <c r="AH119" s="140"/>
      <c r="AI119" s="117"/>
      <c r="AJ119" s="140"/>
      <c r="AK119" s="117"/>
      <c r="AL119" s="614">
        <f t="shared" si="7"/>
        <v>5</v>
      </c>
      <c r="AM119" s="610">
        <v>5</v>
      </c>
      <c r="AN119" s="261">
        <v>30</v>
      </c>
      <c r="AO119" s="249">
        <f>AN119*AO114</f>
        <v>9</v>
      </c>
      <c r="AP119" s="117">
        <v>39</v>
      </c>
      <c r="AQ119" s="173">
        <f>AN119*AQ114</f>
        <v>18</v>
      </c>
      <c r="AR119" s="448">
        <v>48</v>
      </c>
      <c r="AS119" s="173">
        <f>AN119*AS114</f>
        <v>-12</v>
      </c>
      <c r="AT119" s="448">
        <v>12</v>
      </c>
      <c r="JF119" s="17"/>
      <c r="JG119" s="17"/>
    </row>
    <row r="120" spans="1:276" s="50" customFormat="1" ht="20.25" customHeight="1" x14ac:dyDescent="0.35">
      <c r="A120" s="357">
        <f t="shared" si="6"/>
        <v>6</v>
      </c>
      <c r="B120" s="390" t="s">
        <v>48</v>
      </c>
      <c r="C120" s="52">
        <v>2008</v>
      </c>
      <c r="D120" s="339" t="s">
        <v>38</v>
      </c>
      <c r="E120" s="26">
        <f t="shared" si="8"/>
        <v>196.95</v>
      </c>
      <c r="F120" s="140"/>
      <c r="G120" s="674"/>
      <c r="H120" s="140">
        <v>147</v>
      </c>
      <c r="I120" s="448">
        <v>56</v>
      </c>
      <c r="J120" s="140"/>
      <c r="K120" s="144"/>
      <c r="L120" s="140"/>
      <c r="M120" s="117"/>
      <c r="N120" s="140">
        <v>76</v>
      </c>
      <c r="O120" s="117">
        <v>39</v>
      </c>
      <c r="P120" s="140"/>
      <c r="Q120" s="533"/>
      <c r="R120" s="140">
        <v>79</v>
      </c>
      <c r="S120" s="117">
        <v>1.95</v>
      </c>
      <c r="T120" s="116">
        <v>76</v>
      </c>
      <c r="U120" s="261">
        <v>11</v>
      </c>
      <c r="V120" s="116">
        <v>76</v>
      </c>
      <c r="W120" s="261">
        <v>25</v>
      </c>
      <c r="X120" s="140">
        <v>72</v>
      </c>
      <c r="Y120" s="261">
        <v>25</v>
      </c>
      <c r="Z120" s="140"/>
      <c r="AA120" s="767"/>
      <c r="AB120" s="140">
        <v>72</v>
      </c>
      <c r="AC120" s="117">
        <v>39</v>
      </c>
      <c r="AD120" s="140"/>
      <c r="AE120" s="117"/>
      <c r="AF120" s="140"/>
      <c r="AG120" s="117"/>
      <c r="AH120" s="140"/>
      <c r="AI120" s="117"/>
      <c r="AJ120" s="140"/>
      <c r="AK120" s="117"/>
      <c r="AL120" s="614">
        <f t="shared" si="7"/>
        <v>6</v>
      </c>
      <c r="AM120" s="611">
        <v>6</v>
      </c>
      <c r="AN120" s="261">
        <v>20</v>
      </c>
      <c r="AO120" s="249">
        <f>AN120*AO114</f>
        <v>6</v>
      </c>
      <c r="AP120" s="144">
        <v>26</v>
      </c>
      <c r="AQ120" s="173">
        <f>AN120*AQ114</f>
        <v>12</v>
      </c>
      <c r="AR120" s="448">
        <v>32</v>
      </c>
      <c r="AS120" s="173">
        <f>AN120*AS114</f>
        <v>-8</v>
      </c>
      <c r="AT120" s="448">
        <v>8</v>
      </c>
    </row>
    <row r="121" spans="1:276" s="50" customFormat="1" ht="20.25" customHeight="1" x14ac:dyDescent="0.35">
      <c r="A121" s="357">
        <f t="shared" si="6"/>
        <v>7</v>
      </c>
      <c r="B121" s="390" t="s">
        <v>114</v>
      </c>
      <c r="C121" s="52">
        <v>2008</v>
      </c>
      <c r="D121" s="604" t="s">
        <v>136</v>
      </c>
      <c r="E121" s="26">
        <f t="shared" si="8"/>
        <v>191.1</v>
      </c>
      <c r="F121" s="140">
        <v>75</v>
      </c>
      <c r="G121" s="261">
        <v>15.6</v>
      </c>
      <c r="H121" s="140"/>
      <c r="I121" s="589"/>
      <c r="J121" s="140"/>
      <c r="K121" s="117"/>
      <c r="L121" s="140"/>
      <c r="M121" s="144"/>
      <c r="N121" s="140">
        <v>87</v>
      </c>
      <c r="O121" s="117">
        <v>0</v>
      </c>
      <c r="P121" s="140">
        <v>70</v>
      </c>
      <c r="Q121" s="261">
        <v>70</v>
      </c>
      <c r="R121" s="140">
        <v>75</v>
      </c>
      <c r="S121" s="117">
        <v>39</v>
      </c>
      <c r="T121" s="140">
        <v>72</v>
      </c>
      <c r="U121" s="261">
        <v>40</v>
      </c>
      <c r="V121" s="140"/>
      <c r="W121" s="768"/>
      <c r="X121" s="140"/>
      <c r="Y121" s="533"/>
      <c r="Z121" s="140">
        <v>75</v>
      </c>
      <c r="AA121" s="448">
        <v>7</v>
      </c>
      <c r="AB121" s="140">
        <v>74</v>
      </c>
      <c r="AC121" s="117">
        <v>19.5</v>
      </c>
      <c r="AD121" s="140"/>
      <c r="AE121" s="117"/>
      <c r="AF121" s="140"/>
      <c r="AG121" s="117"/>
      <c r="AH121" s="140"/>
      <c r="AI121" s="117"/>
      <c r="AJ121" s="140"/>
      <c r="AK121" s="117"/>
      <c r="AL121" s="614">
        <f t="shared" si="7"/>
        <v>7</v>
      </c>
      <c r="AM121" s="610">
        <v>7</v>
      </c>
      <c r="AN121" s="261">
        <v>15</v>
      </c>
      <c r="AO121" s="249">
        <f>AN121*AO114</f>
        <v>4.5</v>
      </c>
      <c r="AP121" s="117">
        <v>19.5</v>
      </c>
      <c r="AQ121" s="173">
        <f>AN121*AQ114</f>
        <v>9</v>
      </c>
      <c r="AR121" s="448">
        <v>24</v>
      </c>
      <c r="AS121" s="173">
        <f>AN121*AS114</f>
        <v>-6</v>
      </c>
      <c r="AT121" s="448">
        <v>6</v>
      </c>
    </row>
    <row r="122" spans="1:276" s="50" customFormat="1" ht="20.25" customHeight="1" x14ac:dyDescent="0.35">
      <c r="A122" s="357">
        <f t="shared" si="6"/>
        <v>8</v>
      </c>
      <c r="B122" s="368" t="s">
        <v>204</v>
      </c>
      <c r="C122" s="78">
        <v>2008</v>
      </c>
      <c r="D122" s="403" t="s">
        <v>132</v>
      </c>
      <c r="E122" s="26">
        <f t="shared" si="8"/>
        <v>145</v>
      </c>
      <c r="F122" s="140"/>
      <c r="G122" s="674"/>
      <c r="H122" s="140"/>
      <c r="I122" s="144"/>
      <c r="J122" s="140"/>
      <c r="K122" s="144"/>
      <c r="L122" s="140"/>
      <c r="M122" s="144"/>
      <c r="N122" s="140"/>
      <c r="O122" s="144"/>
      <c r="P122" s="140">
        <v>72</v>
      </c>
      <c r="Q122" s="261">
        <v>45</v>
      </c>
      <c r="R122" s="140"/>
      <c r="S122" s="767"/>
      <c r="T122" s="140">
        <v>72</v>
      </c>
      <c r="U122" s="261">
        <v>40</v>
      </c>
      <c r="V122" s="140"/>
      <c r="W122" s="533"/>
      <c r="X122" s="116">
        <v>68</v>
      </c>
      <c r="Y122" s="261">
        <v>60</v>
      </c>
      <c r="Z122" s="140"/>
      <c r="AA122" s="117"/>
      <c r="AB122" s="140"/>
      <c r="AC122" s="117"/>
      <c r="AD122" s="140"/>
      <c r="AE122" s="117"/>
      <c r="AF122" s="140"/>
      <c r="AG122" s="117"/>
      <c r="AH122" s="140"/>
      <c r="AI122" s="117"/>
      <c r="AJ122" s="140"/>
      <c r="AK122" s="117"/>
      <c r="AL122" s="614">
        <f t="shared" si="7"/>
        <v>8</v>
      </c>
      <c r="AM122" s="611">
        <v>8</v>
      </c>
      <c r="AN122" s="261">
        <v>12</v>
      </c>
      <c r="AO122" s="182">
        <f>AN122*AO114</f>
        <v>3.5999999999999996</v>
      </c>
      <c r="AP122" s="117">
        <v>15.6</v>
      </c>
      <c r="AQ122" s="173">
        <f>AN122*AQ114</f>
        <v>7.1999999999999993</v>
      </c>
      <c r="AR122" s="448">
        <v>19.2</v>
      </c>
      <c r="AS122" s="173">
        <f>AN122*AS114</f>
        <v>-4.8000000000000007</v>
      </c>
      <c r="AT122" s="448">
        <v>4.8</v>
      </c>
      <c r="JF122" s="17"/>
      <c r="JG122" s="17"/>
    </row>
    <row r="123" spans="1:276" s="50" customFormat="1" ht="20.25" customHeight="1" x14ac:dyDescent="0.35">
      <c r="A123" s="357">
        <f t="shared" si="6"/>
        <v>9</v>
      </c>
      <c r="B123" s="370" t="s">
        <v>165</v>
      </c>
      <c r="C123" s="78">
        <v>2009</v>
      </c>
      <c r="D123" s="365" t="s">
        <v>28</v>
      </c>
      <c r="E123" s="26">
        <f t="shared" si="8"/>
        <v>140</v>
      </c>
      <c r="F123" s="140"/>
      <c r="G123" s="674"/>
      <c r="H123" s="140"/>
      <c r="I123" s="144"/>
      <c r="J123" s="140"/>
      <c r="K123" s="144"/>
      <c r="L123" s="140"/>
      <c r="M123" s="144"/>
      <c r="N123" s="140"/>
      <c r="O123" s="144"/>
      <c r="P123" s="140"/>
      <c r="Q123" s="603"/>
      <c r="R123" s="140"/>
      <c r="S123" s="766"/>
      <c r="T123" s="140"/>
      <c r="U123" s="603"/>
      <c r="V123" s="140"/>
      <c r="W123" s="603"/>
      <c r="X123" s="140">
        <v>65</v>
      </c>
      <c r="Y123" s="261">
        <v>100</v>
      </c>
      <c r="Z123" s="116">
        <v>67</v>
      </c>
      <c r="AA123" s="448">
        <v>40</v>
      </c>
      <c r="AB123" s="140"/>
      <c r="AC123" s="117"/>
      <c r="AD123" s="116"/>
      <c r="AE123" s="117"/>
      <c r="AF123" s="116"/>
      <c r="AG123" s="117"/>
      <c r="AH123" s="116"/>
      <c r="AI123" s="117"/>
      <c r="AJ123" s="116"/>
      <c r="AK123" s="117"/>
      <c r="AL123" s="614">
        <f t="shared" si="7"/>
        <v>9</v>
      </c>
      <c r="AM123" s="610">
        <v>9</v>
      </c>
      <c r="AN123" s="261">
        <v>10</v>
      </c>
      <c r="AO123" s="249">
        <f>AN123*AO114</f>
        <v>3</v>
      </c>
      <c r="AP123" s="117">
        <v>13</v>
      </c>
      <c r="AQ123" s="173">
        <f>AN123*AQ114</f>
        <v>6</v>
      </c>
      <c r="AR123" s="448">
        <v>16</v>
      </c>
      <c r="AS123" s="173">
        <f>AN123*AS114</f>
        <v>-4</v>
      </c>
      <c r="AT123" s="448">
        <v>4</v>
      </c>
      <c r="JH123" s="17"/>
      <c r="JI123" s="17"/>
      <c r="JJ123" s="17"/>
      <c r="JK123" s="17"/>
      <c r="JL123" s="17"/>
      <c r="JM123" s="17"/>
      <c r="JN123" s="17"/>
      <c r="JO123" s="17"/>
      <c r="JP123" s="17"/>
    </row>
    <row r="124" spans="1:276" s="50" customFormat="1" ht="20.25" customHeight="1" x14ac:dyDescent="0.35">
      <c r="A124" s="357">
        <f t="shared" si="6"/>
        <v>10</v>
      </c>
      <c r="B124" s="375" t="s">
        <v>56</v>
      </c>
      <c r="C124" s="78">
        <v>2008</v>
      </c>
      <c r="D124" s="376" t="s">
        <v>95</v>
      </c>
      <c r="E124" s="26">
        <f t="shared" si="8"/>
        <v>128.63000000000002</v>
      </c>
      <c r="F124" s="140">
        <v>77</v>
      </c>
      <c r="G124" s="261">
        <v>7</v>
      </c>
      <c r="H124" s="116">
        <v>161</v>
      </c>
      <c r="I124" s="589">
        <v>0</v>
      </c>
      <c r="J124" s="140">
        <v>75</v>
      </c>
      <c r="K124" s="448">
        <v>24</v>
      </c>
      <c r="L124" s="140">
        <v>80</v>
      </c>
      <c r="M124" s="448">
        <v>3.2</v>
      </c>
      <c r="N124" s="116">
        <v>78</v>
      </c>
      <c r="O124" s="117">
        <v>9.1</v>
      </c>
      <c r="P124" s="140">
        <v>73</v>
      </c>
      <c r="Q124" s="261">
        <v>30</v>
      </c>
      <c r="R124" s="116">
        <v>74</v>
      </c>
      <c r="S124" s="117">
        <v>52</v>
      </c>
      <c r="T124" s="140">
        <v>80</v>
      </c>
      <c r="U124" s="261">
        <v>3</v>
      </c>
      <c r="V124" s="140">
        <v>81</v>
      </c>
      <c r="W124" s="261">
        <v>0.33</v>
      </c>
      <c r="X124" s="140">
        <v>80</v>
      </c>
      <c r="Y124" s="768">
        <v>0</v>
      </c>
      <c r="Z124" s="140">
        <v>80</v>
      </c>
      <c r="AA124" s="117">
        <v>0</v>
      </c>
      <c r="AB124" s="116"/>
      <c r="AC124" s="117"/>
      <c r="AD124" s="116"/>
      <c r="AE124" s="117"/>
      <c r="AF124" s="116"/>
      <c r="AG124" s="117"/>
      <c r="AH124" s="116"/>
      <c r="AI124" s="117"/>
      <c r="AJ124" s="116"/>
      <c r="AK124" s="117"/>
      <c r="AL124" s="614">
        <f t="shared" si="7"/>
        <v>10</v>
      </c>
      <c r="AM124" s="611">
        <v>10</v>
      </c>
      <c r="AN124" s="261">
        <v>8</v>
      </c>
      <c r="AO124" s="249">
        <f>AN124*AO114</f>
        <v>2.4</v>
      </c>
      <c r="AP124" s="117">
        <v>10.4</v>
      </c>
      <c r="AQ124" s="173">
        <f>AN124*AQ114</f>
        <v>4.8</v>
      </c>
      <c r="AR124" s="448">
        <v>12.8</v>
      </c>
      <c r="AS124" s="173">
        <f>AN124*AS114</f>
        <v>-3.2</v>
      </c>
      <c r="AT124" s="448">
        <v>3.2</v>
      </c>
    </row>
    <row r="125" spans="1:276" s="50" customFormat="1" ht="20.25" customHeight="1" x14ac:dyDescent="0.35">
      <c r="A125" s="357">
        <f t="shared" si="6"/>
        <v>11</v>
      </c>
      <c r="B125" s="400" t="s">
        <v>218</v>
      </c>
      <c r="C125" s="78">
        <v>2007</v>
      </c>
      <c r="D125" s="401" t="s">
        <v>219</v>
      </c>
      <c r="E125" s="26">
        <f t="shared" si="8"/>
        <v>125.34999999999998</v>
      </c>
      <c r="F125" s="116">
        <v>73</v>
      </c>
      <c r="G125" s="261">
        <v>70</v>
      </c>
      <c r="H125" s="140">
        <v>151</v>
      </c>
      <c r="I125" s="448">
        <v>12.8</v>
      </c>
      <c r="J125" s="140"/>
      <c r="K125" s="591"/>
      <c r="L125" s="140">
        <v>79</v>
      </c>
      <c r="M125" s="448">
        <v>4.8</v>
      </c>
      <c r="N125" s="140"/>
      <c r="O125" s="117"/>
      <c r="P125" s="140">
        <v>80</v>
      </c>
      <c r="Q125" s="261">
        <v>4.3</v>
      </c>
      <c r="R125" s="140">
        <v>77</v>
      </c>
      <c r="S125" s="117">
        <v>9.1</v>
      </c>
      <c r="T125" s="140">
        <v>74</v>
      </c>
      <c r="U125" s="261">
        <v>20</v>
      </c>
      <c r="V125" s="140"/>
      <c r="W125" s="768"/>
      <c r="X125" s="116">
        <v>75</v>
      </c>
      <c r="Y125" s="261">
        <v>3.75</v>
      </c>
      <c r="Z125" s="116">
        <v>78</v>
      </c>
      <c r="AA125" s="448">
        <v>0.6</v>
      </c>
      <c r="AB125" s="116"/>
      <c r="AC125" s="117"/>
      <c r="AD125" s="116"/>
      <c r="AE125" s="117"/>
      <c r="AF125" s="116"/>
      <c r="AG125" s="117"/>
      <c r="AH125" s="116"/>
      <c r="AI125" s="117"/>
      <c r="AJ125" s="116"/>
      <c r="AK125" s="117"/>
      <c r="AL125" s="614">
        <f t="shared" si="7"/>
        <v>11</v>
      </c>
      <c r="AM125" s="610">
        <v>11</v>
      </c>
      <c r="AN125" s="261">
        <v>6</v>
      </c>
      <c r="AO125" s="249">
        <f>AN125*AO114</f>
        <v>1.7999999999999998</v>
      </c>
      <c r="AP125" s="144">
        <v>7.8</v>
      </c>
      <c r="AQ125" s="173">
        <f>AN125*AQ114</f>
        <v>3.5999999999999996</v>
      </c>
      <c r="AR125" s="448">
        <v>9.6</v>
      </c>
      <c r="AS125" s="173">
        <f>AN125*AS114</f>
        <v>-2.4000000000000004</v>
      </c>
      <c r="AT125" s="448">
        <v>2.4</v>
      </c>
      <c r="JF125" s="17"/>
      <c r="JG125" s="17"/>
    </row>
    <row r="126" spans="1:276" s="50" customFormat="1" ht="20.25" customHeight="1" x14ac:dyDescent="0.35">
      <c r="A126" s="357">
        <f t="shared" si="6"/>
        <v>12</v>
      </c>
      <c r="B126" s="370" t="s">
        <v>160</v>
      </c>
      <c r="C126" s="78">
        <v>2009</v>
      </c>
      <c r="D126" s="365" t="s">
        <v>30</v>
      </c>
      <c r="E126" s="26">
        <f t="shared" si="8"/>
        <v>123.58</v>
      </c>
      <c r="F126" s="116"/>
      <c r="G126" s="588"/>
      <c r="H126" s="140">
        <v>145</v>
      </c>
      <c r="I126" s="448">
        <v>112</v>
      </c>
      <c r="J126" s="140"/>
      <c r="K126" s="117"/>
      <c r="L126" s="140"/>
      <c r="M126" s="144"/>
      <c r="N126" s="140">
        <v>78</v>
      </c>
      <c r="O126" s="117">
        <v>9.1</v>
      </c>
      <c r="P126" s="140"/>
      <c r="Q126" s="533"/>
      <c r="R126" s="140">
        <v>85</v>
      </c>
      <c r="S126" s="766">
        <v>0</v>
      </c>
      <c r="T126" s="140"/>
      <c r="U126" s="533"/>
      <c r="V126" s="140"/>
      <c r="W126" s="533"/>
      <c r="X126" s="140"/>
      <c r="Y126" s="533"/>
      <c r="Z126" s="116">
        <v>77</v>
      </c>
      <c r="AA126" s="448">
        <v>2.48</v>
      </c>
      <c r="AB126" s="140"/>
      <c r="AC126" s="117"/>
      <c r="AD126" s="140"/>
      <c r="AE126" s="117"/>
      <c r="AF126" s="140"/>
      <c r="AG126" s="117"/>
      <c r="AH126" s="140"/>
      <c r="AI126" s="117"/>
      <c r="AJ126" s="140"/>
      <c r="AK126" s="117"/>
      <c r="AL126" s="614">
        <f t="shared" si="7"/>
        <v>12</v>
      </c>
      <c r="AM126" s="611">
        <v>12</v>
      </c>
      <c r="AN126" s="261">
        <v>4</v>
      </c>
      <c r="AO126" s="249">
        <f>AN126*AO114</f>
        <v>1.2</v>
      </c>
      <c r="AP126" s="117">
        <v>5.2</v>
      </c>
      <c r="AQ126" s="173">
        <f>AN126*AQ114</f>
        <v>2.4</v>
      </c>
      <c r="AR126" s="448">
        <v>6.4</v>
      </c>
      <c r="AS126" s="173">
        <f>AN126*AS114</f>
        <v>-1.6</v>
      </c>
      <c r="AT126" s="448">
        <v>1.6</v>
      </c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  <c r="BY126" s="17"/>
      <c r="BZ126" s="17"/>
      <c r="CA126" s="17"/>
      <c r="CB126" s="17"/>
      <c r="CC126" s="17"/>
      <c r="CD126" s="17"/>
      <c r="CE126" s="17"/>
      <c r="CF126" s="17"/>
      <c r="CG126" s="17"/>
      <c r="CH126" s="17"/>
      <c r="CI126" s="17"/>
      <c r="CJ126" s="17"/>
      <c r="CK126" s="17"/>
      <c r="CL126" s="17"/>
      <c r="CM126" s="17"/>
      <c r="CN126" s="17"/>
      <c r="CO126" s="17"/>
      <c r="CP126" s="17"/>
      <c r="CQ126" s="17"/>
      <c r="CR126" s="17"/>
      <c r="CS126" s="17"/>
      <c r="CT126" s="17"/>
      <c r="CU126" s="17"/>
      <c r="CV126" s="17"/>
      <c r="CW126" s="17"/>
      <c r="CX126" s="17"/>
      <c r="CY126" s="17"/>
      <c r="CZ126" s="17"/>
      <c r="DA126" s="17"/>
      <c r="DB126" s="17"/>
      <c r="DC126" s="17"/>
      <c r="DD126" s="17"/>
      <c r="DE126" s="17"/>
      <c r="DF126" s="17"/>
      <c r="DG126" s="17"/>
      <c r="DH126" s="17"/>
      <c r="DI126" s="17"/>
      <c r="DJ126" s="17"/>
      <c r="DK126" s="17"/>
      <c r="DL126" s="17"/>
      <c r="DM126" s="17"/>
      <c r="DN126" s="17"/>
      <c r="DO126" s="17"/>
      <c r="DP126" s="17"/>
      <c r="DQ126" s="17"/>
      <c r="DR126" s="17"/>
      <c r="DS126" s="17"/>
      <c r="DT126" s="17"/>
      <c r="DU126" s="17"/>
      <c r="DV126" s="17"/>
      <c r="DW126" s="17"/>
      <c r="DX126" s="17"/>
      <c r="DY126" s="17"/>
      <c r="DZ126" s="17"/>
      <c r="EA126" s="17"/>
      <c r="EB126" s="17"/>
      <c r="EC126" s="17"/>
      <c r="ED126" s="17"/>
      <c r="EE126" s="17"/>
      <c r="EF126" s="17"/>
      <c r="EG126" s="17"/>
      <c r="EH126" s="17"/>
      <c r="EI126" s="17"/>
      <c r="EJ126" s="17"/>
      <c r="EK126" s="17"/>
      <c r="EL126" s="17"/>
      <c r="EM126" s="17"/>
      <c r="EN126" s="17"/>
      <c r="EO126" s="17"/>
      <c r="EP126" s="17"/>
      <c r="EQ126" s="17"/>
      <c r="ER126" s="17"/>
      <c r="ES126" s="17"/>
      <c r="ET126" s="17"/>
      <c r="EU126" s="17"/>
      <c r="EV126" s="17"/>
      <c r="EW126" s="17"/>
      <c r="EX126" s="17"/>
      <c r="EY126" s="17"/>
      <c r="EZ126" s="17"/>
      <c r="FA126" s="17"/>
      <c r="FB126" s="17"/>
      <c r="FC126" s="17"/>
      <c r="FD126" s="17"/>
      <c r="FE126" s="17"/>
      <c r="FF126" s="17"/>
      <c r="FG126" s="17"/>
      <c r="FH126" s="17"/>
      <c r="FI126" s="17"/>
      <c r="FJ126" s="17"/>
      <c r="FK126" s="17"/>
      <c r="FL126" s="17"/>
      <c r="FM126" s="17"/>
      <c r="FN126" s="17"/>
      <c r="FO126" s="17"/>
      <c r="FP126" s="17"/>
      <c r="FQ126" s="17"/>
      <c r="FR126" s="17"/>
      <c r="FS126" s="17"/>
      <c r="FT126" s="17"/>
      <c r="FU126" s="17"/>
      <c r="FV126" s="17"/>
      <c r="FW126" s="17"/>
      <c r="FX126" s="17"/>
      <c r="FY126" s="17"/>
      <c r="FZ126" s="17"/>
      <c r="GA126" s="17"/>
      <c r="GB126" s="17"/>
      <c r="GC126" s="17"/>
      <c r="GD126" s="17"/>
      <c r="GE126" s="17"/>
      <c r="GF126" s="17"/>
      <c r="GG126" s="17"/>
      <c r="GH126" s="17"/>
      <c r="GI126" s="17"/>
      <c r="GJ126" s="17"/>
      <c r="GK126" s="17"/>
      <c r="GL126" s="17"/>
      <c r="GM126" s="17"/>
      <c r="GN126" s="17"/>
      <c r="GO126" s="17"/>
      <c r="GP126" s="17"/>
      <c r="GQ126" s="17"/>
      <c r="GR126" s="17"/>
      <c r="GS126" s="17"/>
      <c r="GT126" s="17"/>
      <c r="GU126" s="17"/>
      <c r="GV126" s="17"/>
      <c r="GW126" s="17"/>
      <c r="GX126" s="17"/>
      <c r="GY126" s="17"/>
      <c r="GZ126" s="17"/>
      <c r="HA126" s="17"/>
      <c r="HB126" s="17"/>
      <c r="HC126" s="17"/>
      <c r="HD126" s="17"/>
      <c r="HE126" s="17"/>
      <c r="HF126" s="17"/>
      <c r="HG126" s="17"/>
      <c r="HH126" s="17"/>
      <c r="HI126" s="17"/>
      <c r="HJ126" s="17"/>
      <c r="HK126" s="17"/>
      <c r="HL126" s="17"/>
      <c r="HM126" s="17"/>
      <c r="HN126" s="17"/>
      <c r="HO126" s="17"/>
      <c r="HP126" s="17"/>
      <c r="HQ126" s="17"/>
      <c r="HR126" s="17"/>
      <c r="HS126" s="17"/>
      <c r="HT126" s="17"/>
      <c r="HU126" s="17"/>
      <c r="HV126" s="17"/>
      <c r="HW126" s="17"/>
      <c r="HX126" s="17"/>
      <c r="HY126" s="17"/>
      <c r="HZ126" s="17"/>
      <c r="IA126" s="17"/>
      <c r="IB126" s="17"/>
      <c r="IC126" s="17"/>
      <c r="ID126" s="17"/>
      <c r="IE126" s="17"/>
      <c r="IF126" s="17"/>
      <c r="IG126" s="17"/>
      <c r="IH126" s="17"/>
      <c r="II126" s="17"/>
      <c r="IJ126" s="17"/>
      <c r="IK126" s="17"/>
      <c r="IL126" s="17"/>
      <c r="IM126" s="17"/>
      <c r="IN126" s="17"/>
      <c r="IO126" s="17"/>
      <c r="IP126" s="17"/>
      <c r="IQ126" s="17"/>
      <c r="IR126" s="17"/>
      <c r="IS126" s="17"/>
      <c r="IT126" s="17"/>
      <c r="IU126" s="17"/>
      <c r="IV126" s="17"/>
      <c r="IW126" s="17"/>
      <c r="IX126" s="17"/>
      <c r="IY126" s="17"/>
      <c r="IZ126" s="17"/>
      <c r="JA126" s="17"/>
      <c r="JB126" s="17"/>
      <c r="JC126" s="17"/>
      <c r="JD126" s="17"/>
      <c r="JE126" s="17"/>
      <c r="JF126" s="17"/>
      <c r="JG126" s="17"/>
      <c r="JH126" s="17"/>
      <c r="JI126" s="17"/>
      <c r="JJ126" s="17"/>
      <c r="JK126" s="17"/>
      <c r="JL126" s="17"/>
      <c r="JM126" s="17"/>
      <c r="JN126" s="17"/>
      <c r="JO126" s="17"/>
      <c r="JP126" s="17"/>
    </row>
    <row r="127" spans="1:276" s="50" customFormat="1" ht="20.25" customHeight="1" x14ac:dyDescent="0.35">
      <c r="A127" s="357">
        <f t="shared" si="6"/>
        <v>13</v>
      </c>
      <c r="B127" s="370" t="s">
        <v>162</v>
      </c>
      <c r="C127" s="78">
        <v>2009</v>
      </c>
      <c r="D127" s="376" t="s">
        <v>34</v>
      </c>
      <c r="E127" s="26">
        <f t="shared" si="8"/>
        <v>114.98</v>
      </c>
      <c r="F127" s="116">
        <v>84</v>
      </c>
      <c r="G127" s="588">
        <v>0</v>
      </c>
      <c r="H127" s="140">
        <v>182</v>
      </c>
      <c r="I127" s="117">
        <v>0</v>
      </c>
      <c r="J127" s="140"/>
      <c r="K127" s="144"/>
      <c r="L127" s="140">
        <v>85</v>
      </c>
      <c r="M127" s="448">
        <v>1.2</v>
      </c>
      <c r="N127" s="140">
        <v>89</v>
      </c>
      <c r="O127" s="117">
        <v>0</v>
      </c>
      <c r="P127" s="140">
        <v>80</v>
      </c>
      <c r="Q127" s="261">
        <v>4.3</v>
      </c>
      <c r="R127" s="140">
        <v>73</v>
      </c>
      <c r="S127" s="144">
        <v>65</v>
      </c>
      <c r="T127" s="116">
        <v>75</v>
      </c>
      <c r="U127" s="261">
        <v>15</v>
      </c>
      <c r="V127" s="116">
        <v>80</v>
      </c>
      <c r="W127" s="261">
        <v>2</v>
      </c>
      <c r="X127" s="140">
        <v>72</v>
      </c>
      <c r="Y127" s="261">
        <v>25</v>
      </c>
      <c r="Z127" s="116">
        <v>77</v>
      </c>
      <c r="AA127" s="448">
        <v>2.48</v>
      </c>
      <c r="AB127" s="140"/>
      <c r="AC127" s="767"/>
      <c r="AD127" s="140"/>
      <c r="AE127" s="117"/>
      <c r="AF127" s="140"/>
      <c r="AG127" s="117"/>
      <c r="AH127" s="140"/>
      <c r="AI127" s="117"/>
      <c r="AJ127" s="140"/>
      <c r="AK127" s="117"/>
      <c r="AL127" s="614">
        <f t="shared" si="7"/>
        <v>13</v>
      </c>
      <c r="AM127" s="610">
        <v>13</v>
      </c>
      <c r="AN127" s="261">
        <v>3</v>
      </c>
      <c r="AO127" s="249">
        <f>AN127*AO114</f>
        <v>0.89999999999999991</v>
      </c>
      <c r="AP127" s="117">
        <v>3.9</v>
      </c>
      <c r="AQ127" s="173">
        <f>AN127*AQ114</f>
        <v>1.7999999999999998</v>
      </c>
      <c r="AR127" s="448">
        <v>4.8</v>
      </c>
      <c r="AS127" s="173">
        <f>AN127*AS114</f>
        <v>-1.2000000000000002</v>
      </c>
      <c r="AT127" s="448">
        <v>1.2</v>
      </c>
      <c r="JF127" s="17"/>
      <c r="JG127" s="17"/>
    </row>
    <row r="128" spans="1:276" s="50" customFormat="1" ht="20.25" customHeight="1" x14ac:dyDescent="0.35">
      <c r="A128" s="357">
        <f t="shared" si="6"/>
        <v>14</v>
      </c>
      <c r="B128" s="377" t="s">
        <v>201</v>
      </c>
      <c r="C128" s="78">
        <v>2009</v>
      </c>
      <c r="D128" s="363" t="s">
        <v>34</v>
      </c>
      <c r="E128" s="26">
        <f t="shared" si="8"/>
        <v>110.5</v>
      </c>
      <c r="F128" s="140"/>
      <c r="G128" s="674"/>
      <c r="H128" s="140"/>
      <c r="I128" s="144"/>
      <c r="J128" s="140"/>
      <c r="K128" s="144"/>
      <c r="L128" s="140"/>
      <c r="M128" s="144"/>
      <c r="N128" s="140">
        <v>74</v>
      </c>
      <c r="O128" s="117">
        <v>110.5</v>
      </c>
      <c r="P128" s="140"/>
      <c r="Q128" s="533"/>
      <c r="R128" s="140"/>
      <c r="S128" s="767"/>
      <c r="T128" s="140"/>
      <c r="U128" s="533"/>
      <c r="V128" s="116"/>
      <c r="W128" s="533"/>
      <c r="X128" s="116"/>
      <c r="Y128" s="533"/>
      <c r="Z128" s="140"/>
      <c r="AA128" s="117"/>
      <c r="AB128" s="116"/>
      <c r="AC128" s="117"/>
      <c r="AD128" s="116"/>
      <c r="AE128" s="117"/>
      <c r="AF128" s="116"/>
      <c r="AG128" s="117"/>
      <c r="AH128" s="116"/>
      <c r="AI128" s="117"/>
      <c r="AJ128" s="116"/>
      <c r="AK128" s="117"/>
      <c r="AL128" s="614">
        <f t="shared" si="7"/>
        <v>14</v>
      </c>
      <c r="AM128" s="611">
        <v>14</v>
      </c>
      <c r="AN128" s="261">
        <v>2</v>
      </c>
      <c r="AO128" s="249">
        <f>AN128*AO114</f>
        <v>0.6</v>
      </c>
      <c r="AP128" s="117">
        <v>2.6</v>
      </c>
      <c r="AQ128" s="173">
        <f>AN128*AQ114</f>
        <v>1.2</v>
      </c>
      <c r="AR128" s="448">
        <v>3.2</v>
      </c>
      <c r="AS128" s="173">
        <f>AN128*AS114</f>
        <v>-0.8</v>
      </c>
      <c r="AT128" s="448">
        <v>0.8</v>
      </c>
      <c r="JF128" s="17"/>
      <c r="JG128" s="17"/>
      <c r="JH128" s="17"/>
      <c r="JI128" s="17"/>
      <c r="JJ128" s="17"/>
      <c r="JK128" s="17"/>
      <c r="JL128" s="17"/>
      <c r="JM128" s="17"/>
      <c r="JN128" s="17"/>
      <c r="JO128" s="17"/>
      <c r="JP128" s="17"/>
    </row>
    <row r="129" spans="1:276" s="50" customFormat="1" ht="20.25" customHeight="1" thickBot="1" x14ac:dyDescent="0.4">
      <c r="A129" s="357">
        <f t="shared" si="6"/>
        <v>15</v>
      </c>
      <c r="B129" s="362" t="s">
        <v>230</v>
      </c>
      <c r="C129" s="52">
        <v>2009</v>
      </c>
      <c r="D129" s="363" t="s">
        <v>13</v>
      </c>
      <c r="E129" s="26">
        <f t="shared" si="8"/>
        <v>94.6</v>
      </c>
      <c r="F129" s="140">
        <v>77</v>
      </c>
      <c r="G129" s="261">
        <v>7</v>
      </c>
      <c r="H129" s="116">
        <v>149</v>
      </c>
      <c r="I129" s="448">
        <v>17.600000000000001</v>
      </c>
      <c r="J129" s="116"/>
      <c r="K129" s="589"/>
      <c r="L129" s="140"/>
      <c r="M129" s="119"/>
      <c r="N129" s="140"/>
      <c r="O129" s="117"/>
      <c r="P129" s="140">
        <v>72</v>
      </c>
      <c r="Q129" s="548">
        <v>45</v>
      </c>
      <c r="R129" s="116"/>
      <c r="S129" s="767"/>
      <c r="T129" s="140">
        <v>82</v>
      </c>
      <c r="U129" s="533">
        <v>0</v>
      </c>
      <c r="V129" s="140">
        <v>76</v>
      </c>
      <c r="W129" s="548">
        <v>25</v>
      </c>
      <c r="X129" s="140">
        <v>77</v>
      </c>
      <c r="Y129" s="630">
        <v>0</v>
      </c>
      <c r="Z129" s="140">
        <v>79</v>
      </c>
      <c r="AA129" s="117">
        <v>0</v>
      </c>
      <c r="AB129" s="140"/>
      <c r="AC129" s="119"/>
      <c r="AD129" s="140"/>
      <c r="AE129" s="117"/>
      <c r="AF129" s="140"/>
      <c r="AG129" s="117"/>
      <c r="AH129" s="140"/>
      <c r="AI129" s="117"/>
      <c r="AJ129" s="140"/>
      <c r="AK129" s="117"/>
      <c r="AL129" s="614">
        <f t="shared" si="7"/>
        <v>15</v>
      </c>
      <c r="AM129" s="612">
        <v>15</v>
      </c>
      <c r="AN129" s="548">
        <v>1</v>
      </c>
      <c r="AO129" s="549">
        <f>AN129*AO114</f>
        <v>0.3</v>
      </c>
      <c r="AP129" s="534">
        <v>1.3</v>
      </c>
      <c r="AQ129" s="550">
        <f>AN129*AQ114</f>
        <v>0.6</v>
      </c>
      <c r="AR129" s="551">
        <v>1.6</v>
      </c>
      <c r="AS129" s="550">
        <f>AN129*AS114</f>
        <v>-0.4</v>
      </c>
      <c r="AT129" s="551">
        <v>0.4</v>
      </c>
      <c r="JH129" s="17"/>
      <c r="JI129" s="17"/>
      <c r="JJ129" s="17"/>
      <c r="JK129" s="17"/>
      <c r="JL129" s="17"/>
      <c r="JM129" s="17"/>
      <c r="JN129" s="17"/>
      <c r="JO129" s="17"/>
      <c r="JP129" s="17"/>
    </row>
    <row r="130" spans="1:276" s="50" customFormat="1" ht="20.25" customHeight="1" thickBot="1" x14ac:dyDescent="0.4">
      <c r="A130" s="357">
        <f t="shared" si="6"/>
        <v>16</v>
      </c>
      <c r="B130" s="404" t="s">
        <v>258</v>
      </c>
      <c r="C130" s="78">
        <v>2009</v>
      </c>
      <c r="D130" s="403" t="s">
        <v>87</v>
      </c>
      <c r="E130" s="26">
        <f t="shared" si="8"/>
        <v>90.08</v>
      </c>
      <c r="F130" s="116">
        <v>84</v>
      </c>
      <c r="G130" s="588">
        <v>0</v>
      </c>
      <c r="H130" s="140">
        <v>162</v>
      </c>
      <c r="I130" s="117">
        <v>0</v>
      </c>
      <c r="J130" s="140">
        <v>78</v>
      </c>
      <c r="K130" s="448">
        <v>8</v>
      </c>
      <c r="L130" s="116">
        <v>78</v>
      </c>
      <c r="M130" s="448">
        <v>6</v>
      </c>
      <c r="N130" s="116">
        <v>81</v>
      </c>
      <c r="O130" s="117">
        <v>2.6</v>
      </c>
      <c r="P130" s="116"/>
      <c r="Q130" s="117"/>
      <c r="R130" s="140">
        <v>83</v>
      </c>
      <c r="S130" s="144">
        <v>0</v>
      </c>
      <c r="T130" s="140">
        <v>78</v>
      </c>
      <c r="U130" s="138">
        <v>6</v>
      </c>
      <c r="V130" s="140"/>
      <c r="W130" s="774"/>
      <c r="X130" s="140">
        <v>77</v>
      </c>
      <c r="Y130" s="630">
        <v>0</v>
      </c>
      <c r="Z130" s="140">
        <v>77</v>
      </c>
      <c r="AA130" s="448">
        <v>2.48</v>
      </c>
      <c r="AB130" s="140">
        <v>70</v>
      </c>
      <c r="AC130" s="144">
        <v>65</v>
      </c>
      <c r="AD130" s="140"/>
      <c r="AE130" s="117"/>
      <c r="AF130" s="140"/>
      <c r="AG130" s="117"/>
      <c r="AH130" s="140"/>
      <c r="AI130" s="117"/>
      <c r="AJ130" s="140"/>
      <c r="AK130" s="117"/>
      <c r="AL130" s="614">
        <f t="shared" si="7"/>
        <v>16</v>
      </c>
      <c r="AM130" s="613"/>
      <c r="AN130" s="552">
        <f ca="1">SUM(AN115:AN132)</f>
        <v>371</v>
      </c>
      <c r="AO130" s="553"/>
      <c r="AP130" s="554">
        <f ca="1">SUM(AP115:AP132)</f>
        <v>482.3</v>
      </c>
      <c r="AQ130" s="555"/>
      <c r="AR130" s="554">
        <f ca="1">SUM(AR115:AR132)</f>
        <v>593.6</v>
      </c>
      <c r="AS130" s="555"/>
      <c r="AT130" s="556">
        <f>SUM(AT115:AT129)</f>
        <v>148.4</v>
      </c>
    </row>
    <row r="131" spans="1:276" s="50" customFormat="1" ht="20.25" customHeight="1" x14ac:dyDescent="0.35">
      <c r="A131" s="357">
        <f t="shared" si="6"/>
        <v>17</v>
      </c>
      <c r="B131" s="375" t="s">
        <v>59</v>
      </c>
      <c r="C131" s="78">
        <v>2009</v>
      </c>
      <c r="D131" s="376" t="s">
        <v>29</v>
      </c>
      <c r="E131" s="26">
        <f t="shared" si="8"/>
        <v>83.72999999999999</v>
      </c>
      <c r="F131" s="140">
        <v>77</v>
      </c>
      <c r="G131" s="138">
        <v>7</v>
      </c>
      <c r="H131" s="116">
        <v>162</v>
      </c>
      <c r="I131" s="589">
        <v>0</v>
      </c>
      <c r="J131" s="140"/>
      <c r="K131" s="117"/>
      <c r="L131" s="116">
        <v>81</v>
      </c>
      <c r="M131" s="448">
        <v>2.4</v>
      </c>
      <c r="N131" s="140"/>
      <c r="O131" s="117"/>
      <c r="P131" s="140">
        <v>79</v>
      </c>
      <c r="Q131" s="138">
        <v>8</v>
      </c>
      <c r="R131" s="140">
        <v>81</v>
      </c>
      <c r="S131" s="766">
        <v>0</v>
      </c>
      <c r="T131" s="116">
        <v>81</v>
      </c>
      <c r="U131" s="138">
        <v>1.5</v>
      </c>
      <c r="V131" s="140">
        <v>77</v>
      </c>
      <c r="W131" s="78">
        <v>12.33</v>
      </c>
      <c r="X131" s="143">
        <v>76</v>
      </c>
      <c r="Y131" s="138">
        <v>0.5</v>
      </c>
      <c r="Z131" s="140"/>
      <c r="AA131" s="117"/>
      <c r="AB131" s="140">
        <v>71</v>
      </c>
      <c r="AC131" s="117">
        <v>52</v>
      </c>
      <c r="AD131" s="140"/>
      <c r="AE131" s="144"/>
      <c r="AF131" s="140"/>
      <c r="AG131" s="144"/>
      <c r="AH131" s="140"/>
      <c r="AI131" s="144"/>
      <c r="AJ131" s="140"/>
      <c r="AK131" s="144"/>
      <c r="AL131" s="614">
        <f t="shared" si="7"/>
        <v>17</v>
      </c>
      <c r="AM131" s="17"/>
      <c r="AN131" s="17"/>
      <c r="JH131" s="17"/>
      <c r="JI131" s="17"/>
      <c r="JJ131" s="17"/>
      <c r="JK131" s="17"/>
      <c r="JL131" s="17"/>
      <c r="JM131" s="17"/>
      <c r="JN131" s="17"/>
      <c r="JO131" s="17"/>
      <c r="JP131" s="17"/>
    </row>
    <row r="132" spans="1:276" ht="20.25" customHeight="1" x14ac:dyDescent="0.35">
      <c r="A132" s="357">
        <f t="shared" si="6"/>
        <v>18</v>
      </c>
      <c r="B132" s="364" t="s">
        <v>158</v>
      </c>
      <c r="C132" s="78">
        <v>2009</v>
      </c>
      <c r="D132" s="365" t="s">
        <v>30</v>
      </c>
      <c r="E132" s="26">
        <f t="shared" si="8"/>
        <v>75.58</v>
      </c>
      <c r="F132" s="140"/>
      <c r="G132" s="589"/>
      <c r="H132" s="116">
        <v>147</v>
      </c>
      <c r="I132" s="506">
        <v>56</v>
      </c>
      <c r="J132" s="140"/>
      <c r="K132" s="353"/>
      <c r="L132" s="140"/>
      <c r="M132" s="222"/>
      <c r="N132" s="140"/>
      <c r="O132" s="117"/>
      <c r="P132" s="116"/>
      <c r="Q132" s="222"/>
      <c r="R132" s="140">
        <v>77</v>
      </c>
      <c r="S132" s="117">
        <v>9.1</v>
      </c>
      <c r="T132" s="140"/>
      <c r="U132" s="764"/>
      <c r="V132" s="116">
        <v>78</v>
      </c>
      <c r="W132" s="570">
        <v>8</v>
      </c>
      <c r="X132" s="140">
        <v>84</v>
      </c>
      <c r="Y132" s="117">
        <v>0</v>
      </c>
      <c r="Z132" s="140">
        <v>77</v>
      </c>
      <c r="AA132" s="448">
        <v>2.48</v>
      </c>
      <c r="AB132" s="140"/>
      <c r="AC132" s="222"/>
      <c r="AD132" s="140"/>
      <c r="AE132" s="222"/>
      <c r="AF132" s="140"/>
      <c r="AG132" s="222"/>
      <c r="AH132" s="140"/>
      <c r="AI132" s="222"/>
      <c r="AJ132" s="140"/>
      <c r="AK132" s="222"/>
      <c r="AL132" s="614">
        <f t="shared" si="7"/>
        <v>18</v>
      </c>
    </row>
    <row r="133" spans="1:276" ht="20.25" customHeight="1" x14ac:dyDescent="0.35">
      <c r="A133" s="357">
        <f t="shared" si="6"/>
        <v>19</v>
      </c>
      <c r="B133" s="412" t="s">
        <v>290</v>
      </c>
      <c r="C133" s="78">
        <v>2009</v>
      </c>
      <c r="D133" s="413" t="s">
        <v>13</v>
      </c>
      <c r="E133" s="26">
        <f t="shared" si="8"/>
        <v>74.33</v>
      </c>
      <c r="F133" s="140">
        <v>87</v>
      </c>
      <c r="G133" s="589">
        <v>0</v>
      </c>
      <c r="H133" s="116"/>
      <c r="I133" s="222"/>
      <c r="J133" s="140">
        <v>77</v>
      </c>
      <c r="K133" s="506">
        <v>14</v>
      </c>
      <c r="L133" s="140">
        <v>77</v>
      </c>
      <c r="M133" s="506">
        <v>8</v>
      </c>
      <c r="N133" s="140">
        <v>85</v>
      </c>
      <c r="O133" s="117">
        <v>0</v>
      </c>
      <c r="P133" s="140"/>
      <c r="Q133" s="222"/>
      <c r="R133" s="116"/>
      <c r="S133" s="767"/>
      <c r="T133" s="140">
        <v>72</v>
      </c>
      <c r="U133" s="570">
        <v>40</v>
      </c>
      <c r="V133" s="140">
        <v>77</v>
      </c>
      <c r="W133" s="570">
        <v>12.33</v>
      </c>
      <c r="X133" s="140">
        <v>79</v>
      </c>
      <c r="Y133" s="117">
        <v>0</v>
      </c>
      <c r="Z133" s="140"/>
      <c r="AA133" s="117"/>
      <c r="AB133" s="140"/>
      <c r="AC133" s="353"/>
      <c r="AD133" s="140"/>
      <c r="AE133" s="353"/>
      <c r="AF133" s="140"/>
      <c r="AG133" s="353"/>
      <c r="AH133" s="140"/>
      <c r="AI133" s="353"/>
      <c r="AJ133" s="140"/>
      <c r="AK133" s="353"/>
      <c r="AL133" s="614">
        <f t="shared" si="7"/>
        <v>19</v>
      </c>
    </row>
    <row r="134" spans="1:276" ht="20.25" customHeight="1" x14ac:dyDescent="0.35">
      <c r="A134" s="357">
        <f t="shared" si="6"/>
        <v>20</v>
      </c>
      <c r="B134" s="408" t="s">
        <v>469</v>
      </c>
      <c r="C134" s="78">
        <v>2009</v>
      </c>
      <c r="D134" s="335" t="s">
        <v>38</v>
      </c>
      <c r="E134" s="26">
        <f t="shared" si="8"/>
        <v>69.099999999999994</v>
      </c>
      <c r="F134" s="140"/>
      <c r="G134" s="591"/>
      <c r="H134" s="140"/>
      <c r="I134" s="144"/>
      <c r="J134" s="140"/>
      <c r="K134" s="144"/>
      <c r="L134" s="140"/>
      <c r="M134" s="144"/>
      <c r="N134" s="140"/>
      <c r="O134" s="144"/>
      <c r="P134" s="140"/>
      <c r="Q134" s="144"/>
      <c r="R134" s="140">
        <v>77</v>
      </c>
      <c r="S134" s="117">
        <v>9.1</v>
      </c>
      <c r="T134" s="140"/>
      <c r="U134" s="767"/>
      <c r="V134" s="140"/>
      <c r="W134" s="222"/>
      <c r="X134" s="140">
        <v>68</v>
      </c>
      <c r="Y134" s="138">
        <v>60</v>
      </c>
      <c r="Z134" s="140"/>
      <c r="AA134" s="117"/>
      <c r="AB134" s="140"/>
      <c r="AC134" s="117"/>
      <c r="AD134" s="140"/>
      <c r="AE134" s="117"/>
      <c r="AF134" s="140"/>
      <c r="AG134" s="117"/>
      <c r="AH134" s="140"/>
      <c r="AI134" s="117"/>
      <c r="AJ134" s="140"/>
      <c r="AK134" s="117"/>
      <c r="AL134" s="614">
        <f t="shared" si="7"/>
        <v>20</v>
      </c>
    </row>
    <row r="135" spans="1:276" ht="20.25" customHeight="1" x14ac:dyDescent="0.35">
      <c r="A135" s="357">
        <f t="shared" si="6"/>
        <v>21</v>
      </c>
      <c r="B135" s="334" t="s">
        <v>421</v>
      </c>
      <c r="C135" s="62">
        <v>2008</v>
      </c>
      <c r="D135" s="386" t="s">
        <v>486</v>
      </c>
      <c r="E135" s="26">
        <f t="shared" si="8"/>
        <v>66.599999999999994</v>
      </c>
      <c r="F135" s="116"/>
      <c r="G135" s="589"/>
      <c r="H135" s="140"/>
      <c r="I135" s="117"/>
      <c r="J135" s="116">
        <v>75</v>
      </c>
      <c r="K135" s="448">
        <v>24</v>
      </c>
      <c r="L135" s="116">
        <v>74</v>
      </c>
      <c r="M135" s="448">
        <v>20</v>
      </c>
      <c r="N135" s="116"/>
      <c r="O135" s="117"/>
      <c r="P135" s="140">
        <v>74</v>
      </c>
      <c r="Q135" s="138">
        <v>20</v>
      </c>
      <c r="R135" s="116"/>
      <c r="S135" s="767"/>
      <c r="T135" s="116"/>
      <c r="U135" s="117"/>
      <c r="V135" s="140"/>
      <c r="W135" s="222"/>
      <c r="X135" s="140">
        <v>82</v>
      </c>
      <c r="Y135" s="117">
        <v>0</v>
      </c>
      <c r="Z135" s="140"/>
      <c r="AA135" s="144"/>
      <c r="AB135" s="140">
        <v>80</v>
      </c>
      <c r="AC135" s="117">
        <v>2.6</v>
      </c>
      <c r="AD135" s="140"/>
      <c r="AE135" s="117"/>
      <c r="AF135" s="140"/>
      <c r="AG135" s="117"/>
      <c r="AH135" s="140"/>
      <c r="AI135" s="117"/>
      <c r="AJ135" s="140"/>
      <c r="AK135" s="117"/>
      <c r="AL135" s="614">
        <f t="shared" si="7"/>
        <v>21</v>
      </c>
    </row>
    <row r="136" spans="1:276" ht="20.25" customHeight="1" x14ac:dyDescent="0.35">
      <c r="A136" s="357">
        <f t="shared" si="6"/>
        <v>22</v>
      </c>
      <c r="B136" s="390" t="s">
        <v>115</v>
      </c>
      <c r="C136" s="52">
        <v>2007</v>
      </c>
      <c r="D136" s="339" t="s">
        <v>32</v>
      </c>
      <c r="E136" s="26">
        <f t="shared" si="8"/>
        <v>63.3</v>
      </c>
      <c r="F136" s="140">
        <v>78</v>
      </c>
      <c r="G136" s="138">
        <v>2.5</v>
      </c>
      <c r="H136" s="116">
        <v>147</v>
      </c>
      <c r="I136" s="448">
        <v>56</v>
      </c>
      <c r="J136" s="140">
        <v>83</v>
      </c>
      <c r="K136" s="448">
        <v>4.8</v>
      </c>
      <c r="L136" s="140"/>
      <c r="M136" s="589"/>
      <c r="N136" s="140"/>
      <c r="O136" s="117"/>
      <c r="P136" s="140"/>
      <c r="Q136" s="117"/>
      <c r="R136" s="140"/>
      <c r="S136" s="767"/>
      <c r="T136" s="140"/>
      <c r="U136" s="117"/>
      <c r="V136" s="140">
        <v>82</v>
      </c>
      <c r="W136" s="222">
        <v>0</v>
      </c>
      <c r="X136" s="140"/>
      <c r="Y136" s="117"/>
      <c r="Z136" s="140"/>
      <c r="AA136" s="117"/>
      <c r="AB136" s="140"/>
      <c r="AC136" s="117"/>
      <c r="AD136" s="116"/>
      <c r="AE136" s="117"/>
      <c r="AF136" s="116"/>
      <c r="AG136" s="117"/>
      <c r="AH136" s="116"/>
      <c r="AI136" s="117"/>
      <c r="AJ136" s="116"/>
      <c r="AK136" s="117"/>
      <c r="AL136" s="614">
        <f t="shared" si="7"/>
        <v>22</v>
      </c>
    </row>
    <row r="137" spans="1:276" ht="20.25" customHeight="1" x14ac:dyDescent="0.35">
      <c r="A137" s="357">
        <f t="shared" si="6"/>
        <v>23</v>
      </c>
      <c r="B137" s="334" t="s">
        <v>466</v>
      </c>
      <c r="C137" s="62">
        <v>2007</v>
      </c>
      <c r="D137" s="335" t="s">
        <v>16</v>
      </c>
      <c r="E137" s="26">
        <f t="shared" si="8"/>
        <v>60.36</v>
      </c>
      <c r="F137" s="140">
        <v>74</v>
      </c>
      <c r="G137" s="138">
        <v>40</v>
      </c>
      <c r="H137" s="140"/>
      <c r="I137" s="589"/>
      <c r="J137" s="140"/>
      <c r="K137" s="144"/>
      <c r="L137" s="116"/>
      <c r="M137" s="117"/>
      <c r="N137" s="140"/>
      <c r="O137" s="117"/>
      <c r="P137" s="140"/>
      <c r="Q137" s="117"/>
      <c r="R137" s="140">
        <v>76</v>
      </c>
      <c r="S137" s="144">
        <v>20.36</v>
      </c>
      <c r="T137" s="140"/>
      <c r="U137" s="767"/>
      <c r="V137" s="140"/>
      <c r="W137" s="117"/>
      <c r="X137" s="140"/>
      <c r="Y137" s="144"/>
      <c r="Z137" s="140"/>
      <c r="AA137" s="117"/>
      <c r="AB137" s="140"/>
      <c r="AC137" s="117"/>
      <c r="AD137" s="116"/>
      <c r="AE137" s="117"/>
      <c r="AF137" s="116"/>
      <c r="AG137" s="117"/>
      <c r="AH137" s="116"/>
      <c r="AI137" s="117"/>
      <c r="AJ137" s="116"/>
      <c r="AK137" s="117"/>
      <c r="AL137" s="614">
        <f t="shared" si="7"/>
        <v>23</v>
      </c>
    </row>
    <row r="138" spans="1:276" ht="20.25" customHeight="1" x14ac:dyDescent="0.35">
      <c r="A138" s="357">
        <f t="shared" si="6"/>
        <v>24</v>
      </c>
      <c r="B138" s="377" t="s">
        <v>210</v>
      </c>
      <c r="C138" s="52">
        <v>2008</v>
      </c>
      <c r="D138" s="378" t="s">
        <v>22</v>
      </c>
      <c r="E138" s="26">
        <f t="shared" si="8"/>
        <v>60.2</v>
      </c>
      <c r="F138" s="116">
        <v>85</v>
      </c>
      <c r="G138" s="589">
        <v>0</v>
      </c>
      <c r="H138" s="116">
        <v>154</v>
      </c>
      <c r="I138" s="448">
        <v>5.6</v>
      </c>
      <c r="J138" s="116"/>
      <c r="K138" s="117"/>
      <c r="L138" s="140">
        <v>70</v>
      </c>
      <c r="M138" s="448">
        <v>40</v>
      </c>
      <c r="N138" s="140">
        <v>81</v>
      </c>
      <c r="O138" s="117">
        <v>2.6</v>
      </c>
      <c r="P138" s="116"/>
      <c r="Q138" s="117"/>
      <c r="R138" s="140">
        <v>86</v>
      </c>
      <c r="S138" s="766">
        <v>0</v>
      </c>
      <c r="T138" s="140"/>
      <c r="U138" s="117"/>
      <c r="V138" s="140"/>
      <c r="W138" s="117"/>
      <c r="X138" s="140">
        <v>77</v>
      </c>
      <c r="Y138" s="117">
        <v>0</v>
      </c>
      <c r="Z138" s="116">
        <v>73</v>
      </c>
      <c r="AA138" s="448">
        <v>12</v>
      </c>
      <c r="AB138" s="116"/>
      <c r="AC138" s="117"/>
      <c r="AD138" s="116"/>
      <c r="AE138" s="117"/>
      <c r="AF138" s="116"/>
      <c r="AG138" s="117"/>
      <c r="AH138" s="116"/>
      <c r="AI138" s="117"/>
      <c r="AJ138" s="116"/>
      <c r="AK138" s="117"/>
      <c r="AL138" s="614">
        <f t="shared" si="7"/>
        <v>24</v>
      </c>
    </row>
    <row r="139" spans="1:276" ht="20" customHeight="1" x14ac:dyDescent="0.35">
      <c r="A139" s="357">
        <f t="shared" si="6"/>
        <v>25</v>
      </c>
      <c r="B139" s="388" t="s">
        <v>244</v>
      </c>
      <c r="C139" s="78">
        <v>2009</v>
      </c>
      <c r="D139" s="405" t="s">
        <v>38</v>
      </c>
      <c r="E139" s="26">
        <f t="shared" si="8"/>
        <v>57.95</v>
      </c>
      <c r="F139" s="116">
        <v>77</v>
      </c>
      <c r="G139" s="138">
        <v>7</v>
      </c>
      <c r="H139" s="140">
        <v>160</v>
      </c>
      <c r="I139" s="589">
        <v>0</v>
      </c>
      <c r="J139" s="116"/>
      <c r="K139" s="117"/>
      <c r="L139" s="116">
        <v>82</v>
      </c>
      <c r="M139" s="448">
        <v>1.6</v>
      </c>
      <c r="N139" s="116">
        <v>79</v>
      </c>
      <c r="O139" s="117">
        <v>5.2</v>
      </c>
      <c r="P139" s="140">
        <v>78</v>
      </c>
      <c r="Q139" s="138">
        <v>11</v>
      </c>
      <c r="R139" s="116">
        <v>83</v>
      </c>
      <c r="S139" s="766">
        <v>0</v>
      </c>
      <c r="T139" s="116">
        <v>86</v>
      </c>
      <c r="U139" s="117">
        <v>0</v>
      </c>
      <c r="V139" s="140">
        <v>79</v>
      </c>
      <c r="W139" s="138">
        <v>4.3</v>
      </c>
      <c r="X139" s="140">
        <v>75</v>
      </c>
      <c r="Y139" s="138">
        <v>3.75</v>
      </c>
      <c r="Z139" s="140">
        <v>72</v>
      </c>
      <c r="AA139" s="448">
        <v>16</v>
      </c>
      <c r="AB139" s="116">
        <v>78</v>
      </c>
      <c r="AC139" s="117">
        <v>9.1</v>
      </c>
      <c r="AD139" s="116"/>
      <c r="AE139" s="117"/>
      <c r="AF139" s="116"/>
      <c r="AG139" s="117"/>
      <c r="AH139" s="116"/>
      <c r="AI139" s="117"/>
      <c r="AJ139" s="116"/>
      <c r="AK139" s="117"/>
      <c r="AL139" s="614">
        <f t="shared" si="7"/>
        <v>25</v>
      </c>
    </row>
    <row r="140" spans="1:276" ht="20" customHeight="1" x14ac:dyDescent="0.35">
      <c r="A140" s="357">
        <f t="shared" si="6"/>
        <v>26</v>
      </c>
      <c r="B140" s="373" t="s">
        <v>429</v>
      </c>
      <c r="C140" s="78">
        <v>2009</v>
      </c>
      <c r="D140" s="374" t="s">
        <v>427</v>
      </c>
      <c r="E140" s="26">
        <f t="shared" si="8"/>
        <v>57.8</v>
      </c>
      <c r="F140" s="140">
        <v>78</v>
      </c>
      <c r="G140" s="138">
        <v>2.5</v>
      </c>
      <c r="H140" s="140">
        <v>157</v>
      </c>
      <c r="I140" s="589">
        <v>0</v>
      </c>
      <c r="J140" s="140"/>
      <c r="K140" s="117"/>
      <c r="L140" s="116">
        <v>77</v>
      </c>
      <c r="M140" s="448">
        <v>12</v>
      </c>
      <c r="N140" s="140"/>
      <c r="O140" s="117"/>
      <c r="P140" s="116">
        <v>84</v>
      </c>
      <c r="Q140" s="138">
        <v>2</v>
      </c>
      <c r="R140" s="116">
        <v>81</v>
      </c>
      <c r="S140" s="766">
        <v>0</v>
      </c>
      <c r="T140" s="140">
        <v>79</v>
      </c>
      <c r="U140" s="138">
        <v>4</v>
      </c>
      <c r="V140" s="140">
        <v>79</v>
      </c>
      <c r="W140" s="138">
        <v>4.3</v>
      </c>
      <c r="X140" s="140">
        <v>77</v>
      </c>
      <c r="Y140" s="117">
        <v>0</v>
      </c>
      <c r="Z140" s="140">
        <v>75</v>
      </c>
      <c r="AA140" s="448">
        <v>7</v>
      </c>
      <c r="AB140" s="140">
        <v>73</v>
      </c>
      <c r="AC140" s="144">
        <v>26</v>
      </c>
      <c r="AD140" s="140"/>
      <c r="AE140" s="117"/>
      <c r="AF140" s="140"/>
      <c r="AG140" s="117"/>
      <c r="AH140" s="140"/>
      <c r="AI140" s="117"/>
      <c r="AJ140" s="140"/>
      <c r="AK140" s="117"/>
      <c r="AL140" s="614">
        <f t="shared" si="7"/>
        <v>26</v>
      </c>
    </row>
    <row r="141" spans="1:276" ht="20" customHeight="1" x14ac:dyDescent="0.35">
      <c r="A141" s="357">
        <f t="shared" si="6"/>
        <v>27</v>
      </c>
      <c r="B141" s="390" t="s">
        <v>51</v>
      </c>
      <c r="C141" s="52">
        <v>2007</v>
      </c>
      <c r="D141" s="339" t="s">
        <v>29</v>
      </c>
      <c r="E141" s="26">
        <f t="shared" si="8"/>
        <v>56</v>
      </c>
      <c r="F141" s="140"/>
      <c r="G141" s="589"/>
      <c r="H141" s="116">
        <v>147</v>
      </c>
      <c r="I141" s="448">
        <v>56</v>
      </c>
      <c r="J141" s="140"/>
      <c r="K141" s="117"/>
      <c r="L141" s="140"/>
      <c r="M141" s="117"/>
      <c r="N141" s="140"/>
      <c r="O141" s="117"/>
      <c r="P141" s="116"/>
      <c r="Q141" s="117"/>
      <c r="R141" s="116"/>
      <c r="S141" s="767"/>
      <c r="T141" s="140"/>
      <c r="U141" s="144"/>
      <c r="V141" s="140"/>
      <c r="W141" s="144"/>
      <c r="X141" s="140"/>
      <c r="Y141" s="117"/>
      <c r="Z141" s="116"/>
      <c r="AA141" s="117"/>
      <c r="AB141" s="116"/>
      <c r="AC141" s="117"/>
      <c r="AD141" s="140"/>
      <c r="AE141" s="117"/>
      <c r="AF141" s="140"/>
      <c r="AG141" s="117"/>
      <c r="AH141" s="140"/>
      <c r="AI141" s="117"/>
      <c r="AJ141" s="140"/>
      <c r="AK141" s="117"/>
      <c r="AL141" s="614">
        <f t="shared" si="7"/>
        <v>27</v>
      </c>
    </row>
    <row r="142" spans="1:276" ht="20" customHeight="1" x14ac:dyDescent="0.35">
      <c r="A142" s="357">
        <f t="shared" si="6"/>
        <v>28</v>
      </c>
      <c r="B142" s="375" t="s">
        <v>55</v>
      </c>
      <c r="C142" s="78">
        <v>2008</v>
      </c>
      <c r="D142" s="376" t="s">
        <v>38</v>
      </c>
      <c r="E142" s="26">
        <f t="shared" si="8"/>
        <v>48.25</v>
      </c>
      <c r="F142" s="116">
        <v>75</v>
      </c>
      <c r="G142" s="138">
        <v>15.6</v>
      </c>
      <c r="H142" s="140">
        <v>148</v>
      </c>
      <c r="I142" s="448">
        <v>24</v>
      </c>
      <c r="J142" s="116"/>
      <c r="K142" s="589"/>
      <c r="L142" s="116"/>
      <c r="M142" s="117"/>
      <c r="N142" s="140">
        <v>81</v>
      </c>
      <c r="O142" s="117">
        <v>2.6</v>
      </c>
      <c r="P142" s="116"/>
      <c r="Q142" s="117"/>
      <c r="R142" s="140">
        <v>80</v>
      </c>
      <c r="S142" s="766">
        <v>0</v>
      </c>
      <c r="T142" s="140">
        <v>81</v>
      </c>
      <c r="U142" s="138">
        <v>1.5</v>
      </c>
      <c r="V142" s="140">
        <v>85</v>
      </c>
      <c r="W142" s="117">
        <v>0</v>
      </c>
      <c r="X142" s="116">
        <v>77</v>
      </c>
      <c r="Y142" s="117">
        <v>0</v>
      </c>
      <c r="Z142" s="116"/>
      <c r="AA142" s="117"/>
      <c r="AB142" s="116">
        <v>79</v>
      </c>
      <c r="AC142" s="117">
        <v>4.55</v>
      </c>
      <c r="AD142" s="116"/>
      <c r="AE142" s="117"/>
      <c r="AF142" s="116"/>
      <c r="AG142" s="117"/>
      <c r="AH142" s="116"/>
      <c r="AI142" s="117"/>
      <c r="AJ142" s="116"/>
      <c r="AK142" s="117"/>
      <c r="AL142" s="614">
        <f t="shared" si="7"/>
        <v>28</v>
      </c>
    </row>
    <row r="143" spans="1:276" ht="20" customHeight="1" x14ac:dyDescent="0.35">
      <c r="A143" s="357">
        <f t="shared" si="6"/>
        <v>29</v>
      </c>
      <c r="B143" s="416" t="s">
        <v>153</v>
      </c>
      <c r="C143" s="52">
        <v>2007</v>
      </c>
      <c r="D143" s="417" t="s">
        <v>23</v>
      </c>
      <c r="E143" s="26">
        <f t="shared" si="8"/>
        <v>40</v>
      </c>
      <c r="F143" s="140">
        <v>74</v>
      </c>
      <c r="G143" s="138">
        <v>40</v>
      </c>
      <c r="H143" s="140"/>
      <c r="I143" s="589"/>
      <c r="J143" s="116"/>
      <c r="K143" s="117"/>
      <c r="L143" s="116"/>
      <c r="M143" s="117"/>
      <c r="N143" s="116"/>
      <c r="O143" s="117"/>
      <c r="P143" s="140"/>
      <c r="Q143" s="117"/>
      <c r="R143" s="140"/>
      <c r="S143" s="767"/>
      <c r="T143" s="140"/>
      <c r="U143" s="117"/>
      <c r="V143" s="116"/>
      <c r="W143" s="117"/>
      <c r="X143" s="116"/>
      <c r="Y143" s="117"/>
      <c r="Z143" s="140"/>
      <c r="AA143" s="117"/>
      <c r="AB143" s="140"/>
      <c r="AC143" s="117"/>
      <c r="AD143" s="140"/>
      <c r="AE143" s="117"/>
      <c r="AF143" s="140"/>
      <c r="AG143" s="117"/>
      <c r="AH143" s="140"/>
      <c r="AI143" s="117"/>
      <c r="AJ143" s="140"/>
      <c r="AK143" s="117"/>
      <c r="AL143" s="614">
        <f t="shared" si="7"/>
        <v>29</v>
      </c>
    </row>
    <row r="144" spans="1:276" ht="20" customHeight="1" x14ac:dyDescent="0.35">
      <c r="A144" s="357">
        <f t="shared" si="6"/>
        <v>30</v>
      </c>
      <c r="B144" s="418" t="s">
        <v>495</v>
      </c>
      <c r="C144" s="78">
        <v>2009</v>
      </c>
      <c r="D144" s="419" t="s">
        <v>12</v>
      </c>
      <c r="E144" s="26">
        <f t="shared" si="8"/>
        <v>40</v>
      </c>
      <c r="F144" s="140"/>
      <c r="G144" s="591"/>
      <c r="H144" s="140"/>
      <c r="I144" s="144"/>
      <c r="J144" s="140"/>
      <c r="K144" s="144"/>
      <c r="L144" s="140"/>
      <c r="M144" s="144"/>
      <c r="N144" s="140"/>
      <c r="O144" s="144"/>
      <c r="P144" s="140"/>
      <c r="Q144" s="144"/>
      <c r="R144" s="140"/>
      <c r="S144" s="766"/>
      <c r="T144" s="140"/>
      <c r="U144" s="144"/>
      <c r="V144" s="140"/>
      <c r="W144" s="144"/>
      <c r="X144" s="140">
        <v>71</v>
      </c>
      <c r="Y144" s="138">
        <v>40</v>
      </c>
      <c r="Z144" s="116">
        <v>82</v>
      </c>
      <c r="AA144" s="117">
        <v>0</v>
      </c>
      <c r="AB144" s="140"/>
      <c r="AC144" s="117"/>
      <c r="AD144" s="140"/>
      <c r="AE144" s="117"/>
      <c r="AF144" s="140"/>
      <c r="AG144" s="117"/>
      <c r="AH144" s="140"/>
      <c r="AI144" s="117"/>
      <c r="AJ144" s="140"/>
      <c r="AK144" s="117"/>
      <c r="AL144" s="614">
        <f t="shared" si="7"/>
        <v>30</v>
      </c>
    </row>
    <row r="145" spans="1:16346" ht="20" customHeight="1" x14ac:dyDescent="0.35">
      <c r="A145" s="357">
        <f t="shared" si="6"/>
        <v>31</v>
      </c>
      <c r="B145" s="366" t="s">
        <v>270</v>
      </c>
      <c r="C145" s="78">
        <v>2008</v>
      </c>
      <c r="D145" s="367" t="s">
        <v>68</v>
      </c>
      <c r="E145" s="26">
        <f t="shared" si="8"/>
        <v>39</v>
      </c>
      <c r="F145" s="116"/>
      <c r="G145" s="589"/>
      <c r="H145" s="116"/>
      <c r="I145" s="117"/>
      <c r="J145" s="140"/>
      <c r="K145" s="117"/>
      <c r="L145" s="116"/>
      <c r="M145" s="117"/>
      <c r="N145" s="116">
        <v>76</v>
      </c>
      <c r="O145" s="144">
        <v>39</v>
      </c>
      <c r="P145" s="140"/>
      <c r="Q145" s="144"/>
      <c r="R145" s="140"/>
      <c r="S145" s="767"/>
      <c r="T145" s="116"/>
      <c r="U145" s="117"/>
      <c r="V145" s="116"/>
      <c r="W145" s="117"/>
      <c r="X145" s="116"/>
      <c r="Y145" s="117"/>
      <c r="Z145" s="140"/>
      <c r="AA145" s="117"/>
      <c r="AB145" s="116"/>
      <c r="AC145" s="117"/>
      <c r="AD145" s="140"/>
      <c r="AE145" s="117"/>
      <c r="AF145" s="140"/>
      <c r="AG145" s="117"/>
      <c r="AH145" s="140"/>
      <c r="AI145" s="117"/>
      <c r="AJ145" s="140"/>
      <c r="AK145" s="117"/>
      <c r="AL145" s="614">
        <f t="shared" si="7"/>
        <v>31</v>
      </c>
    </row>
    <row r="146" spans="1:16346" ht="20" customHeight="1" x14ac:dyDescent="0.35">
      <c r="A146" s="357">
        <f t="shared" si="6"/>
        <v>32</v>
      </c>
      <c r="B146" s="395" t="s">
        <v>47</v>
      </c>
      <c r="C146" s="78">
        <v>2008</v>
      </c>
      <c r="D146" s="376" t="s">
        <v>34</v>
      </c>
      <c r="E146" s="26">
        <f t="shared" si="8"/>
        <v>38.79</v>
      </c>
      <c r="F146" s="140"/>
      <c r="G146" s="591"/>
      <c r="H146" s="140">
        <v>155</v>
      </c>
      <c r="I146" s="448">
        <v>2.4</v>
      </c>
      <c r="J146" s="140"/>
      <c r="K146" s="117"/>
      <c r="L146" s="140"/>
      <c r="M146" s="117"/>
      <c r="N146" s="140">
        <v>77</v>
      </c>
      <c r="O146" s="117">
        <v>16.03</v>
      </c>
      <c r="P146" s="140"/>
      <c r="Q146" s="117"/>
      <c r="R146" s="116">
        <v>76</v>
      </c>
      <c r="S146" s="144">
        <v>20.36</v>
      </c>
      <c r="T146" s="116"/>
      <c r="U146" s="767"/>
      <c r="V146" s="116"/>
      <c r="W146" s="117"/>
      <c r="X146" s="116">
        <v>79</v>
      </c>
      <c r="Y146" s="117">
        <v>0</v>
      </c>
      <c r="Z146" s="116"/>
      <c r="AA146" s="117"/>
      <c r="AB146" s="140"/>
      <c r="AC146" s="117"/>
      <c r="AD146" s="140"/>
      <c r="AE146" s="117"/>
      <c r="AF146" s="140"/>
      <c r="AG146" s="117"/>
      <c r="AH146" s="140"/>
      <c r="AI146" s="117"/>
      <c r="AJ146" s="140"/>
      <c r="AK146" s="117"/>
      <c r="AL146" s="614">
        <f t="shared" si="7"/>
        <v>32</v>
      </c>
    </row>
    <row r="147" spans="1:16346" ht="20" customHeight="1" x14ac:dyDescent="0.35">
      <c r="A147" s="357">
        <f t="shared" si="6"/>
        <v>33</v>
      </c>
      <c r="B147" s="334" t="s">
        <v>488</v>
      </c>
      <c r="C147" s="62">
        <v>2008</v>
      </c>
      <c r="D147" s="335" t="s">
        <v>427</v>
      </c>
      <c r="E147" s="26">
        <f t="shared" si="8"/>
        <v>29.3</v>
      </c>
      <c r="F147" s="116">
        <v>79</v>
      </c>
      <c r="G147" s="138">
        <v>1</v>
      </c>
      <c r="H147" s="140"/>
      <c r="I147" s="589"/>
      <c r="J147" s="140">
        <v>81</v>
      </c>
      <c r="K147" s="448">
        <v>6</v>
      </c>
      <c r="L147" s="116">
        <v>80</v>
      </c>
      <c r="M147" s="448">
        <v>4</v>
      </c>
      <c r="N147" s="116">
        <v>90</v>
      </c>
      <c r="O147" s="117">
        <v>0</v>
      </c>
      <c r="P147" s="140">
        <v>86</v>
      </c>
      <c r="Q147" s="138">
        <v>1</v>
      </c>
      <c r="R147" s="140"/>
      <c r="S147" s="767"/>
      <c r="T147" s="140"/>
      <c r="U147" s="117"/>
      <c r="V147" s="140">
        <v>79</v>
      </c>
      <c r="W147" s="138">
        <v>4.3</v>
      </c>
      <c r="X147" s="140">
        <v>78</v>
      </c>
      <c r="Y147" s="117">
        <v>0</v>
      </c>
      <c r="Z147" s="140"/>
      <c r="AA147" s="117"/>
      <c r="AB147" s="140">
        <v>77</v>
      </c>
      <c r="AC147" s="117">
        <v>13</v>
      </c>
      <c r="AD147" s="140"/>
      <c r="AE147" s="117"/>
      <c r="AF147" s="140"/>
      <c r="AG147" s="117"/>
      <c r="AH147" s="140"/>
      <c r="AI147" s="117"/>
      <c r="AJ147" s="140"/>
      <c r="AK147" s="117"/>
      <c r="AL147" s="614">
        <f t="shared" si="7"/>
        <v>33</v>
      </c>
    </row>
    <row r="148" spans="1:16346" ht="20" customHeight="1" x14ac:dyDescent="0.35">
      <c r="A148" s="357">
        <f t="shared" si="6"/>
        <v>34</v>
      </c>
      <c r="B148" s="411" t="s">
        <v>349</v>
      </c>
      <c r="C148" s="78">
        <v>2008</v>
      </c>
      <c r="D148" s="369" t="s">
        <v>38</v>
      </c>
      <c r="E148" s="26">
        <f t="shared" si="8"/>
        <v>28.6</v>
      </c>
      <c r="F148" s="140">
        <v>89</v>
      </c>
      <c r="G148" s="589">
        <v>0</v>
      </c>
      <c r="H148" s="140">
        <v>173</v>
      </c>
      <c r="I148" s="117">
        <v>0</v>
      </c>
      <c r="J148" s="140"/>
      <c r="K148" s="117"/>
      <c r="L148" s="140">
        <v>73</v>
      </c>
      <c r="M148" s="448">
        <v>28</v>
      </c>
      <c r="N148" s="140">
        <v>88</v>
      </c>
      <c r="O148" s="117">
        <v>0</v>
      </c>
      <c r="P148" s="140"/>
      <c r="Q148" s="117"/>
      <c r="R148" s="140">
        <v>81</v>
      </c>
      <c r="S148" s="766">
        <v>0</v>
      </c>
      <c r="T148" s="116">
        <v>90</v>
      </c>
      <c r="U148" s="117">
        <v>0</v>
      </c>
      <c r="V148" s="116"/>
      <c r="W148" s="117"/>
      <c r="X148" s="116"/>
      <c r="Y148" s="117"/>
      <c r="Z148" s="140">
        <v>78</v>
      </c>
      <c r="AA148" s="448">
        <v>0.6</v>
      </c>
      <c r="AB148" s="140">
        <v>83</v>
      </c>
      <c r="AC148" s="117">
        <v>0</v>
      </c>
      <c r="AD148" s="140"/>
      <c r="AE148" s="117"/>
      <c r="AF148" s="140"/>
      <c r="AG148" s="117"/>
      <c r="AH148" s="140"/>
      <c r="AI148" s="117"/>
      <c r="AJ148" s="140"/>
      <c r="AK148" s="117"/>
      <c r="AL148" s="614">
        <f t="shared" si="7"/>
        <v>34</v>
      </c>
    </row>
    <row r="149" spans="1:16346" ht="20" customHeight="1" x14ac:dyDescent="0.35">
      <c r="A149" s="357">
        <f t="shared" si="6"/>
        <v>35</v>
      </c>
      <c r="B149" s="520" t="s">
        <v>519</v>
      </c>
      <c r="C149" s="52">
        <v>2008</v>
      </c>
      <c r="D149" s="521" t="s">
        <v>34</v>
      </c>
      <c r="E149" s="26">
        <f t="shared" si="8"/>
        <v>26.03</v>
      </c>
      <c r="F149" s="140">
        <v>87</v>
      </c>
      <c r="G149" s="589">
        <v>0</v>
      </c>
      <c r="H149" s="116"/>
      <c r="I149" s="117"/>
      <c r="J149" s="116"/>
      <c r="K149" s="117"/>
      <c r="L149" s="140"/>
      <c r="M149" s="117"/>
      <c r="N149" s="140">
        <v>77</v>
      </c>
      <c r="O149" s="117">
        <v>16.03</v>
      </c>
      <c r="P149" s="116"/>
      <c r="Q149" s="117"/>
      <c r="R149" s="140"/>
      <c r="S149" s="767"/>
      <c r="T149" s="140"/>
      <c r="U149" s="117"/>
      <c r="V149" s="140"/>
      <c r="W149" s="117"/>
      <c r="X149" s="140">
        <v>74</v>
      </c>
      <c r="Y149" s="138">
        <v>10</v>
      </c>
      <c r="Z149" s="140"/>
      <c r="AA149" s="117"/>
      <c r="AB149" s="140">
        <v>97</v>
      </c>
      <c r="AC149" s="117">
        <v>0</v>
      </c>
      <c r="AD149" s="140"/>
      <c r="AE149" s="117"/>
      <c r="AF149" s="140"/>
      <c r="AG149" s="117"/>
      <c r="AH149" s="140"/>
      <c r="AI149" s="117"/>
      <c r="AJ149" s="140"/>
      <c r="AK149" s="117"/>
      <c r="AL149" s="614">
        <f t="shared" si="7"/>
        <v>35</v>
      </c>
    </row>
    <row r="150" spans="1:16346" ht="20" customHeight="1" x14ac:dyDescent="0.35">
      <c r="A150" s="357">
        <f t="shared" si="6"/>
        <v>36</v>
      </c>
      <c r="B150" s="364" t="s">
        <v>116</v>
      </c>
      <c r="C150" s="78">
        <v>2009</v>
      </c>
      <c r="D150" s="85" t="s">
        <v>184</v>
      </c>
      <c r="E150" s="26">
        <f t="shared" ref="E150:E181" si="9">G150+I150+K150+M150+O150+Q150+S150+U150+W150+Y150+AA150+AC150+AE150+AG150+AI150+AK150</f>
        <v>21.93</v>
      </c>
      <c r="F150" s="116"/>
      <c r="G150" s="589"/>
      <c r="H150" s="140">
        <v>153</v>
      </c>
      <c r="I150" s="448">
        <v>9.6</v>
      </c>
      <c r="J150" s="116"/>
      <c r="K150" s="117"/>
      <c r="L150" s="140"/>
      <c r="M150" s="117"/>
      <c r="N150" s="116"/>
      <c r="O150" s="117"/>
      <c r="P150" s="140"/>
      <c r="Q150" s="117"/>
      <c r="R150" s="140">
        <v>81</v>
      </c>
      <c r="S150" s="766">
        <v>0</v>
      </c>
      <c r="T150" s="140"/>
      <c r="U150" s="117"/>
      <c r="V150" s="140">
        <v>77</v>
      </c>
      <c r="W150" s="138">
        <v>12.33</v>
      </c>
      <c r="X150" s="140">
        <v>83</v>
      </c>
      <c r="Y150" s="117">
        <v>0</v>
      </c>
      <c r="Z150" s="140">
        <v>79</v>
      </c>
      <c r="AA150" s="117">
        <v>0</v>
      </c>
      <c r="AB150" s="140"/>
      <c r="AC150" s="117"/>
      <c r="AD150" s="140"/>
      <c r="AE150" s="117"/>
      <c r="AF150" s="140"/>
      <c r="AG150" s="117"/>
      <c r="AH150" s="140"/>
      <c r="AI150" s="117"/>
      <c r="AJ150" s="140"/>
      <c r="AK150" s="117"/>
      <c r="AL150" s="614">
        <f t="shared" si="7"/>
        <v>36</v>
      </c>
    </row>
    <row r="151" spans="1:16346" ht="20" customHeight="1" x14ac:dyDescent="0.35">
      <c r="A151" s="357">
        <f t="shared" si="6"/>
        <v>37</v>
      </c>
      <c r="B151" s="393" t="s">
        <v>335</v>
      </c>
      <c r="C151" s="78">
        <v>2009</v>
      </c>
      <c r="D151" s="394" t="s">
        <v>7</v>
      </c>
      <c r="E151" s="26">
        <f t="shared" si="9"/>
        <v>20.399999999999999</v>
      </c>
      <c r="F151" s="116">
        <v>75</v>
      </c>
      <c r="G151" s="138">
        <v>15.6</v>
      </c>
      <c r="H151" s="140">
        <v>170</v>
      </c>
      <c r="I151" s="589">
        <v>0</v>
      </c>
      <c r="J151" s="116"/>
      <c r="K151" s="117"/>
      <c r="L151" s="140"/>
      <c r="M151" s="117"/>
      <c r="N151" s="140"/>
      <c r="O151" s="144"/>
      <c r="P151" s="140"/>
      <c r="Q151" s="117"/>
      <c r="R151" s="140"/>
      <c r="S151" s="767"/>
      <c r="T151" s="140"/>
      <c r="U151" s="117"/>
      <c r="V151" s="140">
        <v>84</v>
      </c>
      <c r="W151" s="117">
        <v>0</v>
      </c>
      <c r="X151" s="140"/>
      <c r="Y151" s="117"/>
      <c r="Z151" s="140">
        <v>76</v>
      </c>
      <c r="AA151" s="448">
        <v>4.8</v>
      </c>
      <c r="AB151" s="140"/>
      <c r="AC151" s="117"/>
      <c r="AD151" s="140"/>
      <c r="AE151" s="117"/>
      <c r="AF151" s="140"/>
      <c r="AG151" s="117"/>
      <c r="AH151" s="140"/>
      <c r="AI151" s="117"/>
      <c r="AJ151" s="140"/>
      <c r="AK151" s="117"/>
      <c r="AL151" s="614">
        <f t="shared" si="7"/>
        <v>37</v>
      </c>
    </row>
    <row r="152" spans="1:16346" ht="20" customHeight="1" x14ac:dyDescent="0.35">
      <c r="A152" s="357">
        <f t="shared" si="6"/>
        <v>38</v>
      </c>
      <c r="B152" s="334" t="s">
        <v>353</v>
      </c>
      <c r="C152" s="62">
        <v>2007</v>
      </c>
      <c r="D152" s="335" t="s">
        <v>330</v>
      </c>
      <c r="E152" s="26">
        <f t="shared" si="9"/>
        <v>16.03</v>
      </c>
      <c r="F152" s="140">
        <v>89</v>
      </c>
      <c r="G152" s="589">
        <v>0</v>
      </c>
      <c r="H152" s="140"/>
      <c r="I152" s="117"/>
      <c r="J152" s="140"/>
      <c r="K152" s="117"/>
      <c r="L152" s="140"/>
      <c r="M152" s="117"/>
      <c r="N152" s="116">
        <v>77</v>
      </c>
      <c r="O152" s="117">
        <v>16.03</v>
      </c>
      <c r="P152" s="116"/>
      <c r="Q152" s="117"/>
      <c r="R152" s="140"/>
      <c r="S152" s="767"/>
      <c r="T152" s="140"/>
      <c r="U152" s="117"/>
      <c r="V152" s="140"/>
      <c r="W152" s="117"/>
      <c r="X152" s="140"/>
      <c r="Y152" s="117"/>
      <c r="Z152" s="140"/>
      <c r="AA152" s="117"/>
      <c r="AB152" s="140"/>
      <c r="AC152" s="117"/>
      <c r="AD152" s="140"/>
      <c r="AE152" s="117"/>
      <c r="AF152" s="140"/>
      <c r="AG152" s="117"/>
      <c r="AH152" s="140"/>
      <c r="AI152" s="117"/>
      <c r="AJ152" s="140"/>
      <c r="AK152" s="117"/>
      <c r="AL152" s="614">
        <f t="shared" si="7"/>
        <v>38</v>
      </c>
      <c r="AM152" s="113"/>
      <c r="AN152" s="113"/>
    </row>
    <row r="153" spans="1:16346" s="30" customFormat="1" ht="20" customHeight="1" x14ac:dyDescent="0.35">
      <c r="A153" s="357">
        <f t="shared" si="6"/>
        <v>39</v>
      </c>
      <c r="B153" s="334" t="s">
        <v>329</v>
      </c>
      <c r="C153" s="62">
        <v>2007</v>
      </c>
      <c r="D153" s="335" t="s">
        <v>40</v>
      </c>
      <c r="E153" s="26">
        <f t="shared" si="9"/>
        <v>15</v>
      </c>
      <c r="F153" s="140"/>
      <c r="G153" s="589"/>
      <c r="H153" s="140"/>
      <c r="I153" s="144"/>
      <c r="J153" s="140"/>
      <c r="K153" s="144"/>
      <c r="L153" s="140"/>
      <c r="M153" s="144"/>
      <c r="N153" s="140"/>
      <c r="O153" s="144"/>
      <c r="P153" s="140"/>
      <c r="Q153" s="144"/>
      <c r="R153" s="140"/>
      <c r="S153" s="766"/>
      <c r="T153" s="140"/>
      <c r="U153" s="144"/>
      <c r="V153" s="140"/>
      <c r="W153" s="144"/>
      <c r="X153" s="140">
        <v>73</v>
      </c>
      <c r="Y153" s="138">
        <v>15</v>
      </c>
      <c r="Z153" s="140"/>
      <c r="AA153" s="117"/>
      <c r="AB153" s="140"/>
      <c r="AC153" s="117"/>
      <c r="AD153" s="140"/>
      <c r="AE153" s="117"/>
      <c r="AF153" s="140"/>
      <c r="AG153" s="117"/>
      <c r="AH153" s="140"/>
      <c r="AI153" s="117"/>
      <c r="AJ153" s="140"/>
      <c r="AK153" s="117"/>
      <c r="AL153" s="614">
        <f t="shared" si="7"/>
        <v>39</v>
      </c>
      <c r="AM153" s="17"/>
      <c r="AN153" s="17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792"/>
      <c r="BE153" s="793"/>
      <c r="BF153" s="793"/>
      <c r="BG153" s="793"/>
      <c r="BH153" s="793"/>
      <c r="BI153" s="793"/>
      <c r="BJ153" s="793"/>
      <c r="BK153" s="793"/>
      <c r="BL153" s="793"/>
      <c r="BM153" s="793"/>
      <c r="BN153" s="793"/>
      <c r="BO153" s="793"/>
      <c r="BP153" s="793"/>
      <c r="BQ153" s="793"/>
      <c r="BR153" s="793"/>
      <c r="BS153" s="793"/>
      <c r="BT153" s="793"/>
      <c r="BU153" s="793"/>
      <c r="BV153" s="793"/>
      <c r="BW153" s="793"/>
      <c r="BX153" s="793"/>
      <c r="BY153" s="793"/>
      <c r="BZ153" s="793"/>
      <c r="CA153" s="793"/>
      <c r="CB153" s="793"/>
      <c r="CC153" s="793"/>
      <c r="CD153" s="793"/>
      <c r="CE153" s="793"/>
      <c r="CF153" s="793"/>
      <c r="CG153" s="793"/>
      <c r="CH153" s="793"/>
      <c r="CI153" s="792"/>
      <c r="CJ153" s="793"/>
      <c r="CK153" s="793"/>
      <c r="CL153" s="793"/>
      <c r="CM153" s="793"/>
      <c r="CN153" s="793"/>
      <c r="CO153" s="793"/>
      <c r="CP153" s="793"/>
      <c r="CQ153" s="793"/>
      <c r="CR153" s="793"/>
      <c r="CS153" s="793"/>
      <c r="CT153" s="793"/>
      <c r="CU153" s="793"/>
      <c r="CV153" s="793"/>
      <c r="CW153" s="793"/>
      <c r="CX153" s="793"/>
      <c r="CY153" s="793"/>
      <c r="CZ153" s="793"/>
      <c r="DA153" s="793"/>
      <c r="DB153" s="793"/>
      <c r="DC153" s="793"/>
      <c r="DD153" s="793"/>
      <c r="DE153" s="793"/>
      <c r="DF153" s="793"/>
      <c r="DG153" s="793"/>
      <c r="DH153" s="793"/>
      <c r="DI153" s="793"/>
      <c r="DJ153" s="793"/>
      <c r="DK153" s="793"/>
      <c r="DL153" s="793"/>
      <c r="DM153" s="793"/>
      <c r="DN153" s="792"/>
      <c r="DO153" s="793"/>
      <c r="DP153" s="793"/>
      <c r="DQ153" s="793"/>
      <c r="DR153" s="793"/>
      <c r="DS153" s="793"/>
      <c r="DT153" s="793"/>
      <c r="DU153" s="793"/>
      <c r="DV153" s="793"/>
      <c r="DW153" s="793"/>
      <c r="DX153" s="793"/>
      <c r="DY153" s="793"/>
      <c r="DZ153" s="793"/>
      <c r="EA153" s="793"/>
      <c r="EB153" s="793"/>
      <c r="EC153" s="793"/>
      <c r="ED153" s="793"/>
      <c r="EE153" s="793"/>
      <c r="EF153" s="793"/>
      <c r="EG153" s="793"/>
      <c r="EH153" s="793"/>
      <c r="EI153" s="793"/>
      <c r="EJ153" s="793"/>
      <c r="EK153" s="793"/>
      <c r="EL153" s="793"/>
      <c r="EM153" s="793"/>
      <c r="EN153" s="793"/>
      <c r="EO153" s="793"/>
      <c r="EP153" s="793"/>
      <c r="EQ153" s="793"/>
      <c r="ER153" s="793"/>
      <c r="ES153" s="792"/>
      <c r="ET153" s="793"/>
      <c r="EU153" s="793"/>
      <c r="EV153" s="793"/>
      <c r="EW153" s="793"/>
      <c r="EX153" s="793"/>
      <c r="EY153" s="793"/>
      <c r="EZ153" s="793"/>
      <c r="FA153" s="793"/>
      <c r="FB153" s="793"/>
      <c r="FC153" s="793"/>
      <c r="FD153" s="793"/>
      <c r="FE153" s="793"/>
      <c r="FF153" s="793"/>
      <c r="FG153" s="793"/>
      <c r="FH153" s="793"/>
      <c r="FI153" s="793"/>
      <c r="FJ153" s="793"/>
      <c r="FK153" s="793"/>
      <c r="FL153" s="793"/>
      <c r="FM153" s="793"/>
      <c r="FN153" s="793"/>
      <c r="FO153" s="793"/>
      <c r="FP153" s="793"/>
      <c r="FQ153" s="793"/>
      <c r="FR153" s="793"/>
      <c r="FS153" s="793"/>
      <c r="FT153" s="793"/>
      <c r="FU153" s="793"/>
      <c r="FV153" s="793"/>
      <c r="FW153" s="793"/>
      <c r="FX153" s="792"/>
      <c r="FY153" s="793"/>
      <c r="FZ153" s="793"/>
      <c r="GA153" s="793"/>
      <c r="GB153" s="793"/>
      <c r="GC153" s="793"/>
      <c r="GD153" s="793"/>
      <c r="GE153" s="793"/>
      <c r="GF153" s="793"/>
      <c r="GG153" s="793"/>
      <c r="GH153" s="793"/>
      <c r="GI153" s="793"/>
      <c r="GJ153" s="793"/>
      <c r="GK153" s="793"/>
      <c r="GL153" s="793"/>
      <c r="GM153" s="793"/>
      <c r="GN153" s="793"/>
      <c r="GO153" s="793"/>
      <c r="GP153" s="793"/>
      <c r="GQ153" s="793"/>
      <c r="GR153" s="793"/>
      <c r="GS153" s="793"/>
      <c r="GT153" s="793"/>
      <c r="GU153" s="793"/>
      <c r="GV153" s="793"/>
      <c r="GW153" s="793"/>
      <c r="GX153" s="793"/>
      <c r="GY153" s="793"/>
      <c r="GZ153" s="793"/>
      <c r="HA153" s="793"/>
      <c r="HB153" s="793"/>
      <c r="HC153" s="792"/>
      <c r="HD153" s="793"/>
      <c r="HE153" s="793"/>
      <c r="HF153" s="793"/>
      <c r="HG153" s="793"/>
      <c r="HH153" s="793"/>
      <c r="HI153" s="793"/>
      <c r="HJ153" s="793"/>
      <c r="HK153" s="793"/>
      <c r="HL153" s="793"/>
      <c r="HM153" s="793"/>
      <c r="HN153" s="793"/>
      <c r="HO153" s="793"/>
      <c r="HP153" s="793"/>
      <c r="HQ153" s="793"/>
      <c r="HR153" s="793"/>
      <c r="HS153" s="793"/>
      <c r="HT153" s="793"/>
      <c r="HU153" s="793"/>
      <c r="HV153" s="793"/>
      <c r="HW153" s="793"/>
      <c r="HX153" s="793"/>
      <c r="HY153" s="793"/>
      <c r="HZ153" s="793"/>
      <c r="IA153" s="793"/>
      <c r="IB153" s="793"/>
      <c r="IC153" s="793"/>
      <c r="ID153" s="793"/>
      <c r="IE153" s="793"/>
      <c r="IF153" s="793"/>
      <c r="IG153" s="793"/>
      <c r="IH153" s="792"/>
      <c r="II153" s="793"/>
      <c r="IJ153" s="793"/>
      <c r="IK153" s="793"/>
      <c r="IL153" s="793"/>
      <c r="IM153" s="793"/>
      <c r="IN153" s="793"/>
      <c r="IO153" s="793"/>
      <c r="IP153" s="793"/>
      <c r="IQ153" s="793"/>
      <c r="IR153" s="793"/>
      <c r="IS153" s="793"/>
      <c r="IT153" s="793"/>
      <c r="IU153" s="793"/>
      <c r="IV153" s="793"/>
      <c r="IW153" s="793"/>
      <c r="IX153" s="793"/>
      <c r="IY153" s="793"/>
      <c r="IZ153" s="793"/>
      <c r="JA153" s="793"/>
      <c r="JB153" s="793"/>
      <c r="JC153" s="793"/>
      <c r="JD153" s="793"/>
      <c r="JE153" s="793"/>
      <c r="JF153" s="793"/>
      <c r="JG153" s="793"/>
      <c r="JH153" s="793"/>
      <c r="JI153" s="793"/>
      <c r="JJ153" s="793"/>
      <c r="JK153" s="793"/>
      <c r="JL153" s="793"/>
      <c r="JM153" s="792"/>
      <c r="JN153" s="793"/>
      <c r="JO153" s="793"/>
      <c r="JP153" s="793"/>
      <c r="JQ153" s="793"/>
      <c r="JR153" s="793"/>
      <c r="JS153" s="793"/>
      <c r="JT153" s="793"/>
      <c r="JU153" s="793"/>
      <c r="JV153" s="793"/>
      <c r="JW153" s="793"/>
      <c r="JX153" s="793"/>
      <c r="JY153" s="793"/>
      <c r="JZ153" s="793"/>
      <c r="KA153" s="793"/>
      <c r="KB153" s="793"/>
      <c r="KC153" s="793"/>
      <c r="KD153" s="793"/>
      <c r="KE153" s="793"/>
      <c r="KF153" s="793"/>
      <c r="KG153" s="793"/>
      <c r="KH153" s="793"/>
      <c r="KI153" s="793"/>
      <c r="KJ153" s="793"/>
      <c r="KK153" s="793"/>
      <c r="KL153" s="793"/>
      <c r="KM153" s="793"/>
      <c r="KN153" s="793"/>
      <c r="KO153" s="793"/>
      <c r="KP153" s="793"/>
      <c r="KQ153" s="793"/>
      <c r="KR153" s="792"/>
      <c r="KS153" s="793"/>
      <c r="KT153" s="793"/>
      <c r="KU153" s="793"/>
      <c r="KV153" s="793"/>
      <c r="KW153" s="793"/>
      <c r="KX153" s="793"/>
      <c r="KY153" s="793"/>
      <c r="KZ153" s="793"/>
      <c r="LA153" s="793"/>
      <c r="LB153" s="793"/>
      <c r="LC153" s="793"/>
      <c r="LD153" s="793"/>
      <c r="LE153" s="793"/>
      <c r="LF153" s="793"/>
      <c r="LG153" s="793"/>
      <c r="LH153" s="793"/>
      <c r="LI153" s="793"/>
      <c r="LJ153" s="793"/>
      <c r="LK153" s="793"/>
      <c r="LL153" s="793"/>
      <c r="LM153" s="793"/>
      <c r="LN153" s="793"/>
      <c r="LO153" s="793"/>
      <c r="LP153" s="793"/>
      <c r="LQ153" s="793"/>
      <c r="LR153" s="793"/>
      <c r="LS153" s="793"/>
      <c r="LT153" s="793"/>
      <c r="LU153" s="793"/>
      <c r="LV153" s="793"/>
      <c r="LW153" s="792"/>
      <c r="LX153" s="793"/>
      <c r="LY153" s="793"/>
      <c r="LZ153" s="793"/>
      <c r="MA153" s="793"/>
      <c r="MB153" s="793"/>
      <c r="MC153" s="793"/>
      <c r="MD153" s="793"/>
      <c r="ME153" s="793"/>
      <c r="MF153" s="793"/>
      <c r="MG153" s="793"/>
      <c r="MH153" s="793"/>
      <c r="MI153" s="793"/>
      <c r="MJ153" s="793"/>
      <c r="MK153" s="793"/>
      <c r="ML153" s="793"/>
      <c r="MM153" s="793"/>
      <c r="MN153" s="793"/>
      <c r="MO153" s="793"/>
      <c r="MP153" s="793"/>
      <c r="MQ153" s="793"/>
      <c r="MR153" s="793"/>
      <c r="MS153" s="793"/>
      <c r="MT153" s="793"/>
      <c r="MU153" s="793"/>
      <c r="MV153" s="793"/>
      <c r="MW153" s="793"/>
      <c r="MX153" s="793"/>
      <c r="MY153" s="793"/>
      <c r="MZ153" s="793"/>
      <c r="NA153" s="793"/>
      <c r="NB153" s="792"/>
      <c r="NC153" s="793"/>
      <c r="ND153" s="793"/>
      <c r="NE153" s="793"/>
      <c r="NF153" s="793"/>
      <c r="NG153" s="793"/>
      <c r="NH153" s="793"/>
      <c r="NI153" s="793"/>
      <c r="NJ153" s="793"/>
      <c r="NK153" s="793"/>
      <c r="NL153" s="793"/>
      <c r="NM153" s="793"/>
      <c r="NN153" s="793"/>
      <c r="NO153" s="793"/>
      <c r="NP153" s="793"/>
      <c r="NQ153" s="793"/>
      <c r="NR153" s="793"/>
      <c r="NS153" s="793"/>
      <c r="NT153" s="793"/>
      <c r="NU153" s="793"/>
      <c r="NV153" s="793"/>
      <c r="NW153" s="793"/>
      <c r="NX153" s="793"/>
      <c r="NY153" s="793"/>
      <c r="NZ153" s="793"/>
      <c r="OA153" s="793"/>
      <c r="OB153" s="793"/>
      <c r="OC153" s="793"/>
      <c r="OD153" s="793"/>
      <c r="OE153" s="793"/>
      <c r="OF153" s="793"/>
      <c r="OG153" s="792"/>
      <c r="OH153" s="793"/>
      <c r="OI153" s="793"/>
      <c r="OJ153" s="793"/>
      <c r="OK153" s="793"/>
      <c r="OL153" s="793"/>
      <c r="OM153" s="793"/>
      <c r="ON153" s="793"/>
      <c r="OO153" s="793"/>
      <c r="OP153" s="793"/>
      <c r="OQ153" s="793"/>
      <c r="OR153" s="793"/>
      <c r="OS153" s="793"/>
      <c r="OT153" s="793"/>
      <c r="OU153" s="793"/>
      <c r="OV153" s="793"/>
      <c r="OW153" s="793"/>
      <c r="OX153" s="793"/>
      <c r="OY153" s="793"/>
      <c r="OZ153" s="793"/>
      <c r="PA153" s="793"/>
      <c r="PB153" s="793"/>
      <c r="PC153" s="793"/>
      <c r="PD153" s="793"/>
      <c r="PE153" s="793"/>
      <c r="PF153" s="793"/>
      <c r="PG153" s="793"/>
      <c r="PH153" s="793"/>
      <c r="PI153" s="793"/>
      <c r="PJ153" s="793"/>
      <c r="PK153" s="793"/>
      <c r="PL153" s="792"/>
      <c r="PM153" s="793"/>
      <c r="PN153" s="793"/>
      <c r="PO153" s="793"/>
      <c r="PP153" s="793"/>
      <c r="PQ153" s="793"/>
      <c r="PR153" s="793"/>
      <c r="PS153" s="793"/>
      <c r="PT153" s="793"/>
      <c r="PU153" s="793"/>
      <c r="PV153" s="793"/>
      <c r="PW153" s="793"/>
      <c r="PX153" s="793"/>
      <c r="PY153" s="793"/>
      <c r="PZ153" s="793"/>
      <c r="QA153" s="793"/>
      <c r="QB153" s="793"/>
      <c r="QC153" s="793"/>
      <c r="QD153" s="793"/>
      <c r="QE153" s="793"/>
      <c r="QF153" s="793"/>
      <c r="QG153" s="793"/>
      <c r="QH153" s="793"/>
      <c r="QI153" s="793"/>
      <c r="QJ153" s="793"/>
      <c r="QK153" s="793"/>
      <c r="QL153" s="793"/>
      <c r="QM153" s="793"/>
      <c r="QN153" s="793"/>
      <c r="QO153" s="793"/>
      <c r="QP153" s="793"/>
      <c r="QQ153" s="792"/>
      <c r="QR153" s="793"/>
      <c r="QS153" s="793"/>
      <c r="QT153" s="793"/>
      <c r="QU153" s="793"/>
      <c r="QV153" s="793"/>
      <c r="QW153" s="793"/>
      <c r="QX153" s="793"/>
      <c r="QY153" s="793"/>
      <c r="QZ153" s="793"/>
      <c r="RA153" s="793"/>
      <c r="RB153" s="793"/>
      <c r="RC153" s="793"/>
      <c r="RD153" s="793"/>
      <c r="RE153" s="793"/>
      <c r="RF153" s="793"/>
      <c r="RG153" s="793"/>
      <c r="RH153" s="793"/>
      <c r="RI153" s="793"/>
      <c r="RJ153" s="793"/>
      <c r="RK153" s="793"/>
      <c r="RL153" s="793"/>
      <c r="RM153" s="793"/>
      <c r="RN153" s="793"/>
      <c r="RO153" s="793"/>
      <c r="RP153" s="793"/>
      <c r="RQ153" s="793"/>
      <c r="RR153" s="793"/>
      <c r="RS153" s="793"/>
      <c r="RT153" s="793"/>
      <c r="RU153" s="793"/>
      <c r="RV153" s="792"/>
      <c r="RW153" s="793"/>
      <c r="RX153" s="793"/>
      <c r="RY153" s="793"/>
      <c r="RZ153" s="793"/>
      <c r="SA153" s="793"/>
      <c r="SB153" s="793"/>
      <c r="SC153" s="793"/>
      <c r="SD153" s="793"/>
      <c r="SE153" s="793"/>
      <c r="SF153" s="793"/>
      <c r="SG153" s="793"/>
      <c r="SH153" s="793"/>
      <c r="SI153" s="793"/>
      <c r="SJ153" s="793"/>
      <c r="SK153" s="793"/>
      <c r="SL153" s="793"/>
      <c r="SM153" s="793"/>
      <c r="SN153" s="793"/>
      <c r="SO153" s="793"/>
      <c r="SP153" s="793"/>
      <c r="SQ153" s="793"/>
      <c r="SR153" s="793"/>
      <c r="SS153" s="793"/>
      <c r="ST153" s="793"/>
      <c r="SU153" s="793"/>
      <c r="SV153" s="793"/>
      <c r="SW153" s="793"/>
      <c r="SX153" s="793"/>
      <c r="SY153" s="793"/>
      <c r="SZ153" s="793"/>
      <c r="TA153" s="792"/>
      <c r="TB153" s="793"/>
      <c r="TC153" s="793"/>
      <c r="TD153" s="793"/>
      <c r="TE153" s="793"/>
      <c r="TF153" s="793"/>
      <c r="TG153" s="793"/>
      <c r="TH153" s="793"/>
      <c r="TI153" s="793"/>
      <c r="TJ153" s="793"/>
      <c r="TK153" s="793"/>
      <c r="TL153" s="793"/>
      <c r="TM153" s="793"/>
      <c r="TN153" s="793"/>
      <c r="TO153" s="793"/>
      <c r="TP153" s="793"/>
      <c r="TQ153" s="793"/>
      <c r="TR153" s="793"/>
      <c r="TS153" s="793"/>
      <c r="TT153" s="793"/>
      <c r="TU153" s="793"/>
      <c r="TV153" s="793"/>
      <c r="TW153" s="793"/>
      <c r="TX153" s="793"/>
      <c r="TY153" s="793"/>
      <c r="TZ153" s="793"/>
      <c r="UA153" s="793"/>
      <c r="UB153" s="793"/>
      <c r="UC153" s="793"/>
      <c r="UD153" s="793"/>
      <c r="UE153" s="793"/>
      <c r="UF153" s="792"/>
      <c r="UG153" s="793"/>
      <c r="UH153" s="793"/>
      <c r="UI153" s="793"/>
      <c r="UJ153" s="793"/>
      <c r="UK153" s="793"/>
      <c r="UL153" s="793"/>
      <c r="UM153" s="793"/>
      <c r="UN153" s="793"/>
      <c r="UO153" s="793"/>
      <c r="UP153" s="793"/>
      <c r="UQ153" s="793"/>
      <c r="UR153" s="793"/>
      <c r="US153" s="793"/>
      <c r="UT153" s="793"/>
      <c r="UU153" s="793"/>
      <c r="UV153" s="793"/>
      <c r="UW153" s="793"/>
      <c r="UX153" s="793"/>
      <c r="UY153" s="793"/>
      <c r="UZ153" s="793"/>
      <c r="VA153" s="793"/>
      <c r="VB153" s="793"/>
      <c r="VC153" s="793"/>
      <c r="VD153" s="793"/>
      <c r="VE153" s="793"/>
      <c r="VF153" s="793"/>
      <c r="VG153" s="793"/>
      <c r="VH153" s="793"/>
      <c r="VI153" s="793"/>
      <c r="VJ153" s="793"/>
      <c r="VK153" s="792"/>
      <c r="VL153" s="793"/>
      <c r="VM153" s="793"/>
      <c r="VN153" s="793"/>
      <c r="VO153" s="793"/>
      <c r="VP153" s="793"/>
      <c r="VQ153" s="793"/>
      <c r="VR153" s="793"/>
      <c r="VS153" s="793"/>
      <c r="VT153" s="793"/>
      <c r="VU153" s="793"/>
      <c r="VV153" s="793"/>
      <c r="VW153" s="793"/>
      <c r="VX153" s="793"/>
      <c r="VY153" s="793"/>
      <c r="VZ153" s="793"/>
      <c r="WA153" s="793"/>
      <c r="WB153" s="793"/>
      <c r="WC153" s="793"/>
      <c r="WD153" s="793"/>
      <c r="WE153" s="793"/>
      <c r="WF153" s="793"/>
      <c r="WG153" s="793"/>
      <c r="WH153" s="793"/>
      <c r="WI153" s="793"/>
      <c r="WJ153" s="793"/>
      <c r="WK153" s="793"/>
      <c r="WL153" s="793"/>
      <c r="WM153" s="793"/>
      <c r="WN153" s="793"/>
      <c r="WO153" s="793"/>
      <c r="WP153" s="792"/>
      <c r="WQ153" s="793"/>
      <c r="WR153" s="793"/>
      <c r="WS153" s="793"/>
      <c r="WT153" s="793"/>
      <c r="WU153" s="793"/>
      <c r="WV153" s="793"/>
      <c r="WW153" s="793"/>
      <c r="WX153" s="793"/>
      <c r="WY153" s="793"/>
      <c r="WZ153" s="793"/>
      <c r="XA153" s="793"/>
      <c r="XB153" s="793"/>
      <c r="XC153" s="793"/>
      <c r="XD153" s="793"/>
      <c r="XE153" s="793"/>
      <c r="XF153" s="793"/>
      <c r="XG153" s="793"/>
      <c r="XH153" s="793"/>
      <c r="XI153" s="793"/>
      <c r="XJ153" s="793"/>
      <c r="XK153" s="793"/>
      <c r="XL153" s="793"/>
      <c r="XM153" s="793"/>
      <c r="XN153" s="793"/>
      <c r="XO153" s="793"/>
      <c r="XP153" s="793"/>
      <c r="XQ153" s="793"/>
      <c r="XR153" s="793"/>
      <c r="XS153" s="793"/>
      <c r="XT153" s="793"/>
      <c r="XU153" s="792"/>
      <c r="XV153" s="793"/>
      <c r="XW153" s="793"/>
      <c r="XX153" s="793"/>
      <c r="XY153" s="793"/>
      <c r="XZ153" s="793"/>
      <c r="YA153" s="793"/>
      <c r="YB153" s="793"/>
      <c r="YC153" s="793"/>
      <c r="YD153" s="793"/>
      <c r="YE153" s="793"/>
      <c r="YF153" s="793"/>
      <c r="YG153" s="793"/>
      <c r="YH153" s="793"/>
      <c r="YI153" s="793"/>
      <c r="YJ153" s="793"/>
      <c r="YK153" s="793"/>
      <c r="YL153" s="793"/>
      <c r="YM153" s="793"/>
      <c r="YN153" s="793"/>
      <c r="YO153" s="793"/>
      <c r="YP153" s="793"/>
      <c r="YQ153" s="793"/>
      <c r="YR153" s="793"/>
      <c r="YS153" s="793"/>
      <c r="YT153" s="793"/>
      <c r="YU153" s="793"/>
      <c r="YV153" s="793"/>
      <c r="YW153" s="793"/>
      <c r="YX153" s="793"/>
      <c r="YY153" s="793"/>
      <c r="YZ153" s="792"/>
      <c r="ZA153" s="793"/>
      <c r="ZB153" s="793"/>
      <c r="ZC153" s="793"/>
      <c r="ZD153" s="793"/>
      <c r="ZE153" s="793"/>
      <c r="ZF153" s="793"/>
      <c r="ZG153" s="793"/>
      <c r="ZH153" s="793"/>
      <c r="ZI153" s="793"/>
      <c r="ZJ153" s="793"/>
      <c r="ZK153" s="793"/>
      <c r="ZL153" s="793"/>
      <c r="ZM153" s="793"/>
      <c r="ZN153" s="793"/>
      <c r="ZO153" s="793"/>
      <c r="ZP153" s="793"/>
      <c r="ZQ153" s="793"/>
      <c r="ZR153" s="793"/>
      <c r="ZS153" s="793"/>
      <c r="ZT153" s="793"/>
      <c r="ZU153" s="793"/>
      <c r="ZV153" s="793"/>
      <c r="ZW153" s="793"/>
      <c r="ZX153" s="793"/>
      <c r="ZY153" s="793"/>
      <c r="ZZ153" s="793"/>
      <c r="AAA153" s="793"/>
      <c r="AAB153" s="793"/>
      <c r="AAC153" s="793"/>
      <c r="AAD153" s="793"/>
      <c r="AAE153" s="792"/>
      <c r="AAF153" s="793"/>
      <c r="AAG153" s="793"/>
      <c r="AAH153" s="793"/>
      <c r="AAI153" s="793"/>
      <c r="AAJ153" s="793"/>
      <c r="AAK153" s="793"/>
      <c r="AAL153" s="793"/>
      <c r="AAM153" s="793"/>
      <c r="AAN153" s="793"/>
      <c r="AAO153" s="793"/>
      <c r="AAP153" s="793"/>
      <c r="AAQ153" s="793"/>
      <c r="AAR153" s="793"/>
      <c r="AAS153" s="793"/>
      <c r="AAT153" s="793"/>
      <c r="AAU153" s="793"/>
      <c r="AAV153" s="793"/>
      <c r="AAW153" s="793"/>
      <c r="AAX153" s="793"/>
      <c r="AAY153" s="793"/>
      <c r="AAZ153" s="793"/>
      <c r="ABA153" s="793"/>
      <c r="ABB153" s="793"/>
      <c r="ABC153" s="793"/>
      <c r="ABD153" s="793"/>
      <c r="ABE153" s="793"/>
      <c r="ABF153" s="793"/>
      <c r="ABG153" s="793"/>
      <c r="ABH153" s="793"/>
      <c r="ABI153" s="793"/>
      <c r="ABJ153" s="792"/>
      <c r="ABK153" s="793"/>
      <c r="ABL153" s="793"/>
      <c r="ABM153" s="793"/>
      <c r="ABN153" s="793"/>
      <c r="ABO153" s="793"/>
      <c r="ABP153" s="793"/>
      <c r="ABQ153" s="793"/>
      <c r="ABR153" s="793"/>
      <c r="ABS153" s="793"/>
      <c r="ABT153" s="793"/>
      <c r="ABU153" s="793"/>
      <c r="ABV153" s="793"/>
      <c r="ABW153" s="793"/>
      <c r="ABX153" s="793"/>
      <c r="ABY153" s="793"/>
      <c r="ABZ153" s="793"/>
      <c r="ACA153" s="793"/>
      <c r="ACB153" s="793"/>
      <c r="ACC153" s="793"/>
      <c r="ACD153" s="793"/>
      <c r="ACE153" s="793"/>
      <c r="ACF153" s="793"/>
      <c r="ACG153" s="793"/>
      <c r="ACH153" s="793"/>
      <c r="ACI153" s="793"/>
      <c r="ACJ153" s="793"/>
      <c r="ACK153" s="793"/>
      <c r="ACL153" s="793"/>
      <c r="ACM153" s="793"/>
      <c r="ACN153" s="793"/>
      <c r="ACO153" s="792"/>
      <c r="ACP153" s="793"/>
      <c r="ACQ153" s="793"/>
      <c r="ACR153" s="793"/>
      <c r="ACS153" s="793"/>
      <c r="ACT153" s="793"/>
      <c r="ACU153" s="793"/>
      <c r="ACV153" s="793"/>
      <c r="ACW153" s="793"/>
      <c r="ACX153" s="793"/>
      <c r="ACY153" s="793"/>
      <c r="ACZ153" s="793"/>
      <c r="ADA153" s="793"/>
      <c r="ADB153" s="793"/>
      <c r="ADC153" s="793"/>
      <c r="ADD153" s="793"/>
      <c r="ADE153" s="793"/>
      <c r="ADF153" s="793"/>
      <c r="ADG153" s="793"/>
      <c r="ADH153" s="793"/>
      <c r="ADI153" s="793"/>
      <c r="ADJ153" s="793"/>
      <c r="ADK153" s="793"/>
      <c r="ADL153" s="793"/>
      <c r="ADM153" s="793"/>
      <c r="ADN153" s="793"/>
      <c r="ADO153" s="793"/>
      <c r="ADP153" s="793"/>
      <c r="ADQ153" s="793"/>
      <c r="ADR153" s="793"/>
      <c r="ADS153" s="793"/>
      <c r="ADT153" s="792"/>
      <c r="ADU153" s="793"/>
      <c r="ADV153" s="793"/>
      <c r="ADW153" s="793"/>
      <c r="ADX153" s="793"/>
      <c r="ADY153" s="793"/>
      <c r="ADZ153" s="793"/>
      <c r="AEA153" s="793"/>
      <c r="AEB153" s="793"/>
      <c r="AEC153" s="793"/>
      <c r="AED153" s="793"/>
      <c r="AEE153" s="793"/>
      <c r="AEF153" s="793"/>
      <c r="AEG153" s="793"/>
      <c r="AEH153" s="793"/>
      <c r="AEI153" s="793"/>
      <c r="AEJ153" s="793"/>
      <c r="AEK153" s="793"/>
      <c r="AEL153" s="793"/>
      <c r="AEM153" s="793"/>
      <c r="AEN153" s="793"/>
      <c r="AEO153" s="793"/>
      <c r="AEP153" s="793"/>
      <c r="AEQ153" s="793"/>
      <c r="AER153" s="793"/>
      <c r="AES153" s="793"/>
      <c r="AET153" s="793"/>
      <c r="AEU153" s="793"/>
      <c r="AEV153" s="793"/>
      <c r="AEW153" s="793"/>
      <c r="AEX153" s="793"/>
      <c r="AEY153" s="792"/>
      <c r="AEZ153" s="793"/>
      <c r="AFA153" s="793"/>
      <c r="AFB153" s="793"/>
      <c r="AFC153" s="793"/>
      <c r="AFD153" s="793"/>
      <c r="AFE153" s="793"/>
      <c r="AFF153" s="793"/>
      <c r="AFG153" s="793"/>
      <c r="AFH153" s="793"/>
      <c r="AFI153" s="793"/>
      <c r="AFJ153" s="793"/>
      <c r="AFK153" s="793"/>
      <c r="AFL153" s="793"/>
      <c r="AFM153" s="793"/>
      <c r="AFN153" s="793"/>
      <c r="AFO153" s="793"/>
      <c r="AFP153" s="793"/>
      <c r="AFQ153" s="793"/>
      <c r="AFR153" s="793"/>
      <c r="AFS153" s="793"/>
      <c r="AFT153" s="793"/>
      <c r="AFU153" s="793"/>
      <c r="AFV153" s="793"/>
      <c r="AFW153" s="793"/>
      <c r="AFX153" s="793"/>
      <c r="AFY153" s="793"/>
      <c r="AFZ153" s="793"/>
      <c r="AGA153" s="793"/>
      <c r="AGB153" s="793"/>
      <c r="AGC153" s="793"/>
      <c r="AGD153" s="792"/>
      <c r="AGE153" s="793"/>
      <c r="AGF153" s="793"/>
      <c r="AGG153" s="793"/>
      <c r="AGH153" s="793"/>
      <c r="AGI153" s="793"/>
      <c r="AGJ153" s="793"/>
      <c r="AGK153" s="793"/>
      <c r="AGL153" s="793"/>
      <c r="AGM153" s="793"/>
      <c r="AGN153" s="793"/>
      <c r="AGO153" s="793"/>
      <c r="AGP153" s="793"/>
      <c r="AGQ153" s="793"/>
      <c r="AGR153" s="793"/>
      <c r="AGS153" s="793"/>
      <c r="AGT153" s="793"/>
      <c r="AGU153" s="793"/>
      <c r="AGV153" s="793"/>
      <c r="AGW153" s="793"/>
      <c r="AGX153" s="793"/>
      <c r="AGY153" s="793"/>
      <c r="AGZ153" s="793"/>
      <c r="AHA153" s="793"/>
      <c r="AHB153" s="793"/>
      <c r="AHC153" s="793"/>
      <c r="AHD153" s="793"/>
      <c r="AHE153" s="793"/>
      <c r="AHF153" s="793"/>
      <c r="AHG153" s="793"/>
      <c r="AHH153" s="793"/>
      <c r="AHI153" s="792"/>
      <c r="AHJ153" s="793"/>
      <c r="AHK153" s="793"/>
      <c r="AHL153" s="793"/>
      <c r="AHM153" s="793"/>
      <c r="AHN153" s="793"/>
      <c r="AHO153" s="793"/>
      <c r="AHP153" s="793"/>
      <c r="AHQ153" s="793"/>
      <c r="AHR153" s="793"/>
      <c r="AHS153" s="793"/>
      <c r="AHT153" s="793"/>
      <c r="AHU153" s="793"/>
      <c r="AHV153" s="793"/>
      <c r="AHW153" s="793"/>
      <c r="AHX153" s="793"/>
      <c r="AHY153" s="793"/>
      <c r="AHZ153" s="793"/>
      <c r="AIA153" s="793"/>
      <c r="AIB153" s="793"/>
      <c r="AIC153" s="793"/>
      <c r="AID153" s="793"/>
      <c r="AIE153" s="793"/>
      <c r="AIF153" s="793"/>
      <c r="AIG153" s="793"/>
      <c r="AIH153" s="793"/>
      <c r="AII153" s="793"/>
      <c r="AIJ153" s="793"/>
      <c r="AIK153" s="793"/>
      <c r="AIL153" s="793"/>
      <c r="AIM153" s="793"/>
      <c r="AIN153" s="792"/>
      <c r="AIO153" s="793"/>
      <c r="AIP153" s="793"/>
      <c r="AIQ153" s="793"/>
      <c r="AIR153" s="793"/>
      <c r="AIS153" s="793"/>
      <c r="AIT153" s="793"/>
      <c r="AIU153" s="793"/>
      <c r="AIV153" s="793"/>
      <c r="AIW153" s="793"/>
      <c r="AIX153" s="793"/>
      <c r="AIY153" s="793"/>
      <c r="AIZ153" s="793"/>
      <c r="AJA153" s="793"/>
      <c r="AJB153" s="793"/>
      <c r="AJC153" s="793"/>
      <c r="AJD153" s="793"/>
      <c r="AJE153" s="793"/>
      <c r="AJF153" s="793"/>
      <c r="AJG153" s="793"/>
      <c r="AJH153" s="793"/>
      <c r="AJI153" s="793"/>
      <c r="AJJ153" s="793"/>
      <c r="AJK153" s="793"/>
      <c r="AJL153" s="793"/>
      <c r="AJM153" s="793"/>
      <c r="AJN153" s="793"/>
      <c r="AJO153" s="793"/>
      <c r="AJP153" s="793"/>
      <c r="AJQ153" s="793"/>
      <c r="AJR153" s="793"/>
      <c r="AJS153" s="792"/>
      <c r="AJT153" s="793"/>
      <c r="AJU153" s="793"/>
      <c r="AJV153" s="793"/>
      <c r="AJW153" s="793"/>
      <c r="AJX153" s="793"/>
      <c r="AJY153" s="793"/>
      <c r="AJZ153" s="793"/>
      <c r="AKA153" s="793"/>
      <c r="AKB153" s="793"/>
      <c r="AKC153" s="793"/>
      <c r="AKD153" s="793"/>
      <c r="AKE153" s="793"/>
      <c r="AKF153" s="793"/>
      <c r="AKG153" s="793"/>
      <c r="AKH153" s="793"/>
      <c r="AKI153" s="793"/>
      <c r="AKJ153" s="793"/>
      <c r="AKK153" s="793"/>
      <c r="AKL153" s="793"/>
      <c r="AKM153" s="793"/>
      <c r="AKN153" s="793"/>
      <c r="AKO153" s="793"/>
      <c r="AKP153" s="793"/>
      <c r="AKQ153" s="793"/>
      <c r="AKR153" s="793"/>
      <c r="AKS153" s="793"/>
      <c r="AKT153" s="793"/>
      <c r="AKU153" s="793"/>
      <c r="AKV153" s="793"/>
      <c r="AKW153" s="793"/>
      <c r="AKX153" s="792"/>
      <c r="AKY153" s="793"/>
      <c r="AKZ153" s="793"/>
      <c r="ALA153" s="793"/>
      <c r="ALB153" s="793"/>
      <c r="ALC153" s="793"/>
      <c r="ALD153" s="793"/>
      <c r="ALE153" s="793"/>
      <c r="ALF153" s="793"/>
      <c r="ALG153" s="793"/>
      <c r="ALH153" s="793"/>
      <c r="ALI153" s="793"/>
      <c r="ALJ153" s="793"/>
      <c r="ALK153" s="793"/>
      <c r="ALL153" s="793"/>
      <c r="ALM153" s="793"/>
      <c r="ALN153" s="793"/>
      <c r="ALO153" s="793"/>
      <c r="ALP153" s="793"/>
      <c r="ALQ153" s="793"/>
      <c r="ALR153" s="793"/>
      <c r="ALS153" s="793"/>
      <c r="ALT153" s="793"/>
      <c r="ALU153" s="793"/>
      <c r="ALV153" s="793"/>
      <c r="ALW153" s="793"/>
      <c r="ALX153" s="793"/>
      <c r="ALY153" s="793"/>
      <c r="ALZ153" s="793"/>
      <c r="AMA153" s="793"/>
      <c r="AMB153" s="793"/>
      <c r="AMC153" s="792"/>
      <c r="AMD153" s="793"/>
      <c r="AME153" s="793"/>
      <c r="AMF153" s="793"/>
      <c r="AMG153" s="793"/>
      <c r="AMH153" s="793"/>
      <c r="AMI153" s="793"/>
      <c r="AMJ153" s="793"/>
      <c r="AMK153" s="793"/>
      <c r="AML153" s="793"/>
      <c r="AMM153" s="793"/>
      <c r="AMN153" s="793"/>
      <c r="AMO153" s="793"/>
      <c r="AMP153" s="793"/>
      <c r="AMQ153" s="793"/>
      <c r="AMR153" s="793"/>
      <c r="AMS153" s="793"/>
      <c r="AMT153" s="793"/>
      <c r="AMU153" s="793"/>
      <c r="AMV153" s="793"/>
      <c r="AMW153" s="793"/>
      <c r="AMX153" s="793"/>
      <c r="AMY153" s="793"/>
      <c r="AMZ153" s="793"/>
      <c r="ANA153" s="793"/>
      <c r="ANB153" s="793"/>
      <c r="ANC153" s="793"/>
      <c r="AND153" s="793"/>
      <c r="ANE153" s="793"/>
      <c r="ANF153" s="793"/>
      <c r="ANG153" s="793"/>
      <c r="ANH153" s="792"/>
      <c r="ANI153" s="793"/>
      <c r="ANJ153" s="793"/>
      <c r="ANK153" s="793"/>
      <c r="ANL153" s="793"/>
      <c r="ANM153" s="793"/>
      <c r="ANN153" s="793"/>
      <c r="ANO153" s="793"/>
      <c r="ANP153" s="793"/>
      <c r="ANQ153" s="793"/>
      <c r="ANR153" s="793"/>
      <c r="ANS153" s="793"/>
      <c r="ANT153" s="793"/>
      <c r="ANU153" s="793"/>
      <c r="ANV153" s="793"/>
      <c r="ANW153" s="793"/>
      <c r="ANX153" s="793"/>
      <c r="ANY153" s="793"/>
      <c r="ANZ153" s="793"/>
      <c r="AOA153" s="793"/>
      <c r="AOB153" s="793"/>
      <c r="AOC153" s="793"/>
      <c r="AOD153" s="793"/>
      <c r="AOE153" s="793"/>
      <c r="AOF153" s="793"/>
      <c r="AOG153" s="793"/>
      <c r="AOH153" s="793"/>
      <c r="AOI153" s="793"/>
      <c r="AOJ153" s="793"/>
      <c r="AOK153" s="793"/>
      <c r="AOL153" s="793"/>
      <c r="AOM153" s="792"/>
      <c r="AON153" s="793"/>
      <c r="AOO153" s="793"/>
      <c r="AOP153" s="793"/>
      <c r="AOQ153" s="793"/>
      <c r="AOR153" s="793"/>
      <c r="AOS153" s="793"/>
      <c r="AOT153" s="793"/>
      <c r="AOU153" s="793"/>
      <c r="AOV153" s="793"/>
      <c r="AOW153" s="793"/>
      <c r="AOX153" s="793"/>
      <c r="AOY153" s="793"/>
      <c r="AOZ153" s="793"/>
      <c r="APA153" s="793"/>
      <c r="APB153" s="793"/>
      <c r="APC153" s="793"/>
      <c r="APD153" s="793"/>
      <c r="APE153" s="793"/>
      <c r="APF153" s="793"/>
      <c r="APG153" s="793"/>
      <c r="APH153" s="793"/>
      <c r="API153" s="793"/>
      <c r="APJ153" s="793"/>
      <c r="APK153" s="793"/>
      <c r="APL153" s="793"/>
      <c r="APM153" s="793"/>
      <c r="APN153" s="793"/>
      <c r="APO153" s="793"/>
      <c r="APP153" s="793"/>
      <c r="APQ153" s="793"/>
      <c r="APR153" s="792"/>
      <c r="APS153" s="793"/>
      <c r="APT153" s="793"/>
      <c r="APU153" s="793"/>
      <c r="APV153" s="793"/>
      <c r="APW153" s="793"/>
      <c r="APX153" s="793"/>
      <c r="APY153" s="793"/>
      <c r="APZ153" s="793"/>
      <c r="AQA153" s="793"/>
      <c r="AQB153" s="793"/>
      <c r="AQC153" s="793"/>
      <c r="AQD153" s="793"/>
      <c r="AQE153" s="793"/>
      <c r="AQF153" s="793"/>
      <c r="AQG153" s="793"/>
      <c r="AQH153" s="793"/>
      <c r="AQI153" s="793"/>
      <c r="AQJ153" s="793"/>
      <c r="AQK153" s="793"/>
      <c r="AQL153" s="793"/>
      <c r="AQM153" s="793"/>
      <c r="AQN153" s="793"/>
      <c r="AQO153" s="793"/>
      <c r="AQP153" s="793"/>
      <c r="AQQ153" s="793"/>
      <c r="AQR153" s="793"/>
      <c r="AQS153" s="793"/>
      <c r="AQT153" s="793"/>
      <c r="AQU153" s="793"/>
      <c r="AQV153" s="793"/>
      <c r="AQW153" s="792"/>
      <c r="AQX153" s="793"/>
      <c r="AQY153" s="793"/>
      <c r="AQZ153" s="793"/>
      <c r="ARA153" s="793"/>
      <c r="ARB153" s="793"/>
      <c r="ARC153" s="793"/>
      <c r="ARD153" s="793"/>
      <c r="ARE153" s="793"/>
      <c r="ARF153" s="793"/>
      <c r="ARG153" s="793"/>
      <c r="ARH153" s="793"/>
      <c r="ARI153" s="793"/>
      <c r="ARJ153" s="793"/>
      <c r="ARK153" s="793"/>
      <c r="ARL153" s="793"/>
      <c r="ARM153" s="793"/>
      <c r="ARN153" s="793"/>
      <c r="ARO153" s="793"/>
      <c r="ARP153" s="793"/>
      <c r="ARQ153" s="793"/>
      <c r="ARR153" s="793"/>
      <c r="ARS153" s="793"/>
      <c r="ART153" s="793"/>
      <c r="ARU153" s="793"/>
      <c r="ARV153" s="793"/>
      <c r="ARW153" s="793"/>
      <c r="ARX153" s="793"/>
      <c r="ARY153" s="793"/>
      <c r="ARZ153" s="793"/>
      <c r="ASA153" s="793"/>
      <c r="ASB153" s="792"/>
      <c r="ASC153" s="793"/>
      <c r="ASD153" s="793"/>
      <c r="ASE153" s="793"/>
      <c r="ASF153" s="793"/>
      <c r="ASG153" s="793"/>
      <c r="ASH153" s="793"/>
      <c r="ASI153" s="793"/>
      <c r="ASJ153" s="793"/>
      <c r="ASK153" s="793"/>
      <c r="ASL153" s="793"/>
      <c r="ASM153" s="793"/>
      <c r="ASN153" s="793"/>
      <c r="ASO153" s="793"/>
      <c r="ASP153" s="793"/>
      <c r="ASQ153" s="793"/>
      <c r="ASR153" s="793"/>
      <c r="ASS153" s="793"/>
      <c r="AST153" s="793"/>
      <c r="ASU153" s="793"/>
      <c r="ASV153" s="793"/>
      <c r="ASW153" s="793"/>
      <c r="ASX153" s="793"/>
      <c r="ASY153" s="793"/>
      <c r="ASZ153" s="793"/>
      <c r="ATA153" s="793"/>
      <c r="ATB153" s="793"/>
      <c r="ATC153" s="793"/>
      <c r="ATD153" s="793"/>
      <c r="ATE153" s="793"/>
      <c r="ATF153" s="793"/>
      <c r="ATG153" s="792"/>
      <c r="ATH153" s="793"/>
      <c r="ATI153" s="793"/>
      <c r="ATJ153" s="793"/>
      <c r="ATK153" s="793"/>
      <c r="ATL153" s="793"/>
      <c r="ATM153" s="793"/>
      <c r="ATN153" s="793"/>
      <c r="ATO153" s="793"/>
      <c r="ATP153" s="793"/>
      <c r="ATQ153" s="793"/>
      <c r="ATR153" s="793"/>
      <c r="ATS153" s="793"/>
      <c r="ATT153" s="793"/>
      <c r="ATU153" s="793"/>
      <c r="ATV153" s="793"/>
      <c r="ATW153" s="793"/>
      <c r="ATX153" s="793"/>
      <c r="ATY153" s="793"/>
      <c r="ATZ153" s="793"/>
      <c r="AUA153" s="793"/>
      <c r="AUB153" s="793"/>
      <c r="AUC153" s="793"/>
      <c r="AUD153" s="793"/>
      <c r="AUE153" s="793"/>
      <c r="AUF153" s="793"/>
      <c r="AUG153" s="793"/>
      <c r="AUH153" s="793"/>
      <c r="AUI153" s="793"/>
      <c r="AUJ153" s="793"/>
      <c r="AUK153" s="793"/>
      <c r="AUL153" s="792"/>
      <c r="AUM153" s="793"/>
      <c r="AUN153" s="793"/>
      <c r="AUO153" s="793"/>
      <c r="AUP153" s="793"/>
      <c r="AUQ153" s="793"/>
      <c r="AUR153" s="793"/>
      <c r="AUS153" s="793"/>
      <c r="AUT153" s="793"/>
      <c r="AUU153" s="793"/>
      <c r="AUV153" s="793"/>
      <c r="AUW153" s="793"/>
      <c r="AUX153" s="793"/>
      <c r="AUY153" s="793"/>
      <c r="AUZ153" s="793"/>
      <c r="AVA153" s="793"/>
      <c r="AVB153" s="793"/>
      <c r="AVC153" s="793"/>
      <c r="AVD153" s="793"/>
      <c r="AVE153" s="793"/>
      <c r="AVF153" s="793"/>
      <c r="AVG153" s="793"/>
      <c r="AVH153" s="793"/>
      <c r="AVI153" s="793"/>
      <c r="AVJ153" s="793"/>
      <c r="AVK153" s="793"/>
      <c r="AVL153" s="793"/>
      <c r="AVM153" s="793"/>
      <c r="AVN153" s="793"/>
      <c r="AVO153" s="793"/>
      <c r="AVP153" s="793"/>
      <c r="AVQ153" s="792"/>
      <c r="AVR153" s="793"/>
      <c r="AVS153" s="793"/>
      <c r="AVT153" s="793"/>
      <c r="AVU153" s="793"/>
      <c r="AVV153" s="793"/>
      <c r="AVW153" s="793"/>
      <c r="AVX153" s="793"/>
      <c r="AVY153" s="793"/>
      <c r="AVZ153" s="793"/>
      <c r="AWA153" s="793"/>
      <c r="AWB153" s="793"/>
      <c r="AWC153" s="793"/>
      <c r="AWD153" s="793"/>
      <c r="AWE153" s="793"/>
      <c r="AWF153" s="793"/>
      <c r="AWG153" s="793"/>
      <c r="AWH153" s="793"/>
      <c r="AWI153" s="793"/>
      <c r="AWJ153" s="793"/>
      <c r="AWK153" s="793"/>
      <c r="AWL153" s="793"/>
      <c r="AWM153" s="793"/>
      <c r="AWN153" s="793"/>
      <c r="AWO153" s="793"/>
      <c r="AWP153" s="793"/>
      <c r="AWQ153" s="793"/>
      <c r="AWR153" s="793"/>
      <c r="AWS153" s="793"/>
      <c r="AWT153" s="793"/>
      <c r="AWU153" s="793"/>
      <c r="AWV153" s="792"/>
      <c r="AWW153" s="793"/>
      <c r="AWX153" s="793"/>
      <c r="AWY153" s="793"/>
      <c r="AWZ153" s="793"/>
      <c r="AXA153" s="793"/>
      <c r="AXB153" s="793"/>
      <c r="AXC153" s="793"/>
      <c r="AXD153" s="793"/>
      <c r="AXE153" s="793"/>
      <c r="AXF153" s="793"/>
      <c r="AXG153" s="793"/>
      <c r="AXH153" s="793"/>
      <c r="AXI153" s="793"/>
      <c r="AXJ153" s="793"/>
      <c r="AXK153" s="793"/>
      <c r="AXL153" s="793"/>
      <c r="AXM153" s="793"/>
      <c r="AXN153" s="793"/>
      <c r="AXO153" s="793"/>
      <c r="AXP153" s="793"/>
      <c r="AXQ153" s="793"/>
      <c r="AXR153" s="793"/>
      <c r="AXS153" s="793"/>
      <c r="AXT153" s="793"/>
      <c r="AXU153" s="793"/>
      <c r="AXV153" s="793"/>
      <c r="AXW153" s="793"/>
      <c r="AXX153" s="793"/>
      <c r="AXY153" s="793"/>
      <c r="AXZ153" s="793"/>
      <c r="AYA153" s="792"/>
      <c r="AYB153" s="793"/>
      <c r="AYC153" s="793"/>
      <c r="AYD153" s="793"/>
      <c r="AYE153" s="793"/>
      <c r="AYF153" s="793"/>
      <c r="AYG153" s="793"/>
      <c r="AYH153" s="793"/>
      <c r="AYI153" s="793"/>
      <c r="AYJ153" s="793"/>
      <c r="AYK153" s="793"/>
      <c r="AYL153" s="793"/>
      <c r="AYM153" s="793"/>
      <c r="AYN153" s="793"/>
      <c r="AYO153" s="793"/>
      <c r="AYP153" s="793"/>
      <c r="AYQ153" s="793"/>
      <c r="AYR153" s="793"/>
      <c r="AYS153" s="793"/>
      <c r="AYT153" s="793"/>
      <c r="AYU153" s="793"/>
      <c r="AYV153" s="793"/>
      <c r="AYW153" s="793"/>
      <c r="AYX153" s="793"/>
      <c r="AYY153" s="793"/>
      <c r="AYZ153" s="793"/>
      <c r="AZA153" s="793"/>
      <c r="AZB153" s="793"/>
      <c r="AZC153" s="793"/>
      <c r="AZD153" s="793"/>
      <c r="AZE153" s="793"/>
      <c r="AZF153" s="792"/>
      <c r="AZG153" s="793"/>
      <c r="AZH153" s="793"/>
      <c r="AZI153" s="793"/>
      <c r="AZJ153" s="793"/>
      <c r="AZK153" s="793"/>
      <c r="AZL153" s="793"/>
      <c r="AZM153" s="793"/>
      <c r="AZN153" s="793"/>
      <c r="AZO153" s="793"/>
      <c r="AZP153" s="793"/>
      <c r="AZQ153" s="793"/>
      <c r="AZR153" s="793"/>
      <c r="AZS153" s="793"/>
      <c r="AZT153" s="793"/>
      <c r="AZU153" s="793"/>
      <c r="AZV153" s="793"/>
      <c r="AZW153" s="793"/>
      <c r="AZX153" s="793"/>
      <c r="AZY153" s="793"/>
      <c r="AZZ153" s="793"/>
      <c r="BAA153" s="793"/>
      <c r="BAB153" s="793"/>
      <c r="BAC153" s="793"/>
      <c r="BAD153" s="793"/>
      <c r="BAE153" s="793"/>
      <c r="BAF153" s="793"/>
      <c r="BAG153" s="793"/>
      <c r="BAH153" s="793"/>
      <c r="BAI153" s="793"/>
      <c r="BAJ153" s="793"/>
      <c r="BAK153" s="792"/>
      <c r="BAL153" s="793"/>
      <c r="BAM153" s="793"/>
      <c r="BAN153" s="793"/>
      <c r="BAO153" s="793"/>
      <c r="BAP153" s="793"/>
      <c r="BAQ153" s="793"/>
      <c r="BAR153" s="793"/>
      <c r="BAS153" s="793"/>
      <c r="BAT153" s="793"/>
      <c r="BAU153" s="793"/>
      <c r="BAV153" s="793"/>
      <c r="BAW153" s="793"/>
      <c r="BAX153" s="793"/>
      <c r="BAY153" s="793"/>
      <c r="BAZ153" s="793"/>
      <c r="BBA153" s="793"/>
      <c r="BBB153" s="793"/>
      <c r="BBC153" s="793"/>
      <c r="BBD153" s="793"/>
      <c r="BBE153" s="793"/>
      <c r="BBF153" s="793"/>
      <c r="BBG153" s="793"/>
      <c r="BBH153" s="793"/>
      <c r="BBI153" s="793"/>
      <c r="BBJ153" s="793"/>
      <c r="BBK153" s="793"/>
      <c r="BBL153" s="793"/>
      <c r="BBM153" s="793"/>
      <c r="BBN153" s="793"/>
      <c r="BBO153" s="793"/>
      <c r="BBP153" s="792"/>
      <c r="BBQ153" s="793"/>
      <c r="BBR153" s="793"/>
      <c r="BBS153" s="793"/>
      <c r="BBT153" s="793"/>
      <c r="BBU153" s="793"/>
      <c r="BBV153" s="793"/>
      <c r="BBW153" s="793"/>
      <c r="BBX153" s="793"/>
      <c r="BBY153" s="793"/>
      <c r="BBZ153" s="793"/>
      <c r="BCA153" s="793"/>
      <c r="BCB153" s="793"/>
      <c r="BCC153" s="793"/>
      <c r="BCD153" s="793"/>
      <c r="BCE153" s="793"/>
      <c r="BCF153" s="793"/>
      <c r="BCG153" s="793"/>
      <c r="BCH153" s="793"/>
      <c r="BCI153" s="793"/>
      <c r="BCJ153" s="793"/>
      <c r="BCK153" s="793"/>
      <c r="BCL153" s="793"/>
      <c r="BCM153" s="793"/>
      <c r="BCN153" s="793"/>
      <c r="BCO153" s="793"/>
      <c r="BCP153" s="793"/>
      <c r="BCQ153" s="793"/>
      <c r="BCR153" s="793"/>
      <c r="BCS153" s="793"/>
      <c r="BCT153" s="793"/>
      <c r="BCU153" s="792"/>
      <c r="BCV153" s="793"/>
      <c r="BCW153" s="793"/>
      <c r="BCX153" s="793"/>
      <c r="BCY153" s="793"/>
      <c r="BCZ153" s="793"/>
      <c r="BDA153" s="793"/>
      <c r="BDB153" s="793"/>
      <c r="BDC153" s="793"/>
      <c r="BDD153" s="793"/>
      <c r="BDE153" s="793"/>
      <c r="BDF153" s="793"/>
      <c r="BDG153" s="793"/>
      <c r="BDH153" s="793"/>
      <c r="BDI153" s="793"/>
      <c r="BDJ153" s="793"/>
      <c r="BDK153" s="793"/>
      <c r="BDL153" s="793"/>
      <c r="BDM153" s="793"/>
      <c r="BDN153" s="793"/>
      <c r="BDO153" s="793"/>
      <c r="BDP153" s="793"/>
      <c r="BDQ153" s="793"/>
      <c r="BDR153" s="793"/>
      <c r="BDS153" s="793"/>
      <c r="BDT153" s="793"/>
      <c r="BDU153" s="793"/>
      <c r="BDV153" s="793"/>
      <c r="BDW153" s="793"/>
      <c r="BDX153" s="793"/>
      <c r="BDY153" s="793"/>
      <c r="BDZ153" s="792"/>
      <c r="BEA153" s="793"/>
      <c r="BEB153" s="793"/>
      <c r="BEC153" s="793"/>
      <c r="BED153" s="793"/>
      <c r="BEE153" s="793"/>
      <c r="BEF153" s="793"/>
      <c r="BEG153" s="793"/>
      <c r="BEH153" s="793"/>
      <c r="BEI153" s="793"/>
      <c r="BEJ153" s="793"/>
      <c r="BEK153" s="793"/>
      <c r="BEL153" s="793"/>
      <c r="BEM153" s="793"/>
      <c r="BEN153" s="793"/>
      <c r="BEO153" s="793"/>
      <c r="BEP153" s="793"/>
      <c r="BEQ153" s="793"/>
      <c r="BER153" s="793"/>
      <c r="BES153" s="793"/>
      <c r="BET153" s="793"/>
      <c r="BEU153" s="793"/>
      <c r="BEV153" s="793"/>
      <c r="BEW153" s="793"/>
      <c r="BEX153" s="793"/>
      <c r="BEY153" s="793"/>
      <c r="BEZ153" s="793"/>
      <c r="BFA153" s="793"/>
      <c r="BFB153" s="793"/>
      <c r="BFC153" s="793"/>
      <c r="BFD153" s="793"/>
      <c r="BFE153" s="792"/>
      <c r="BFF153" s="793"/>
      <c r="BFG153" s="793"/>
      <c r="BFH153" s="793"/>
      <c r="BFI153" s="793"/>
      <c r="BFJ153" s="793"/>
      <c r="BFK153" s="793"/>
      <c r="BFL153" s="793"/>
      <c r="BFM153" s="793"/>
      <c r="BFN153" s="793"/>
      <c r="BFO153" s="793"/>
      <c r="BFP153" s="793"/>
      <c r="BFQ153" s="793"/>
      <c r="BFR153" s="793"/>
      <c r="BFS153" s="793"/>
      <c r="BFT153" s="793"/>
      <c r="BFU153" s="793"/>
      <c r="BFV153" s="793"/>
      <c r="BFW153" s="793"/>
      <c r="BFX153" s="793"/>
      <c r="BFY153" s="793"/>
      <c r="BFZ153" s="793"/>
      <c r="BGA153" s="793"/>
      <c r="BGB153" s="793"/>
      <c r="BGC153" s="793"/>
      <c r="BGD153" s="793"/>
      <c r="BGE153" s="793"/>
      <c r="BGF153" s="793"/>
      <c r="BGG153" s="793"/>
      <c r="BGH153" s="793"/>
      <c r="BGI153" s="793"/>
      <c r="BGJ153" s="792"/>
      <c r="BGK153" s="793"/>
      <c r="BGL153" s="793"/>
      <c r="BGM153" s="793"/>
      <c r="BGN153" s="793"/>
      <c r="BGO153" s="793"/>
      <c r="BGP153" s="793"/>
      <c r="BGQ153" s="793"/>
      <c r="BGR153" s="793"/>
      <c r="BGS153" s="793"/>
      <c r="BGT153" s="793"/>
      <c r="BGU153" s="793"/>
      <c r="BGV153" s="793"/>
      <c r="BGW153" s="793"/>
      <c r="BGX153" s="793"/>
      <c r="BGY153" s="793"/>
      <c r="BGZ153" s="793"/>
      <c r="BHA153" s="793"/>
      <c r="BHB153" s="793"/>
      <c r="BHC153" s="793"/>
      <c r="BHD153" s="793"/>
      <c r="BHE153" s="793"/>
      <c r="BHF153" s="793"/>
      <c r="BHG153" s="793"/>
      <c r="BHH153" s="793"/>
      <c r="BHI153" s="793"/>
      <c r="BHJ153" s="793"/>
      <c r="BHK153" s="793"/>
      <c r="BHL153" s="793"/>
      <c r="BHM153" s="793"/>
      <c r="BHN153" s="793"/>
      <c r="BHO153" s="792"/>
      <c r="BHP153" s="793"/>
      <c r="BHQ153" s="793"/>
      <c r="BHR153" s="793"/>
      <c r="BHS153" s="793"/>
      <c r="BHT153" s="793"/>
      <c r="BHU153" s="793"/>
      <c r="BHV153" s="793"/>
      <c r="BHW153" s="793"/>
      <c r="BHX153" s="793"/>
      <c r="BHY153" s="793"/>
      <c r="BHZ153" s="793"/>
      <c r="BIA153" s="793"/>
      <c r="BIB153" s="793"/>
      <c r="BIC153" s="793"/>
      <c r="BID153" s="793"/>
      <c r="BIE153" s="793"/>
      <c r="BIF153" s="793"/>
      <c r="BIG153" s="793"/>
      <c r="BIH153" s="793"/>
      <c r="BII153" s="793"/>
      <c r="BIJ153" s="793"/>
      <c r="BIK153" s="793"/>
      <c r="BIL153" s="793"/>
      <c r="BIM153" s="793"/>
      <c r="BIN153" s="793"/>
      <c r="BIO153" s="793"/>
      <c r="BIP153" s="793"/>
      <c r="BIQ153" s="793"/>
      <c r="BIR153" s="793"/>
      <c r="BIS153" s="793"/>
      <c r="BIT153" s="792"/>
      <c r="BIU153" s="793"/>
      <c r="BIV153" s="793"/>
      <c r="BIW153" s="793"/>
      <c r="BIX153" s="793"/>
      <c r="BIY153" s="793"/>
      <c r="BIZ153" s="793"/>
      <c r="BJA153" s="793"/>
      <c r="BJB153" s="793"/>
      <c r="BJC153" s="793"/>
      <c r="BJD153" s="793"/>
      <c r="BJE153" s="793"/>
      <c r="BJF153" s="793"/>
      <c r="BJG153" s="793"/>
      <c r="BJH153" s="793"/>
      <c r="BJI153" s="793"/>
      <c r="BJJ153" s="793"/>
      <c r="BJK153" s="793"/>
      <c r="BJL153" s="793"/>
      <c r="BJM153" s="793"/>
      <c r="BJN153" s="793"/>
      <c r="BJO153" s="793"/>
      <c r="BJP153" s="793"/>
      <c r="BJQ153" s="793"/>
      <c r="BJR153" s="793"/>
      <c r="BJS153" s="793"/>
      <c r="BJT153" s="793"/>
      <c r="BJU153" s="793"/>
      <c r="BJV153" s="793"/>
      <c r="BJW153" s="793"/>
      <c r="BJX153" s="793"/>
      <c r="BJY153" s="792"/>
      <c r="BJZ153" s="793"/>
      <c r="BKA153" s="793"/>
      <c r="BKB153" s="793"/>
      <c r="BKC153" s="793"/>
      <c r="BKD153" s="793"/>
      <c r="BKE153" s="793"/>
      <c r="BKF153" s="793"/>
      <c r="BKG153" s="793"/>
      <c r="BKH153" s="793"/>
      <c r="BKI153" s="793"/>
      <c r="BKJ153" s="793"/>
      <c r="BKK153" s="793"/>
      <c r="BKL153" s="793"/>
      <c r="BKM153" s="793"/>
      <c r="BKN153" s="793"/>
      <c r="BKO153" s="793"/>
      <c r="BKP153" s="793"/>
      <c r="BKQ153" s="793"/>
      <c r="BKR153" s="793"/>
      <c r="BKS153" s="793"/>
      <c r="BKT153" s="793"/>
      <c r="BKU153" s="793"/>
      <c r="BKV153" s="793"/>
      <c r="BKW153" s="793"/>
      <c r="BKX153" s="793"/>
      <c r="BKY153" s="793"/>
      <c r="BKZ153" s="793"/>
      <c r="BLA153" s="793"/>
      <c r="BLB153" s="793"/>
      <c r="BLC153" s="793"/>
      <c r="BLD153" s="792"/>
      <c r="BLE153" s="793"/>
      <c r="BLF153" s="793"/>
      <c r="BLG153" s="793"/>
      <c r="BLH153" s="793"/>
      <c r="BLI153" s="793"/>
      <c r="BLJ153" s="793"/>
      <c r="BLK153" s="793"/>
      <c r="BLL153" s="793"/>
      <c r="BLM153" s="793"/>
      <c r="BLN153" s="793"/>
      <c r="BLO153" s="793"/>
      <c r="BLP153" s="793"/>
      <c r="BLQ153" s="793"/>
      <c r="BLR153" s="793"/>
      <c r="BLS153" s="793"/>
      <c r="BLT153" s="793"/>
      <c r="BLU153" s="793"/>
      <c r="BLV153" s="793"/>
      <c r="BLW153" s="793"/>
      <c r="BLX153" s="793"/>
      <c r="BLY153" s="793"/>
      <c r="BLZ153" s="793"/>
      <c r="BMA153" s="793"/>
      <c r="BMB153" s="793"/>
      <c r="BMC153" s="793"/>
      <c r="BMD153" s="793"/>
      <c r="BME153" s="793"/>
      <c r="BMF153" s="793"/>
      <c r="BMG153" s="793"/>
      <c r="BMH153" s="793"/>
      <c r="BMI153" s="792"/>
      <c r="BMJ153" s="793"/>
      <c r="BMK153" s="793"/>
      <c r="BML153" s="793"/>
      <c r="BMM153" s="793"/>
      <c r="BMN153" s="793"/>
      <c r="BMO153" s="793"/>
      <c r="BMP153" s="793"/>
      <c r="BMQ153" s="793"/>
      <c r="BMR153" s="793"/>
      <c r="BMS153" s="793"/>
      <c r="BMT153" s="793"/>
      <c r="BMU153" s="793"/>
      <c r="BMV153" s="793"/>
      <c r="BMW153" s="793"/>
      <c r="BMX153" s="793"/>
      <c r="BMY153" s="793"/>
      <c r="BMZ153" s="793"/>
      <c r="BNA153" s="793"/>
      <c r="BNB153" s="793"/>
      <c r="BNC153" s="793"/>
      <c r="BND153" s="793"/>
      <c r="BNE153" s="793"/>
      <c r="BNF153" s="793"/>
      <c r="BNG153" s="793"/>
      <c r="BNH153" s="793"/>
      <c r="BNI153" s="793"/>
      <c r="BNJ153" s="793"/>
      <c r="BNK153" s="793"/>
      <c r="BNL153" s="793"/>
      <c r="BNM153" s="793"/>
      <c r="BNN153" s="792"/>
      <c r="BNO153" s="793"/>
      <c r="BNP153" s="793"/>
      <c r="BNQ153" s="793"/>
      <c r="BNR153" s="793"/>
      <c r="BNS153" s="793"/>
      <c r="BNT153" s="793"/>
      <c r="BNU153" s="793"/>
      <c r="BNV153" s="793"/>
      <c r="BNW153" s="793"/>
      <c r="BNX153" s="793"/>
      <c r="BNY153" s="793"/>
      <c r="BNZ153" s="793"/>
      <c r="BOA153" s="793"/>
      <c r="BOB153" s="793"/>
      <c r="BOC153" s="793"/>
      <c r="BOD153" s="793"/>
      <c r="BOE153" s="793"/>
      <c r="BOF153" s="793"/>
      <c r="BOG153" s="793"/>
      <c r="BOH153" s="793"/>
      <c r="BOI153" s="793"/>
      <c r="BOJ153" s="793"/>
      <c r="BOK153" s="793"/>
      <c r="BOL153" s="793"/>
      <c r="BOM153" s="793"/>
      <c r="BON153" s="793"/>
      <c r="BOO153" s="793"/>
      <c r="BOP153" s="793"/>
      <c r="BOQ153" s="793"/>
      <c r="BOR153" s="793"/>
      <c r="BOS153" s="792"/>
      <c r="BOT153" s="793"/>
      <c r="BOU153" s="793"/>
      <c r="BOV153" s="793"/>
      <c r="BOW153" s="793"/>
      <c r="BOX153" s="793"/>
      <c r="BOY153" s="793"/>
      <c r="BOZ153" s="793"/>
      <c r="BPA153" s="793"/>
      <c r="BPB153" s="793"/>
      <c r="BPC153" s="793"/>
      <c r="BPD153" s="793"/>
      <c r="BPE153" s="793"/>
      <c r="BPF153" s="793"/>
      <c r="BPG153" s="793"/>
      <c r="BPH153" s="793"/>
      <c r="BPI153" s="793"/>
      <c r="BPJ153" s="793"/>
      <c r="BPK153" s="793"/>
      <c r="BPL153" s="793"/>
      <c r="BPM153" s="793"/>
      <c r="BPN153" s="793"/>
      <c r="BPO153" s="793"/>
      <c r="BPP153" s="793"/>
      <c r="BPQ153" s="793"/>
      <c r="BPR153" s="793"/>
      <c r="BPS153" s="793"/>
      <c r="BPT153" s="793"/>
      <c r="BPU153" s="793"/>
      <c r="BPV153" s="793"/>
      <c r="BPW153" s="793"/>
      <c r="BPX153" s="792"/>
      <c r="BPY153" s="793"/>
      <c r="BPZ153" s="793"/>
      <c r="BQA153" s="793"/>
      <c r="BQB153" s="793"/>
      <c r="BQC153" s="793"/>
      <c r="BQD153" s="793"/>
      <c r="BQE153" s="793"/>
      <c r="BQF153" s="793"/>
      <c r="BQG153" s="793"/>
      <c r="BQH153" s="793"/>
      <c r="BQI153" s="793"/>
      <c r="BQJ153" s="793"/>
      <c r="BQK153" s="793"/>
      <c r="BQL153" s="793"/>
      <c r="BQM153" s="793"/>
      <c r="BQN153" s="793"/>
      <c r="BQO153" s="793"/>
      <c r="BQP153" s="793"/>
      <c r="BQQ153" s="793"/>
      <c r="BQR153" s="793"/>
      <c r="BQS153" s="793"/>
      <c r="BQT153" s="793"/>
      <c r="BQU153" s="793"/>
      <c r="BQV153" s="793"/>
      <c r="BQW153" s="793"/>
      <c r="BQX153" s="793"/>
      <c r="BQY153" s="793"/>
      <c r="BQZ153" s="793"/>
      <c r="BRA153" s="793"/>
      <c r="BRB153" s="793"/>
      <c r="BRC153" s="792"/>
      <c r="BRD153" s="793"/>
      <c r="BRE153" s="793"/>
      <c r="BRF153" s="793"/>
      <c r="BRG153" s="793"/>
      <c r="BRH153" s="793"/>
      <c r="BRI153" s="793"/>
      <c r="BRJ153" s="793"/>
      <c r="BRK153" s="793"/>
      <c r="BRL153" s="793"/>
      <c r="BRM153" s="793"/>
      <c r="BRN153" s="793"/>
      <c r="BRO153" s="793"/>
      <c r="BRP153" s="793"/>
      <c r="BRQ153" s="793"/>
      <c r="BRR153" s="793"/>
      <c r="BRS153" s="793"/>
      <c r="BRT153" s="793"/>
      <c r="BRU153" s="793"/>
      <c r="BRV153" s="793"/>
      <c r="BRW153" s="793"/>
      <c r="BRX153" s="793"/>
      <c r="BRY153" s="793"/>
      <c r="BRZ153" s="793"/>
      <c r="BSA153" s="793"/>
      <c r="BSB153" s="793"/>
      <c r="BSC153" s="793"/>
      <c r="BSD153" s="793"/>
      <c r="BSE153" s="793"/>
      <c r="BSF153" s="793"/>
      <c r="BSG153" s="793"/>
      <c r="BSH153" s="792"/>
      <c r="BSI153" s="793"/>
      <c r="BSJ153" s="793"/>
      <c r="BSK153" s="793"/>
      <c r="BSL153" s="793"/>
      <c r="BSM153" s="793"/>
      <c r="BSN153" s="793"/>
      <c r="BSO153" s="793"/>
      <c r="BSP153" s="793"/>
      <c r="BSQ153" s="793"/>
      <c r="BSR153" s="793"/>
      <c r="BSS153" s="793"/>
      <c r="BST153" s="793"/>
      <c r="BSU153" s="793"/>
      <c r="BSV153" s="793"/>
      <c r="BSW153" s="793"/>
      <c r="BSX153" s="793"/>
      <c r="BSY153" s="793"/>
      <c r="BSZ153" s="793"/>
      <c r="BTA153" s="793"/>
      <c r="BTB153" s="793"/>
      <c r="BTC153" s="793"/>
      <c r="BTD153" s="793"/>
      <c r="BTE153" s="793"/>
      <c r="BTF153" s="793"/>
      <c r="BTG153" s="793"/>
      <c r="BTH153" s="793"/>
      <c r="BTI153" s="793"/>
      <c r="BTJ153" s="793"/>
      <c r="BTK153" s="793"/>
      <c r="BTL153" s="793"/>
      <c r="BTM153" s="792"/>
      <c r="BTN153" s="793"/>
      <c r="BTO153" s="793"/>
      <c r="BTP153" s="793"/>
      <c r="BTQ153" s="793"/>
      <c r="BTR153" s="793"/>
      <c r="BTS153" s="793"/>
      <c r="BTT153" s="793"/>
      <c r="BTU153" s="793"/>
      <c r="BTV153" s="793"/>
      <c r="BTW153" s="793"/>
      <c r="BTX153" s="793"/>
      <c r="BTY153" s="793"/>
      <c r="BTZ153" s="793"/>
      <c r="BUA153" s="793"/>
      <c r="BUB153" s="793"/>
      <c r="BUC153" s="793"/>
      <c r="BUD153" s="793"/>
      <c r="BUE153" s="793"/>
      <c r="BUF153" s="793"/>
      <c r="BUG153" s="793"/>
      <c r="BUH153" s="793"/>
      <c r="BUI153" s="793"/>
      <c r="BUJ153" s="793"/>
      <c r="BUK153" s="793"/>
      <c r="BUL153" s="793"/>
      <c r="BUM153" s="793"/>
      <c r="BUN153" s="793"/>
      <c r="BUO153" s="793"/>
      <c r="BUP153" s="793"/>
      <c r="BUQ153" s="793"/>
      <c r="BUR153" s="792"/>
      <c r="BUS153" s="793"/>
      <c r="BUT153" s="793"/>
      <c r="BUU153" s="793"/>
      <c r="BUV153" s="793"/>
      <c r="BUW153" s="793"/>
      <c r="BUX153" s="793"/>
      <c r="BUY153" s="793"/>
      <c r="BUZ153" s="793"/>
      <c r="BVA153" s="793"/>
      <c r="BVB153" s="793"/>
      <c r="BVC153" s="793"/>
      <c r="BVD153" s="793"/>
      <c r="BVE153" s="793"/>
      <c r="BVF153" s="793"/>
      <c r="BVG153" s="793"/>
      <c r="BVH153" s="793"/>
      <c r="BVI153" s="793"/>
      <c r="BVJ153" s="793"/>
      <c r="BVK153" s="793"/>
      <c r="BVL153" s="793"/>
      <c r="BVM153" s="793"/>
      <c r="BVN153" s="793"/>
      <c r="BVO153" s="793"/>
      <c r="BVP153" s="793"/>
      <c r="BVQ153" s="793"/>
      <c r="BVR153" s="793"/>
      <c r="BVS153" s="793"/>
      <c r="BVT153" s="793"/>
      <c r="BVU153" s="793"/>
      <c r="BVV153" s="793"/>
      <c r="BVW153" s="792"/>
      <c r="BVX153" s="793"/>
      <c r="BVY153" s="793"/>
      <c r="BVZ153" s="793"/>
      <c r="BWA153" s="793"/>
      <c r="BWB153" s="793"/>
      <c r="BWC153" s="793"/>
      <c r="BWD153" s="793"/>
      <c r="BWE153" s="793"/>
      <c r="BWF153" s="793"/>
      <c r="BWG153" s="793"/>
      <c r="BWH153" s="793"/>
      <c r="BWI153" s="793"/>
      <c r="BWJ153" s="793"/>
      <c r="BWK153" s="793"/>
      <c r="BWL153" s="793"/>
      <c r="BWM153" s="793"/>
      <c r="BWN153" s="793"/>
      <c r="BWO153" s="793"/>
      <c r="BWP153" s="793"/>
      <c r="BWQ153" s="793"/>
      <c r="BWR153" s="793"/>
      <c r="BWS153" s="793"/>
      <c r="BWT153" s="793"/>
      <c r="BWU153" s="793"/>
      <c r="BWV153" s="793"/>
      <c r="BWW153" s="793"/>
      <c r="BWX153" s="793"/>
      <c r="BWY153" s="793"/>
      <c r="BWZ153" s="793"/>
      <c r="BXA153" s="793"/>
      <c r="BXB153" s="792"/>
      <c r="BXC153" s="793"/>
      <c r="BXD153" s="793"/>
      <c r="BXE153" s="793"/>
      <c r="BXF153" s="793"/>
      <c r="BXG153" s="793"/>
      <c r="BXH153" s="793"/>
      <c r="BXI153" s="793"/>
      <c r="BXJ153" s="793"/>
      <c r="BXK153" s="793"/>
      <c r="BXL153" s="793"/>
      <c r="BXM153" s="793"/>
      <c r="BXN153" s="793"/>
      <c r="BXO153" s="793"/>
      <c r="BXP153" s="793"/>
      <c r="BXQ153" s="793"/>
      <c r="BXR153" s="793"/>
      <c r="BXS153" s="793"/>
      <c r="BXT153" s="793"/>
      <c r="BXU153" s="793"/>
      <c r="BXV153" s="793"/>
      <c r="BXW153" s="793"/>
      <c r="BXX153" s="793"/>
      <c r="BXY153" s="793"/>
      <c r="BXZ153" s="793"/>
      <c r="BYA153" s="793"/>
      <c r="BYB153" s="793"/>
      <c r="BYC153" s="793"/>
      <c r="BYD153" s="793"/>
      <c r="BYE153" s="793"/>
      <c r="BYF153" s="793"/>
      <c r="BYG153" s="792"/>
      <c r="BYH153" s="793"/>
      <c r="BYI153" s="793"/>
      <c r="BYJ153" s="793"/>
      <c r="BYK153" s="793"/>
      <c r="BYL153" s="793"/>
      <c r="BYM153" s="793"/>
      <c r="BYN153" s="793"/>
      <c r="BYO153" s="793"/>
      <c r="BYP153" s="793"/>
      <c r="BYQ153" s="793"/>
      <c r="BYR153" s="793"/>
      <c r="BYS153" s="793"/>
      <c r="BYT153" s="793"/>
      <c r="BYU153" s="793"/>
      <c r="BYV153" s="793"/>
      <c r="BYW153" s="793"/>
      <c r="BYX153" s="793"/>
      <c r="BYY153" s="793"/>
      <c r="BYZ153" s="793"/>
      <c r="BZA153" s="793"/>
      <c r="BZB153" s="793"/>
      <c r="BZC153" s="793"/>
      <c r="BZD153" s="793"/>
      <c r="BZE153" s="793"/>
      <c r="BZF153" s="793"/>
      <c r="BZG153" s="793"/>
      <c r="BZH153" s="793"/>
      <c r="BZI153" s="793"/>
      <c r="BZJ153" s="793"/>
      <c r="BZK153" s="793"/>
      <c r="BZL153" s="792"/>
      <c r="BZM153" s="793"/>
      <c r="BZN153" s="793"/>
      <c r="BZO153" s="793"/>
      <c r="BZP153" s="793"/>
      <c r="BZQ153" s="793"/>
      <c r="BZR153" s="793"/>
      <c r="BZS153" s="793"/>
      <c r="BZT153" s="793"/>
      <c r="BZU153" s="793"/>
      <c r="BZV153" s="793"/>
      <c r="BZW153" s="793"/>
      <c r="BZX153" s="793"/>
      <c r="BZY153" s="793"/>
      <c r="BZZ153" s="793"/>
      <c r="CAA153" s="793"/>
      <c r="CAB153" s="793"/>
      <c r="CAC153" s="793"/>
      <c r="CAD153" s="793"/>
      <c r="CAE153" s="793"/>
      <c r="CAF153" s="793"/>
      <c r="CAG153" s="793"/>
      <c r="CAH153" s="793"/>
      <c r="CAI153" s="793"/>
      <c r="CAJ153" s="793"/>
      <c r="CAK153" s="793"/>
      <c r="CAL153" s="793"/>
      <c r="CAM153" s="793"/>
      <c r="CAN153" s="793"/>
      <c r="CAO153" s="793"/>
      <c r="CAP153" s="793"/>
      <c r="CAQ153" s="792"/>
      <c r="CAR153" s="793"/>
      <c r="CAS153" s="793"/>
      <c r="CAT153" s="793"/>
      <c r="CAU153" s="793"/>
      <c r="CAV153" s="793"/>
      <c r="CAW153" s="793"/>
      <c r="CAX153" s="793"/>
      <c r="CAY153" s="793"/>
      <c r="CAZ153" s="793"/>
      <c r="CBA153" s="793"/>
      <c r="CBB153" s="793"/>
      <c r="CBC153" s="793"/>
      <c r="CBD153" s="793"/>
      <c r="CBE153" s="793"/>
      <c r="CBF153" s="793"/>
      <c r="CBG153" s="793"/>
      <c r="CBH153" s="793"/>
      <c r="CBI153" s="793"/>
      <c r="CBJ153" s="793"/>
      <c r="CBK153" s="793"/>
      <c r="CBL153" s="793"/>
      <c r="CBM153" s="793"/>
      <c r="CBN153" s="793"/>
      <c r="CBO153" s="793"/>
      <c r="CBP153" s="793"/>
      <c r="CBQ153" s="793"/>
      <c r="CBR153" s="793"/>
      <c r="CBS153" s="793"/>
      <c r="CBT153" s="793"/>
      <c r="CBU153" s="793"/>
      <c r="CBV153" s="792"/>
      <c r="CBW153" s="793"/>
      <c r="CBX153" s="793"/>
      <c r="CBY153" s="793"/>
      <c r="CBZ153" s="793"/>
      <c r="CCA153" s="793"/>
      <c r="CCB153" s="793"/>
      <c r="CCC153" s="793"/>
      <c r="CCD153" s="793"/>
      <c r="CCE153" s="793"/>
      <c r="CCF153" s="793"/>
      <c r="CCG153" s="793"/>
      <c r="CCH153" s="793"/>
      <c r="CCI153" s="793"/>
      <c r="CCJ153" s="793"/>
      <c r="CCK153" s="793"/>
      <c r="CCL153" s="793"/>
      <c r="CCM153" s="793"/>
      <c r="CCN153" s="793"/>
      <c r="CCO153" s="793"/>
      <c r="CCP153" s="793"/>
      <c r="CCQ153" s="793"/>
      <c r="CCR153" s="793"/>
      <c r="CCS153" s="793"/>
      <c r="CCT153" s="793"/>
      <c r="CCU153" s="793"/>
      <c r="CCV153" s="793"/>
      <c r="CCW153" s="793"/>
      <c r="CCX153" s="793"/>
      <c r="CCY153" s="793"/>
      <c r="CCZ153" s="793"/>
      <c r="CDA153" s="792"/>
      <c r="CDB153" s="793"/>
      <c r="CDC153" s="793"/>
      <c r="CDD153" s="793"/>
      <c r="CDE153" s="793"/>
      <c r="CDF153" s="793"/>
      <c r="CDG153" s="793"/>
      <c r="CDH153" s="793"/>
      <c r="CDI153" s="793"/>
      <c r="CDJ153" s="793"/>
      <c r="CDK153" s="793"/>
      <c r="CDL153" s="793"/>
      <c r="CDM153" s="793"/>
      <c r="CDN153" s="793"/>
      <c r="CDO153" s="793"/>
      <c r="CDP153" s="793"/>
      <c r="CDQ153" s="793"/>
      <c r="CDR153" s="793"/>
      <c r="CDS153" s="793"/>
      <c r="CDT153" s="793"/>
      <c r="CDU153" s="793"/>
      <c r="CDV153" s="793"/>
      <c r="CDW153" s="793"/>
      <c r="CDX153" s="793"/>
      <c r="CDY153" s="793"/>
      <c r="CDZ153" s="793"/>
      <c r="CEA153" s="793"/>
      <c r="CEB153" s="793"/>
      <c r="CEC153" s="793"/>
      <c r="CED153" s="793"/>
      <c r="CEE153" s="793"/>
      <c r="CEF153" s="792"/>
      <c r="CEG153" s="793"/>
      <c r="CEH153" s="793"/>
      <c r="CEI153" s="793"/>
      <c r="CEJ153" s="793"/>
      <c r="CEK153" s="793"/>
      <c r="CEL153" s="793"/>
      <c r="CEM153" s="793"/>
      <c r="CEN153" s="793"/>
      <c r="CEO153" s="793"/>
      <c r="CEP153" s="793"/>
      <c r="CEQ153" s="793"/>
      <c r="CER153" s="793"/>
      <c r="CES153" s="793"/>
      <c r="CET153" s="793"/>
      <c r="CEU153" s="793"/>
      <c r="CEV153" s="793"/>
      <c r="CEW153" s="793"/>
      <c r="CEX153" s="793"/>
      <c r="CEY153" s="793"/>
      <c r="CEZ153" s="793"/>
      <c r="CFA153" s="793"/>
      <c r="CFB153" s="793"/>
      <c r="CFC153" s="793"/>
      <c r="CFD153" s="793"/>
      <c r="CFE153" s="793"/>
      <c r="CFF153" s="793"/>
      <c r="CFG153" s="793"/>
      <c r="CFH153" s="793"/>
      <c r="CFI153" s="793"/>
      <c r="CFJ153" s="793"/>
      <c r="CFK153" s="792"/>
      <c r="CFL153" s="793"/>
      <c r="CFM153" s="793"/>
      <c r="CFN153" s="793"/>
      <c r="CFO153" s="793"/>
      <c r="CFP153" s="793"/>
      <c r="CFQ153" s="793"/>
      <c r="CFR153" s="793"/>
      <c r="CFS153" s="793"/>
      <c r="CFT153" s="793"/>
      <c r="CFU153" s="793"/>
      <c r="CFV153" s="793"/>
      <c r="CFW153" s="793"/>
      <c r="CFX153" s="793"/>
      <c r="CFY153" s="793"/>
      <c r="CFZ153" s="793"/>
      <c r="CGA153" s="793"/>
      <c r="CGB153" s="793"/>
      <c r="CGC153" s="793"/>
      <c r="CGD153" s="793"/>
      <c r="CGE153" s="793"/>
      <c r="CGF153" s="793"/>
      <c r="CGG153" s="793"/>
      <c r="CGH153" s="793"/>
      <c r="CGI153" s="793"/>
      <c r="CGJ153" s="793"/>
      <c r="CGK153" s="793"/>
      <c r="CGL153" s="793"/>
      <c r="CGM153" s="793"/>
      <c r="CGN153" s="793"/>
      <c r="CGO153" s="793"/>
      <c r="CGP153" s="792"/>
      <c r="CGQ153" s="793"/>
      <c r="CGR153" s="793"/>
      <c r="CGS153" s="793"/>
      <c r="CGT153" s="793"/>
      <c r="CGU153" s="793"/>
      <c r="CGV153" s="793"/>
      <c r="CGW153" s="793"/>
      <c r="CGX153" s="793"/>
      <c r="CGY153" s="793"/>
      <c r="CGZ153" s="793"/>
      <c r="CHA153" s="793"/>
      <c r="CHB153" s="793"/>
      <c r="CHC153" s="793"/>
      <c r="CHD153" s="793"/>
      <c r="CHE153" s="793"/>
      <c r="CHF153" s="793"/>
      <c r="CHG153" s="793"/>
      <c r="CHH153" s="793"/>
      <c r="CHI153" s="793"/>
      <c r="CHJ153" s="793"/>
      <c r="CHK153" s="793"/>
      <c r="CHL153" s="793"/>
      <c r="CHM153" s="793"/>
      <c r="CHN153" s="793"/>
      <c r="CHO153" s="793"/>
      <c r="CHP153" s="793"/>
      <c r="CHQ153" s="793"/>
      <c r="CHR153" s="793"/>
      <c r="CHS153" s="793"/>
      <c r="CHT153" s="793"/>
      <c r="CHU153" s="792"/>
      <c r="CHV153" s="793"/>
      <c r="CHW153" s="793"/>
      <c r="CHX153" s="793"/>
      <c r="CHY153" s="793"/>
      <c r="CHZ153" s="793"/>
      <c r="CIA153" s="793"/>
      <c r="CIB153" s="793"/>
      <c r="CIC153" s="793"/>
      <c r="CID153" s="793"/>
      <c r="CIE153" s="793"/>
      <c r="CIF153" s="793"/>
      <c r="CIG153" s="793"/>
      <c r="CIH153" s="793"/>
      <c r="CII153" s="793"/>
      <c r="CIJ153" s="793"/>
      <c r="CIK153" s="793"/>
      <c r="CIL153" s="793"/>
      <c r="CIM153" s="793"/>
      <c r="CIN153" s="793"/>
      <c r="CIO153" s="793"/>
      <c r="CIP153" s="793"/>
      <c r="CIQ153" s="793"/>
      <c r="CIR153" s="793"/>
      <c r="CIS153" s="793"/>
      <c r="CIT153" s="793"/>
      <c r="CIU153" s="793"/>
      <c r="CIV153" s="793"/>
      <c r="CIW153" s="793"/>
      <c r="CIX153" s="793"/>
      <c r="CIY153" s="793"/>
      <c r="CIZ153" s="792"/>
      <c r="CJA153" s="793"/>
      <c r="CJB153" s="793"/>
      <c r="CJC153" s="793"/>
      <c r="CJD153" s="793"/>
      <c r="CJE153" s="793"/>
      <c r="CJF153" s="793"/>
      <c r="CJG153" s="793"/>
      <c r="CJH153" s="793"/>
      <c r="CJI153" s="793"/>
      <c r="CJJ153" s="793"/>
      <c r="CJK153" s="793"/>
      <c r="CJL153" s="793"/>
      <c r="CJM153" s="793"/>
      <c r="CJN153" s="793"/>
      <c r="CJO153" s="793"/>
      <c r="CJP153" s="793"/>
      <c r="CJQ153" s="793"/>
      <c r="CJR153" s="793"/>
      <c r="CJS153" s="793"/>
      <c r="CJT153" s="793"/>
      <c r="CJU153" s="793"/>
      <c r="CJV153" s="793"/>
      <c r="CJW153" s="793"/>
      <c r="CJX153" s="793"/>
      <c r="CJY153" s="793"/>
      <c r="CJZ153" s="793"/>
      <c r="CKA153" s="793"/>
      <c r="CKB153" s="793"/>
      <c r="CKC153" s="793"/>
      <c r="CKD153" s="793"/>
      <c r="CKE153" s="792"/>
      <c r="CKF153" s="793"/>
      <c r="CKG153" s="793"/>
      <c r="CKH153" s="793"/>
      <c r="CKI153" s="793"/>
      <c r="CKJ153" s="793"/>
      <c r="CKK153" s="793"/>
      <c r="CKL153" s="793"/>
      <c r="CKM153" s="793"/>
      <c r="CKN153" s="793"/>
      <c r="CKO153" s="793"/>
      <c r="CKP153" s="793"/>
      <c r="CKQ153" s="793"/>
      <c r="CKR153" s="793"/>
      <c r="CKS153" s="793"/>
      <c r="CKT153" s="793"/>
      <c r="CKU153" s="793"/>
      <c r="CKV153" s="793"/>
      <c r="CKW153" s="793"/>
      <c r="CKX153" s="793"/>
      <c r="CKY153" s="793"/>
      <c r="CKZ153" s="793"/>
      <c r="CLA153" s="793"/>
      <c r="CLB153" s="793"/>
      <c r="CLC153" s="793"/>
      <c r="CLD153" s="793"/>
      <c r="CLE153" s="793"/>
      <c r="CLF153" s="793"/>
      <c r="CLG153" s="793"/>
      <c r="CLH153" s="793"/>
      <c r="CLI153" s="793"/>
      <c r="CLJ153" s="792"/>
      <c r="CLK153" s="793"/>
      <c r="CLL153" s="793"/>
      <c r="CLM153" s="793"/>
      <c r="CLN153" s="793"/>
      <c r="CLO153" s="793"/>
      <c r="CLP153" s="793"/>
      <c r="CLQ153" s="793"/>
      <c r="CLR153" s="793"/>
      <c r="CLS153" s="793"/>
      <c r="CLT153" s="793"/>
      <c r="CLU153" s="793"/>
      <c r="CLV153" s="793"/>
      <c r="CLW153" s="793"/>
      <c r="CLX153" s="793"/>
      <c r="CLY153" s="793"/>
      <c r="CLZ153" s="793"/>
      <c r="CMA153" s="793"/>
      <c r="CMB153" s="793"/>
      <c r="CMC153" s="793"/>
      <c r="CMD153" s="793"/>
      <c r="CME153" s="793"/>
      <c r="CMF153" s="793"/>
      <c r="CMG153" s="793"/>
      <c r="CMH153" s="793"/>
      <c r="CMI153" s="793"/>
      <c r="CMJ153" s="793"/>
      <c r="CMK153" s="793"/>
      <c r="CML153" s="793"/>
      <c r="CMM153" s="793"/>
      <c r="CMN153" s="793"/>
      <c r="CMO153" s="792"/>
      <c r="CMP153" s="793"/>
      <c r="CMQ153" s="793"/>
      <c r="CMR153" s="793"/>
      <c r="CMS153" s="793"/>
      <c r="CMT153" s="793"/>
      <c r="CMU153" s="793"/>
      <c r="CMV153" s="793"/>
      <c r="CMW153" s="793"/>
      <c r="CMX153" s="793"/>
      <c r="CMY153" s="793"/>
      <c r="CMZ153" s="793"/>
      <c r="CNA153" s="793"/>
      <c r="CNB153" s="793"/>
      <c r="CNC153" s="793"/>
      <c r="CND153" s="793"/>
      <c r="CNE153" s="793"/>
      <c r="CNF153" s="793"/>
      <c r="CNG153" s="793"/>
      <c r="CNH153" s="793"/>
      <c r="CNI153" s="793"/>
      <c r="CNJ153" s="793"/>
      <c r="CNK153" s="793"/>
      <c r="CNL153" s="793"/>
      <c r="CNM153" s="793"/>
      <c r="CNN153" s="793"/>
      <c r="CNO153" s="793"/>
      <c r="CNP153" s="793"/>
      <c r="CNQ153" s="793"/>
      <c r="CNR153" s="793"/>
      <c r="CNS153" s="793"/>
      <c r="CNT153" s="792"/>
      <c r="CNU153" s="793"/>
      <c r="CNV153" s="793"/>
      <c r="CNW153" s="793"/>
      <c r="CNX153" s="793"/>
      <c r="CNY153" s="793"/>
      <c r="CNZ153" s="793"/>
      <c r="COA153" s="793"/>
      <c r="COB153" s="793"/>
      <c r="COC153" s="793"/>
      <c r="COD153" s="793"/>
      <c r="COE153" s="793"/>
      <c r="COF153" s="793"/>
      <c r="COG153" s="793"/>
      <c r="COH153" s="793"/>
      <c r="COI153" s="793"/>
      <c r="COJ153" s="793"/>
      <c r="COK153" s="793"/>
      <c r="COL153" s="793"/>
      <c r="COM153" s="793"/>
      <c r="CON153" s="793"/>
      <c r="COO153" s="793"/>
      <c r="COP153" s="793"/>
      <c r="COQ153" s="793"/>
      <c r="COR153" s="793"/>
      <c r="COS153" s="793"/>
      <c r="COT153" s="793"/>
      <c r="COU153" s="793"/>
      <c r="COV153" s="793"/>
      <c r="COW153" s="793"/>
      <c r="COX153" s="793"/>
      <c r="COY153" s="792"/>
      <c r="COZ153" s="793"/>
      <c r="CPA153" s="793"/>
      <c r="CPB153" s="793"/>
      <c r="CPC153" s="793"/>
      <c r="CPD153" s="793"/>
      <c r="CPE153" s="793"/>
      <c r="CPF153" s="793"/>
      <c r="CPG153" s="793"/>
      <c r="CPH153" s="793"/>
      <c r="CPI153" s="793"/>
      <c r="CPJ153" s="793"/>
      <c r="CPK153" s="793"/>
      <c r="CPL153" s="793"/>
      <c r="CPM153" s="793"/>
      <c r="CPN153" s="793"/>
      <c r="CPO153" s="793"/>
      <c r="CPP153" s="793"/>
      <c r="CPQ153" s="793"/>
      <c r="CPR153" s="793"/>
      <c r="CPS153" s="793"/>
      <c r="CPT153" s="793"/>
      <c r="CPU153" s="793"/>
      <c r="CPV153" s="793"/>
      <c r="CPW153" s="793"/>
      <c r="CPX153" s="793"/>
      <c r="CPY153" s="793"/>
      <c r="CPZ153" s="793"/>
      <c r="CQA153" s="793"/>
      <c r="CQB153" s="793"/>
      <c r="CQC153" s="793"/>
      <c r="CQD153" s="792"/>
      <c r="CQE153" s="793"/>
      <c r="CQF153" s="793"/>
      <c r="CQG153" s="793"/>
      <c r="CQH153" s="793"/>
      <c r="CQI153" s="793"/>
      <c r="CQJ153" s="793"/>
      <c r="CQK153" s="793"/>
      <c r="CQL153" s="793"/>
      <c r="CQM153" s="793"/>
      <c r="CQN153" s="793"/>
      <c r="CQO153" s="793"/>
      <c r="CQP153" s="793"/>
      <c r="CQQ153" s="793"/>
      <c r="CQR153" s="793"/>
      <c r="CQS153" s="793"/>
      <c r="CQT153" s="793"/>
      <c r="CQU153" s="793"/>
      <c r="CQV153" s="793"/>
      <c r="CQW153" s="793"/>
      <c r="CQX153" s="793"/>
      <c r="CQY153" s="793"/>
      <c r="CQZ153" s="793"/>
      <c r="CRA153" s="793"/>
      <c r="CRB153" s="793"/>
      <c r="CRC153" s="793"/>
      <c r="CRD153" s="793"/>
      <c r="CRE153" s="793"/>
      <c r="CRF153" s="793"/>
      <c r="CRG153" s="793"/>
      <c r="CRH153" s="793"/>
      <c r="CRI153" s="792"/>
      <c r="CRJ153" s="793"/>
      <c r="CRK153" s="793"/>
      <c r="CRL153" s="793"/>
      <c r="CRM153" s="793"/>
      <c r="CRN153" s="793"/>
      <c r="CRO153" s="793"/>
      <c r="CRP153" s="793"/>
      <c r="CRQ153" s="793"/>
      <c r="CRR153" s="793"/>
      <c r="CRS153" s="793"/>
      <c r="CRT153" s="793"/>
      <c r="CRU153" s="793"/>
      <c r="CRV153" s="793"/>
      <c r="CRW153" s="793"/>
      <c r="CRX153" s="793"/>
      <c r="CRY153" s="793"/>
      <c r="CRZ153" s="793"/>
      <c r="CSA153" s="793"/>
      <c r="CSB153" s="793"/>
      <c r="CSC153" s="793"/>
      <c r="CSD153" s="793"/>
      <c r="CSE153" s="793"/>
      <c r="CSF153" s="793"/>
      <c r="CSG153" s="793"/>
      <c r="CSH153" s="793"/>
      <c r="CSI153" s="793"/>
      <c r="CSJ153" s="793"/>
      <c r="CSK153" s="793"/>
      <c r="CSL153" s="793"/>
      <c r="CSM153" s="793"/>
      <c r="CSN153" s="792"/>
      <c r="CSO153" s="793"/>
      <c r="CSP153" s="793"/>
      <c r="CSQ153" s="793"/>
      <c r="CSR153" s="793"/>
      <c r="CSS153" s="793"/>
      <c r="CST153" s="793"/>
      <c r="CSU153" s="793"/>
      <c r="CSV153" s="793"/>
      <c r="CSW153" s="793"/>
      <c r="CSX153" s="793"/>
      <c r="CSY153" s="793"/>
      <c r="CSZ153" s="793"/>
      <c r="CTA153" s="793"/>
      <c r="CTB153" s="793"/>
      <c r="CTC153" s="793"/>
      <c r="CTD153" s="793"/>
      <c r="CTE153" s="793"/>
      <c r="CTF153" s="793"/>
      <c r="CTG153" s="793"/>
      <c r="CTH153" s="793"/>
      <c r="CTI153" s="793"/>
      <c r="CTJ153" s="793"/>
      <c r="CTK153" s="793"/>
      <c r="CTL153" s="793"/>
      <c r="CTM153" s="793"/>
      <c r="CTN153" s="793"/>
      <c r="CTO153" s="793"/>
      <c r="CTP153" s="793"/>
      <c r="CTQ153" s="793"/>
      <c r="CTR153" s="793"/>
      <c r="CTS153" s="792"/>
      <c r="CTT153" s="793"/>
      <c r="CTU153" s="793"/>
      <c r="CTV153" s="793"/>
      <c r="CTW153" s="793"/>
      <c r="CTX153" s="793"/>
      <c r="CTY153" s="793"/>
      <c r="CTZ153" s="793"/>
      <c r="CUA153" s="793"/>
      <c r="CUB153" s="793"/>
      <c r="CUC153" s="793"/>
      <c r="CUD153" s="793"/>
      <c r="CUE153" s="793"/>
      <c r="CUF153" s="793"/>
      <c r="CUG153" s="793"/>
      <c r="CUH153" s="793"/>
      <c r="CUI153" s="793"/>
      <c r="CUJ153" s="793"/>
      <c r="CUK153" s="793"/>
      <c r="CUL153" s="793"/>
      <c r="CUM153" s="793"/>
      <c r="CUN153" s="793"/>
      <c r="CUO153" s="793"/>
      <c r="CUP153" s="793"/>
      <c r="CUQ153" s="793"/>
      <c r="CUR153" s="793"/>
      <c r="CUS153" s="793"/>
      <c r="CUT153" s="793"/>
      <c r="CUU153" s="793"/>
      <c r="CUV153" s="793"/>
      <c r="CUW153" s="793"/>
      <c r="CUX153" s="792"/>
      <c r="CUY153" s="793"/>
      <c r="CUZ153" s="793"/>
      <c r="CVA153" s="793"/>
      <c r="CVB153" s="793"/>
      <c r="CVC153" s="793"/>
      <c r="CVD153" s="793"/>
      <c r="CVE153" s="793"/>
      <c r="CVF153" s="793"/>
      <c r="CVG153" s="793"/>
      <c r="CVH153" s="793"/>
      <c r="CVI153" s="793"/>
      <c r="CVJ153" s="793"/>
      <c r="CVK153" s="793"/>
      <c r="CVL153" s="793"/>
      <c r="CVM153" s="793"/>
      <c r="CVN153" s="793"/>
      <c r="CVO153" s="793"/>
      <c r="CVP153" s="793"/>
      <c r="CVQ153" s="793"/>
      <c r="CVR153" s="793"/>
      <c r="CVS153" s="793"/>
      <c r="CVT153" s="793"/>
      <c r="CVU153" s="793"/>
      <c r="CVV153" s="793"/>
      <c r="CVW153" s="793"/>
      <c r="CVX153" s="793"/>
      <c r="CVY153" s="793"/>
      <c r="CVZ153" s="793"/>
      <c r="CWA153" s="793"/>
      <c r="CWB153" s="793"/>
      <c r="CWC153" s="792"/>
      <c r="CWD153" s="793"/>
      <c r="CWE153" s="793"/>
      <c r="CWF153" s="793"/>
      <c r="CWG153" s="793"/>
      <c r="CWH153" s="793"/>
      <c r="CWI153" s="793"/>
      <c r="CWJ153" s="793"/>
      <c r="CWK153" s="793"/>
      <c r="CWL153" s="793"/>
      <c r="CWM153" s="793"/>
      <c r="CWN153" s="793"/>
      <c r="CWO153" s="793"/>
      <c r="CWP153" s="793"/>
      <c r="CWQ153" s="793"/>
      <c r="CWR153" s="793"/>
      <c r="CWS153" s="793"/>
      <c r="CWT153" s="793"/>
      <c r="CWU153" s="793"/>
      <c r="CWV153" s="793"/>
      <c r="CWW153" s="793"/>
      <c r="CWX153" s="793"/>
      <c r="CWY153" s="793"/>
      <c r="CWZ153" s="793"/>
      <c r="CXA153" s="793"/>
      <c r="CXB153" s="793"/>
      <c r="CXC153" s="793"/>
      <c r="CXD153" s="793"/>
      <c r="CXE153" s="793"/>
      <c r="CXF153" s="793"/>
      <c r="CXG153" s="793"/>
      <c r="CXH153" s="792"/>
      <c r="CXI153" s="793"/>
      <c r="CXJ153" s="793"/>
      <c r="CXK153" s="793"/>
      <c r="CXL153" s="793"/>
      <c r="CXM153" s="793"/>
      <c r="CXN153" s="793"/>
      <c r="CXO153" s="793"/>
      <c r="CXP153" s="793"/>
      <c r="CXQ153" s="793"/>
      <c r="CXR153" s="793"/>
      <c r="CXS153" s="793"/>
      <c r="CXT153" s="793"/>
      <c r="CXU153" s="793"/>
      <c r="CXV153" s="793"/>
      <c r="CXW153" s="793"/>
      <c r="CXX153" s="793"/>
      <c r="CXY153" s="793"/>
      <c r="CXZ153" s="793"/>
      <c r="CYA153" s="793"/>
      <c r="CYB153" s="793"/>
      <c r="CYC153" s="793"/>
      <c r="CYD153" s="793"/>
      <c r="CYE153" s="793"/>
      <c r="CYF153" s="793"/>
      <c r="CYG153" s="793"/>
      <c r="CYH153" s="793"/>
      <c r="CYI153" s="793"/>
      <c r="CYJ153" s="793"/>
      <c r="CYK153" s="793"/>
      <c r="CYL153" s="793"/>
      <c r="CYM153" s="792"/>
      <c r="CYN153" s="793"/>
      <c r="CYO153" s="793"/>
      <c r="CYP153" s="793"/>
      <c r="CYQ153" s="793"/>
      <c r="CYR153" s="793"/>
      <c r="CYS153" s="793"/>
      <c r="CYT153" s="793"/>
      <c r="CYU153" s="793"/>
      <c r="CYV153" s="793"/>
      <c r="CYW153" s="793"/>
      <c r="CYX153" s="793"/>
      <c r="CYY153" s="793"/>
      <c r="CYZ153" s="793"/>
      <c r="CZA153" s="793"/>
      <c r="CZB153" s="793"/>
      <c r="CZC153" s="793"/>
      <c r="CZD153" s="793"/>
      <c r="CZE153" s="793"/>
      <c r="CZF153" s="793"/>
      <c r="CZG153" s="793"/>
      <c r="CZH153" s="793"/>
      <c r="CZI153" s="793"/>
      <c r="CZJ153" s="793"/>
      <c r="CZK153" s="793"/>
      <c r="CZL153" s="793"/>
      <c r="CZM153" s="793"/>
      <c r="CZN153" s="793"/>
      <c r="CZO153" s="793"/>
      <c r="CZP153" s="793"/>
      <c r="CZQ153" s="793"/>
      <c r="CZR153" s="792"/>
      <c r="CZS153" s="793"/>
      <c r="CZT153" s="793"/>
      <c r="CZU153" s="793"/>
      <c r="CZV153" s="793"/>
      <c r="CZW153" s="793"/>
      <c r="CZX153" s="793"/>
      <c r="CZY153" s="793"/>
      <c r="CZZ153" s="793"/>
      <c r="DAA153" s="793"/>
      <c r="DAB153" s="793"/>
      <c r="DAC153" s="793"/>
      <c r="DAD153" s="793"/>
      <c r="DAE153" s="793"/>
      <c r="DAF153" s="793"/>
      <c r="DAG153" s="793"/>
      <c r="DAH153" s="793"/>
      <c r="DAI153" s="793"/>
      <c r="DAJ153" s="793"/>
      <c r="DAK153" s="793"/>
      <c r="DAL153" s="793"/>
      <c r="DAM153" s="793"/>
      <c r="DAN153" s="793"/>
      <c r="DAO153" s="793"/>
      <c r="DAP153" s="793"/>
      <c r="DAQ153" s="793"/>
      <c r="DAR153" s="793"/>
      <c r="DAS153" s="793"/>
      <c r="DAT153" s="793"/>
      <c r="DAU153" s="793"/>
      <c r="DAV153" s="793"/>
      <c r="DAW153" s="792"/>
      <c r="DAX153" s="793"/>
      <c r="DAY153" s="793"/>
      <c r="DAZ153" s="793"/>
      <c r="DBA153" s="793"/>
      <c r="DBB153" s="793"/>
      <c r="DBC153" s="793"/>
      <c r="DBD153" s="793"/>
      <c r="DBE153" s="793"/>
      <c r="DBF153" s="793"/>
      <c r="DBG153" s="793"/>
      <c r="DBH153" s="793"/>
      <c r="DBI153" s="793"/>
      <c r="DBJ153" s="793"/>
      <c r="DBK153" s="793"/>
      <c r="DBL153" s="793"/>
      <c r="DBM153" s="793"/>
      <c r="DBN153" s="793"/>
      <c r="DBO153" s="793"/>
      <c r="DBP153" s="793"/>
      <c r="DBQ153" s="793"/>
      <c r="DBR153" s="793"/>
      <c r="DBS153" s="793"/>
      <c r="DBT153" s="793"/>
      <c r="DBU153" s="793"/>
      <c r="DBV153" s="793"/>
      <c r="DBW153" s="793"/>
      <c r="DBX153" s="793"/>
      <c r="DBY153" s="793"/>
      <c r="DBZ153" s="793"/>
      <c r="DCA153" s="793"/>
      <c r="DCB153" s="792"/>
      <c r="DCC153" s="793"/>
      <c r="DCD153" s="793"/>
      <c r="DCE153" s="793"/>
      <c r="DCF153" s="793"/>
      <c r="DCG153" s="793"/>
      <c r="DCH153" s="793"/>
      <c r="DCI153" s="793"/>
      <c r="DCJ153" s="793"/>
      <c r="DCK153" s="793"/>
      <c r="DCL153" s="793"/>
      <c r="DCM153" s="793"/>
      <c r="DCN153" s="793"/>
      <c r="DCO153" s="793"/>
      <c r="DCP153" s="793"/>
      <c r="DCQ153" s="793"/>
      <c r="DCR153" s="793"/>
      <c r="DCS153" s="793"/>
      <c r="DCT153" s="793"/>
      <c r="DCU153" s="793"/>
      <c r="DCV153" s="793"/>
      <c r="DCW153" s="793"/>
      <c r="DCX153" s="793"/>
      <c r="DCY153" s="793"/>
      <c r="DCZ153" s="793"/>
      <c r="DDA153" s="793"/>
      <c r="DDB153" s="793"/>
      <c r="DDC153" s="793"/>
      <c r="DDD153" s="793"/>
      <c r="DDE153" s="793"/>
      <c r="DDF153" s="793"/>
      <c r="DDG153" s="792"/>
      <c r="DDH153" s="793"/>
      <c r="DDI153" s="793"/>
      <c r="DDJ153" s="793"/>
      <c r="DDK153" s="793"/>
      <c r="DDL153" s="793"/>
      <c r="DDM153" s="793"/>
      <c r="DDN153" s="793"/>
      <c r="DDO153" s="793"/>
      <c r="DDP153" s="793"/>
      <c r="DDQ153" s="793"/>
      <c r="DDR153" s="793"/>
      <c r="DDS153" s="793"/>
      <c r="DDT153" s="793"/>
      <c r="DDU153" s="793"/>
      <c r="DDV153" s="793"/>
      <c r="DDW153" s="793"/>
      <c r="DDX153" s="793"/>
      <c r="DDY153" s="793"/>
      <c r="DDZ153" s="793"/>
      <c r="DEA153" s="793"/>
      <c r="DEB153" s="793"/>
      <c r="DEC153" s="793"/>
      <c r="DED153" s="793"/>
      <c r="DEE153" s="793"/>
      <c r="DEF153" s="793"/>
      <c r="DEG153" s="793"/>
      <c r="DEH153" s="793"/>
      <c r="DEI153" s="793"/>
      <c r="DEJ153" s="793"/>
      <c r="DEK153" s="793"/>
      <c r="DEL153" s="792"/>
      <c r="DEM153" s="793"/>
      <c r="DEN153" s="793"/>
      <c r="DEO153" s="793"/>
      <c r="DEP153" s="793"/>
      <c r="DEQ153" s="793"/>
      <c r="DER153" s="793"/>
      <c r="DES153" s="793"/>
      <c r="DET153" s="793"/>
      <c r="DEU153" s="793"/>
      <c r="DEV153" s="793"/>
      <c r="DEW153" s="793"/>
      <c r="DEX153" s="793"/>
      <c r="DEY153" s="793"/>
      <c r="DEZ153" s="793"/>
      <c r="DFA153" s="793"/>
      <c r="DFB153" s="793"/>
      <c r="DFC153" s="793"/>
      <c r="DFD153" s="793"/>
      <c r="DFE153" s="793"/>
      <c r="DFF153" s="793"/>
      <c r="DFG153" s="793"/>
      <c r="DFH153" s="793"/>
      <c r="DFI153" s="793"/>
      <c r="DFJ153" s="793"/>
      <c r="DFK153" s="793"/>
      <c r="DFL153" s="793"/>
      <c r="DFM153" s="793"/>
      <c r="DFN153" s="793"/>
      <c r="DFO153" s="793"/>
      <c r="DFP153" s="793"/>
      <c r="DFQ153" s="792"/>
      <c r="DFR153" s="793"/>
      <c r="DFS153" s="793"/>
      <c r="DFT153" s="793"/>
      <c r="DFU153" s="793"/>
      <c r="DFV153" s="793"/>
      <c r="DFW153" s="793"/>
      <c r="DFX153" s="793"/>
      <c r="DFY153" s="793"/>
      <c r="DFZ153" s="793"/>
      <c r="DGA153" s="793"/>
      <c r="DGB153" s="793"/>
      <c r="DGC153" s="793"/>
      <c r="DGD153" s="793"/>
      <c r="DGE153" s="793"/>
      <c r="DGF153" s="793"/>
      <c r="DGG153" s="793"/>
      <c r="DGH153" s="793"/>
      <c r="DGI153" s="793"/>
      <c r="DGJ153" s="793"/>
      <c r="DGK153" s="793"/>
      <c r="DGL153" s="793"/>
      <c r="DGM153" s="793"/>
      <c r="DGN153" s="793"/>
      <c r="DGO153" s="793"/>
      <c r="DGP153" s="793"/>
      <c r="DGQ153" s="793"/>
      <c r="DGR153" s="793"/>
      <c r="DGS153" s="793"/>
      <c r="DGT153" s="793"/>
      <c r="DGU153" s="793"/>
      <c r="DGV153" s="792"/>
      <c r="DGW153" s="793"/>
      <c r="DGX153" s="793"/>
      <c r="DGY153" s="793"/>
      <c r="DGZ153" s="793"/>
      <c r="DHA153" s="793"/>
      <c r="DHB153" s="793"/>
      <c r="DHC153" s="793"/>
      <c r="DHD153" s="793"/>
      <c r="DHE153" s="793"/>
      <c r="DHF153" s="793"/>
      <c r="DHG153" s="793"/>
      <c r="DHH153" s="793"/>
      <c r="DHI153" s="793"/>
      <c r="DHJ153" s="793"/>
      <c r="DHK153" s="793"/>
      <c r="DHL153" s="793"/>
      <c r="DHM153" s="793"/>
      <c r="DHN153" s="793"/>
      <c r="DHO153" s="793"/>
      <c r="DHP153" s="793"/>
      <c r="DHQ153" s="793"/>
      <c r="DHR153" s="793"/>
      <c r="DHS153" s="793"/>
      <c r="DHT153" s="793"/>
      <c r="DHU153" s="793"/>
      <c r="DHV153" s="793"/>
      <c r="DHW153" s="793"/>
      <c r="DHX153" s="793"/>
      <c r="DHY153" s="793"/>
      <c r="DHZ153" s="793"/>
      <c r="DIA153" s="792"/>
      <c r="DIB153" s="793"/>
      <c r="DIC153" s="793"/>
      <c r="DID153" s="793"/>
      <c r="DIE153" s="793"/>
      <c r="DIF153" s="793"/>
      <c r="DIG153" s="793"/>
      <c r="DIH153" s="793"/>
      <c r="DII153" s="793"/>
      <c r="DIJ153" s="793"/>
      <c r="DIK153" s="793"/>
      <c r="DIL153" s="793"/>
      <c r="DIM153" s="793"/>
      <c r="DIN153" s="793"/>
      <c r="DIO153" s="793"/>
      <c r="DIP153" s="793"/>
      <c r="DIQ153" s="793"/>
      <c r="DIR153" s="793"/>
      <c r="DIS153" s="793"/>
      <c r="DIT153" s="793"/>
      <c r="DIU153" s="793"/>
      <c r="DIV153" s="793"/>
      <c r="DIW153" s="793"/>
      <c r="DIX153" s="793"/>
      <c r="DIY153" s="793"/>
      <c r="DIZ153" s="793"/>
      <c r="DJA153" s="793"/>
      <c r="DJB153" s="793"/>
      <c r="DJC153" s="793"/>
      <c r="DJD153" s="793"/>
      <c r="DJE153" s="793"/>
      <c r="DJF153" s="792"/>
      <c r="DJG153" s="793"/>
      <c r="DJH153" s="793"/>
      <c r="DJI153" s="793"/>
      <c r="DJJ153" s="793"/>
      <c r="DJK153" s="793"/>
      <c r="DJL153" s="793"/>
      <c r="DJM153" s="793"/>
      <c r="DJN153" s="793"/>
      <c r="DJO153" s="793"/>
      <c r="DJP153" s="793"/>
      <c r="DJQ153" s="793"/>
      <c r="DJR153" s="793"/>
      <c r="DJS153" s="793"/>
      <c r="DJT153" s="793"/>
      <c r="DJU153" s="793"/>
      <c r="DJV153" s="793"/>
      <c r="DJW153" s="793"/>
      <c r="DJX153" s="793"/>
      <c r="DJY153" s="793"/>
      <c r="DJZ153" s="793"/>
      <c r="DKA153" s="793"/>
      <c r="DKB153" s="793"/>
      <c r="DKC153" s="793"/>
      <c r="DKD153" s="793"/>
      <c r="DKE153" s="793"/>
      <c r="DKF153" s="793"/>
      <c r="DKG153" s="793"/>
      <c r="DKH153" s="793"/>
      <c r="DKI153" s="793"/>
      <c r="DKJ153" s="793"/>
      <c r="DKK153" s="792"/>
      <c r="DKL153" s="793"/>
      <c r="DKM153" s="793"/>
      <c r="DKN153" s="793"/>
      <c r="DKO153" s="793"/>
      <c r="DKP153" s="793"/>
      <c r="DKQ153" s="793"/>
      <c r="DKR153" s="793"/>
      <c r="DKS153" s="793"/>
      <c r="DKT153" s="793"/>
      <c r="DKU153" s="793"/>
      <c r="DKV153" s="793"/>
      <c r="DKW153" s="793"/>
      <c r="DKX153" s="793"/>
      <c r="DKY153" s="793"/>
      <c r="DKZ153" s="793"/>
      <c r="DLA153" s="793"/>
      <c r="DLB153" s="793"/>
      <c r="DLC153" s="793"/>
      <c r="DLD153" s="793"/>
      <c r="DLE153" s="793"/>
      <c r="DLF153" s="793"/>
      <c r="DLG153" s="793"/>
      <c r="DLH153" s="793"/>
      <c r="DLI153" s="793"/>
      <c r="DLJ153" s="793"/>
      <c r="DLK153" s="793"/>
      <c r="DLL153" s="793"/>
      <c r="DLM153" s="793"/>
      <c r="DLN153" s="793"/>
      <c r="DLO153" s="793"/>
      <c r="DLP153" s="792"/>
      <c r="DLQ153" s="793"/>
      <c r="DLR153" s="793"/>
      <c r="DLS153" s="793"/>
      <c r="DLT153" s="793"/>
      <c r="DLU153" s="793"/>
      <c r="DLV153" s="793"/>
      <c r="DLW153" s="793"/>
      <c r="DLX153" s="793"/>
      <c r="DLY153" s="793"/>
      <c r="DLZ153" s="793"/>
      <c r="DMA153" s="793"/>
      <c r="DMB153" s="793"/>
      <c r="DMC153" s="793"/>
      <c r="DMD153" s="793"/>
      <c r="DME153" s="793"/>
      <c r="DMF153" s="793"/>
      <c r="DMG153" s="793"/>
      <c r="DMH153" s="793"/>
      <c r="DMI153" s="793"/>
      <c r="DMJ153" s="793"/>
      <c r="DMK153" s="793"/>
      <c r="DML153" s="793"/>
      <c r="DMM153" s="793"/>
      <c r="DMN153" s="793"/>
      <c r="DMO153" s="793"/>
      <c r="DMP153" s="793"/>
      <c r="DMQ153" s="793"/>
      <c r="DMR153" s="793"/>
      <c r="DMS153" s="793"/>
      <c r="DMT153" s="793"/>
      <c r="DMU153" s="792"/>
      <c r="DMV153" s="793"/>
      <c r="DMW153" s="793"/>
      <c r="DMX153" s="793"/>
      <c r="DMY153" s="793"/>
      <c r="DMZ153" s="793"/>
      <c r="DNA153" s="793"/>
      <c r="DNB153" s="793"/>
      <c r="DNC153" s="793"/>
      <c r="DND153" s="793"/>
      <c r="DNE153" s="793"/>
      <c r="DNF153" s="793"/>
      <c r="DNG153" s="793"/>
      <c r="DNH153" s="793"/>
      <c r="DNI153" s="793"/>
      <c r="DNJ153" s="793"/>
      <c r="DNK153" s="793"/>
      <c r="DNL153" s="793"/>
      <c r="DNM153" s="793"/>
      <c r="DNN153" s="793"/>
      <c r="DNO153" s="793"/>
      <c r="DNP153" s="793"/>
      <c r="DNQ153" s="793"/>
      <c r="DNR153" s="793"/>
      <c r="DNS153" s="793"/>
      <c r="DNT153" s="793"/>
      <c r="DNU153" s="793"/>
      <c r="DNV153" s="793"/>
      <c r="DNW153" s="793"/>
      <c r="DNX153" s="793"/>
      <c r="DNY153" s="793"/>
      <c r="DNZ153" s="792"/>
      <c r="DOA153" s="793"/>
      <c r="DOB153" s="793"/>
      <c r="DOC153" s="793"/>
      <c r="DOD153" s="793"/>
      <c r="DOE153" s="793"/>
      <c r="DOF153" s="793"/>
      <c r="DOG153" s="793"/>
      <c r="DOH153" s="793"/>
      <c r="DOI153" s="793"/>
      <c r="DOJ153" s="793"/>
      <c r="DOK153" s="793"/>
      <c r="DOL153" s="793"/>
      <c r="DOM153" s="793"/>
      <c r="DON153" s="793"/>
      <c r="DOO153" s="793"/>
      <c r="DOP153" s="793"/>
      <c r="DOQ153" s="793"/>
      <c r="DOR153" s="793"/>
      <c r="DOS153" s="793"/>
      <c r="DOT153" s="793"/>
      <c r="DOU153" s="793"/>
      <c r="DOV153" s="793"/>
      <c r="DOW153" s="793"/>
      <c r="DOX153" s="793"/>
      <c r="DOY153" s="793"/>
      <c r="DOZ153" s="793"/>
      <c r="DPA153" s="793"/>
      <c r="DPB153" s="793"/>
      <c r="DPC153" s="793"/>
      <c r="DPD153" s="793"/>
      <c r="DPE153" s="792"/>
      <c r="DPF153" s="793"/>
      <c r="DPG153" s="793"/>
      <c r="DPH153" s="793"/>
      <c r="DPI153" s="793"/>
      <c r="DPJ153" s="793"/>
      <c r="DPK153" s="793"/>
      <c r="DPL153" s="793"/>
      <c r="DPM153" s="793"/>
      <c r="DPN153" s="793"/>
      <c r="DPO153" s="793"/>
      <c r="DPP153" s="793"/>
      <c r="DPQ153" s="793"/>
      <c r="DPR153" s="793"/>
      <c r="DPS153" s="793"/>
      <c r="DPT153" s="793"/>
      <c r="DPU153" s="793"/>
      <c r="DPV153" s="793"/>
      <c r="DPW153" s="793"/>
      <c r="DPX153" s="793"/>
      <c r="DPY153" s="793"/>
      <c r="DPZ153" s="793"/>
      <c r="DQA153" s="793"/>
      <c r="DQB153" s="793"/>
      <c r="DQC153" s="793"/>
      <c r="DQD153" s="793"/>
      <c r="DQE153" s="793"/>
      <c r="DQF153" s="793"/>
      <c r="DQG153" s="793"/>
      <c r="DQH153" s="793"/>
      <c r="DQI153" s="793"/>
      <c r="DQJ153" s="792"/>
      <c r="DQK153" s="793"/>
      <c r="DQL153" s="793"/>
      <c r="DQM153" s="793"/>
      <c r="DQN153" s="793"/>
      <c r="DQO153" s="793"/>
      <c r="DQP153" s="793"/>
      <c r="DQQ153" s="793"/>
      <c r="DQR153" s="793"/>
      <c r="DQS153" s="793"/>
      <c r="DQT153" s="793"/>
      <c r="DQU153" s="793"/>
      <c r="DQV153" s="793"/>
      <c r="DQW153" s="793"/>
      <c r="DQX153" s="793"/>
      <c r="DQY153" s="793"/>
      <c r="DQZ153" s="793"/>
      <c r="DRA153" s="793"/>
      <c r="DRB153" s="793"/>
      <c r="DRC153" s="793"/>
      <c r="DRD153" s="793"/>
      <c r="DRE153" s="793"/>
      <c r="DRF153" s="793"/>
      <c r="DRG153" s="793"/>
      <c r="DRH153" s="793"/>
      <c r="DRI153" s="793"/>
      <c r="DRJ153" s="793"/>
      <c r="DRK153" s="793"/>
      <c r="DRL153" s="793"/>
      <c r="DRM153" s="793"/>
      <c r="DRN153" s="793"/>
      <c r="DRO153" s="792"/>
      <c r="DRP153" s="793"/>
      <c r="DRQ153" s="793"/>
      <c r="DRR153" s="793"/>
      <c r="DRS153" s="793"/>
      <c r="DRT153" s="793"/>
      <c r="DRU153" s="793"/>
      <c r="DRV153" s="793"/>
      <c r="DRW153" s="793"/>
      <c r="DRX153" s="793"/>
      <c r="DRY153" s="793"/>
      <c r="DRZ153" s="793"/>
      <c r="DSA153" s="793"/>
      <c r="DSB153" s="793"/>
      <c r="DSC153" s="793"/>
      <c r="DSD153" s="793"/>
      <c r="DSE153" s="793"/>
      <c r="DSF153" s="793"/>
      <c r="DSG153" s="793"/>
      <c r="DSH153" s="793"/>
      <c r="DSI153" s="793"/>
      <c r="DSJ153" s="793"/>
      <c r="DSK153" s="793"/>
      <c r="DSL153" s="793"/>
      <c r="DSM153" s="793"/>
      <c r="DSN153" s="793"/>
      <c r="DSO153" s="793"/>
      <c r="DSP153" s="793"/>
      <c r="DSQ153" s="793"/>
      <c r="DSR153" s="793"/>
      <c r="DSS153" s="793"/>
      <c r="DST153" s="792"/>
      <c r="DSU153" s="793"/>
      <c r="DSV153" s="793"/>
      <c r="DSW153" s="793"/>
      <c r="DSX153" s="793"/>
      <c r="DSY153" s="793"/>
      <c r="DSZ153" s="793"/>
      <c r="DTA153" s="793"/>
      <c r="DTB153" s="793"/>
      <c r="DTC153" s="793"/>
      <c r="DTD153" s="793"/>
      <c r="DTE153" s="793"/>
      <c r="DTF153" s="793"/>
      <c r="DTG153" s="793"/>
      <c r="DTH153" s="793"/>
      <c r="DTI153" s="793"/>
      <c r="DTJ153" s="793"/>
      <c r="DTK153" s="793"/>
      <c r="DTL153" s="793"/>
      <c r="DTM153" s="793"/>
      <c r="DTN153" s="793"/>
      <c r="DTO153" s="793"/>
      <c r="DTP153" s="793"/>
      <c r="DTQ153" s="793"/>
      <c r="DTR153" s="793"/>
      <c r="DTS153" s="793"/>
      <c r="DTT153" s="793"/>
      <c r="DTU153" s="793"/>
      <c r="DTV153" s="793"/>
      <c r="DTW153" s="793"/>
      <c r="DTX153" s="793"/>
      <c r="DTY153" s="792"/>
      <c r="DTZ153" s="793"/>
      <c r="DUA153" s="793"/>
      <c r="DUB153" s="793"/>
      <c r="DUC153" s="793"/>
      <c r="DUD153" s="793"/>
      <c r="DUE153" s="793"/>
      <c r="DUF153" s="793"/>
      <c r="DUG153" s="793"/>
      <c r="DUH153" s="793"/>
      <c r="DUI153" s="793"/>
      <c r="DUJ153" s="793"/>
      <c r="DUK153" s="793"/>
      <c r="DUL153" s="793"/>
      <c r="DUM153" s="793"/>
      <c r="DUN153" s="793"/>
      <c r="DUO153" s="793"/>
      <c r="DUP153" s="793"/>
      <c r="DUQ153" s="793"/>
      <c r="DUR153" s="793"/>
      <c r="DUS153" s="793"/>
      <c r="DUT153" s="793"/>
      <c r="DUU153" s="793"/>
      <c r="DUV153" s="793"/>
      <c r="DUW153" s="793"/>
      <c r="DUX153" s="793"/>
      <c r="DUY153" s="793"/>
      <c r="DUZ153" s="793"/>
      <c r="DVA153" s="793"/>
      <c r="DVB153" s="793"/>
      <c r="DVC153" s="793"/>
      <c r="DVD153" s="792"/>
      <c r="DVE153" s="793"/>
      <c r="DVF153" s="793"/>
      <c r="DVG153" s="793"/>
      <c r="DVH153" s="793"/>
      <c r="DVI153" s="793"/>
      <c r="DVJ153" s="793"/>
      <c r="DVK153" s="793"/>
      <c r="DVL153" s="793"/>
      <c r="DVM153" s="793"/>
      <c r="DVN153" s="793"/>
      <c r="DVO153" s="793"/>
      <c r="DVP153" s="793"/>
      <c r="DVQ153" s="793"/>
      <c r="DVR153" s="793"/>
      <c r="DVS153" s="793"/>
      <c r="DVT153" s="793"/>
      <c r="DVU153" s="793"/>
      <c r="DVV153" s="793"/>
      <c r="DVW153" s="793"/>
      <c r="DVX153" s="793"/>
      <c r="DVY153" s="793"/>
      <c r="DVZ153" s="793"/>
      <c r="DWA153" s="793"/>
      <c r="DWB153" s="793"/>
      <c r="DWC153" s="793"/>
      <c r="DWD153" s="793"/>
      <c r="DWE153" s="793"/>
      <c r="DWF153" s="793"/>
      <c r="DWG153" s="793"/>
      <c r="DWH153" s="793"/>
      <c r="DWI153" s="792"/>
      <c r="DWJ153" s="793"/>
      <c r="DWK153" s="793"/>
      <c r="DWL153" s="793"/>
      <c r="DWM153" s="793"/>
      <c r="DWN153" s="793"/>
      <c r="DWO153" s="793"/>
      <c r="DWP153" s="793"/>
      <c r="DWQ153" s="793"/>
      <c r="DWR153" s="793"/>
      <c r="DWS153" s="793"/>
      <c r="DWT153" s="793"/>
      <c r="DWU153" s="793"/>
      <c r="DWV153" s="793"/>
      <c r="DWW153" s="793"/>
      <c r="DWX153" s="793"/>
      <c r="DWY153" s="793"/>
      <c r="DWZ153" s="793"/>
      <c r="DXA153" s="793"/>
      <c r="DXB153" s="793"/>
      <c r="DXC153" s="793"/>
      <c r="DXD153" s="793"/>
      <c r="DXE153" s="793"/>
      <c r="DXF153" s="793"/>
      <c r="DXG153" s="793"/>
      <c r="DXH153" s="793"/>
      <c r="DXI153" s="793"/>
      <c r="DXJ153" s="793"/>
      <c r="DXK153" s="793"/>
      <c r="DXL153" s="793"/>
      <c r="DXM153" s="793"/>
      <c r="DXN153" s="792"/>
      <c r="DXO153" s="793"/>
      <c r="DXP153" s="793"/>
      <c r="DXQ153" s="793"/>
      <c r="DXR153" s="793"/>
      <c r="DXS153" s="793"/>
      <c r="DXT153" s="793"/>
      <c r="DXU153" s="793"/>
      <c r="DXV153" s="793"/>
      <c r="DXW153" s="793"/>
      <c r="DXX153" s="793"/>
      <c r="DXY153" s="793"/>
      <c r="DXZ153" s="793"/>
      <c r="DYA153" s="793"/>
      <c r="DYB153" s="793"/>
      <c r="DYC153" s="793"/>
      <c r="DYD153" s="793"/>
      <c r="DYE153" s="793"/>
      <c r="DYF153" s="793"/>
      <c r="DYG153" s="793"/>
      <c r="DYH153" s="793"/>
      <c r="DYI153" s="793"/>
      <c r="DYJ153" s="793"/>
      <c r="DYK153" s="793"/>
      <c r="DYL153" s="793"/>
      <c r="DYM153" s="793"/>
      <c r="DYN153" s="793"/>
      <c r="DYO153" s="793"/>
      <c r="DYP153" s="793"/>
      <c r="DYQ153" s="793"/>
      <c r="DYR153" s="793"/>
      <c r="DYS153" s="792"/>
      <c r="DYT153" s="793"/>
      <c r="DYU153" s="793"/>
      <c r="DYV153" s="793"/>
      <c r="DYW153" s="793"/>
      <c r="DYX153" s="793"/>
      <c r="DYY153" s="793"/>
      <c r="DYZ153" s="793"/>
      <c r="DZA153" s="793"/>
      <c r="DZB153" s="793"/>
      <c r="DZC153" s="793"/>
      <c r="DZD153" s="793"/>
      <c r="DZE153" s="793"/>
      <c r="DZF153" s="793"/>
      <c r="DZG153" s="793"/>
      <c r="DZH153" s="793"/>
      <c r="DZI153" s="793"/>
      <c r="DZJ153" s="793"/>
      <c r="DZK153" s="793"/>
      <c r="DZL153" s="793"/>
      <c r="DZM153" s="793"/>
      <c r="DZN153" s="793"/>
      <c r="DZO153" s="793"/>
      <c r="DZP153" s="793"/>
      <c r="DZQ153" s="793"/>
      <c r="DZR153" s="793"/>
      <c r="DZS153" s="793"/>
      <c r="DZT153" s="793"/>
      <c r="DZU153" s="793"/>
      <c r="DZV153" s="793"/>
      <c r="DZW153" s="793"/>
      <c r="DZX153" s="792"/>
      <c r="DZY153" s="793"/>
      <c r="DZZ153" s="793"/>
      <c r="EAA153" s="793"/>
      <c r="EAB153" s="793"/>
      <c r="EAC153" s="793"/>
      <c r="EAD153" s="793"/>
      <c r="EAE153" s="793"/>
      <c r="EAF153" s="793"/>
      <c r="EAG153" s="793"/>
      <c r="EAH153" s="793"/>
      <c r="EAI153" s="793"/>
      <c r="EAJ153" s="793"/>
      <c r="EAK153" s="793"/>
      <c r="EAL153" s="793"/>
      <c r="EAM153" s="793"/>
      <c r="EAN153" s="793"/>
      <c r="EAO153" s="793"/>
      <c r="EAP153" s="793"/>
      <c r="EAQ153" s="793"/>
      <c r="EAR153" s="793"/>
      <c r="EAS153" s="793"/>
      <c r="EAT153" s="793"/>
      <c r="EAU153" s="793"/>
      <c r="EAV153" s="793"/>
      <c r="EAW153" s="793"/>
      <c r="EAX153" s="793"/>
      <c r="EAY153" s="793"/>
      <c r="EAZ153" s="793"/>
      <c r="EBA153" s="793"/>
      <c r="EBB153" s="793"/>
      <c r="EBC153" s="792"/>
      <c r="EBD153" s="793"/>
      <c r="EBE153" s="793"/>
      <c r="EBF153" s="793"/>
      <c r="EBG153" s="793"/>
      <c r="EBH153" s="793"/>
      <c r="EBI153" s="793"/>
      <c r="EBJ153" s="793"/>
      <c r="EBK153" s="793"/>
      <c r="EBL153" s="793"/>
      <c r="EBM153" s="793"/>
      <c r="EBN153" s="793"/>
      <c r="EBO153" s="793"/>
      <c r="EBP153" s="793"/>
      <c r="EBQ153" s="793"/>
      <c r="EBR153" s="793"/>
      <c r="EBS153" s="793"/>
      <c r="EBT153" s="793"/>
      <c r="EBU153" s="793"/>
      <c r="EBV153" s="793"/>
      <c r="EBW153" s="793"/>
      <c r="EBX153" s="793"/>
      <c r="EBY153" s="793"/>
      <c r="EBZ153" s="793"/>
      <c r="ECA153" s="793"/>
      <c r="ECB153" s="793"/>
      <c r="ECC153" s="793"/>
      <c r="ECD153" s="793"/>
      <c r="ECE153" s="793"/>
      <c r="ECF153" s="793"/>
      <c r="ECG153" s="793"/>
      <c r="ECH153" s="792"/>
      <c r="ECI153" s="793"/>
      <c r="ECJ153" s="793"/>
      <c r="ECK153" s="793"/>
      <c r="ECL153" s="793"/>
      <c r="ECM153" s="793"/>
      <c r="ECN153" s="793"/>
      <c r="ECO153" s="793"/>
      <c r="ECP153" s="793"/>
      <c r="ECQ153" s="793"/>
      <c r="ECR153" s="793"/>
      <c r="ECS153" s="793"/>
      <c r="ECT153" s="793"/>
      <c r="ECU153" s="793"/>
      <c r="ECV153" s="793"/>
      <c r="ECW153" s="793"/>
      <c r="ECX153" s="793"/>
      <c r="ECY153" s="793"/>
      <c r="ECZ153" s="793"/>
      <c r="EDA153" s="793"/>
      <c r="EDB153" s="793"/>
      <c r="EDC153" s="793"/>
      <c r="EDD153" s="793"/>
      <c r="EDE153" s="793"/>
      <c r="EDF153" s="793"/>
      <c r="EDG153" s="793"/>
      <c r="EDH153" s="793"/>
      <c r="EDI153" s="793"/>
      <c r="EDJ153" s="793"/>
      <c r="EDK153" s="793"/>
      <c r="EDL153" s="793"/>
      <c r="EDM153" s="792"/>
      <c r="EDN153" s="793"/>
      <c r="EDO153" s="793"/>
      <c r="EDP153" s="793"/>
      <c r="EDQ153" s="793"/>
      <c r="EDR153" s="793"/>
      <c r="EDS153" s="793"/>
      <c r="EDT153" s="793"/>
      <c r="EDU153" s="793"/>
      <c r="EDV153" s="793"/>
      <c r="EDW153" s="793"/>
      <c r="EDX153" s="793"/>
      <c r="EDY153" s="793"/>
      <c r="EDZ153" s="793"/>
      <c r="EEA153" s="793"/>
      <c r="EEB153" s="793"/>
      <c r="EEC153" s="793"/>
      <c r="EED153" s="793"/>
      <c r="EEE153" s="793"/>
      <c r="EEF153" s="793"/>
      <c r="EEG153" s="793"/>
      <c r="EEH153" s="793"/>
      <c r="EEI153" s="793"/>
      <c r="EEJ153" s="793"/>
      <c r="EEK153" s="793"/>
      <c r="EEL153" s="793"/>
      <c r="EEM153" s="793"/>
      <c r="EEN153" s="793"/>
      <c r="EEO153" s="793"/>
      <c r="EEP153" s="793"/>
      <c r="EEQ153" s="793"/>
      <c r="EER153" s="792"/>
      <c r="EES153" s="793"/>
      <c r="EET153" s="793"/>
      <c r="EEU153" s="793"/>
      <c r="EEV153" s="793"/>
      <c r="EEW153" s="793"/>
      <c r="EEX153" s="793"/>
      <c r="EEY153" s="793"/>
      <c r="EEZ153" s="793"/>
      <c r="EFA153" s="793"/>
      <c r="EFB153" s="793"/>
      <c r="EFC153" s="793"/>
      <c r="EFD153" s="793"/>
      <c r="EFE153" s="793"/>
      <c r="EFF153" s="793"/>
      <c r="EFG153" s="793"/>
      <c r="EFH153" s="793"/>
      <c r="EFI153" s="793"/>
      <c r="EFJ153" s="793"/>
      <c r="EFK153" s="793"/>
      <c r="EFL153" s="793"/>
      <c r="EFM153" s="793"/>
      <c r="EFN153" s="793"/>
      <c r="EFO153" s="793"/>
      <c r="EFP153" s="793"/>
      <c r="EFQ153" s="793"/>
      <c r="EFR153" s="793"/>
      <c r="EFS153" s="793"/>
      <c r="EFT153" s="793"/>
      <c r="EFU153" s="793"/>
      <c r="EFV153" s="793"/>
      <c r="EFW153" s="792"/>
      <c r="EFX153" s="793"/>
      <c r="EFY153" s="793"/>
      <c r="EFZ153" s="793"/>
      <c r="EGA153" s="793"/>
      <c r="EGB153" s="793"/>
      <c r="EGC153" s="793"/>
      <c r="EGD153" s="793"/>
      <c r="EGE153" s="793"/>
      <c r="EGF153" s="793"/>
      <c r="EGG153" s="793"/>
      <c r="EGH153" s="793"/>
      <c r="EGI153" s="793"/>
      <c r="EGJ153" s="793"/>
      <c r="EGK153" s="793"/>
      <c r="EGL153" s="793"/>
      <c r="EGM153" s="793"/>
      <c r="EGN153" s="793"/>
      <c r="EGO153" s="793"/>
      <c r="EGP153" s="793"/>
      <c r="EGQ153" s="793"/>
      <c r="EGR153" s="793"/>
      <c r="EGS153" s="793"/>
      <c r="EGT153" s="793"/>
      <c r="EGU153" s="793"/>
      <c r="EGV153" s="793"/>
      <c r="EGW153" s="793"/>
      <c r="EGX153" s="793"/>
      <c r="EGY153" s="793"/>
      <c r="EGZ153" s="793"/>
      <c r="EHA153" s="793"/>
      <c r="EHB153" s="792"/>
      <c r="EHC153" s="793"/>
      <c r="EHD153" s="793"/>
      <c r="EHE153" s="793"/>
      <c r="EHF153" s="793"/>
      <c r="EHG153" s="793"/>
      <c r="EHH153" s="793"/>
      <c r="EHI153" s="793"/>
      <c r="EHJ153" s="793"/>
      <c r="EHK153" s="793"/>
      <c r="EHL153" s="793"/>
      <c r="EHM153" s="793"/>
      <c r="EHN153" s="793"/>
      <c r="EHO153" s="793"/>
      <c r="EHP153" s="793"/>
      <c r="EHQ153" s="793"/>
      <c r="EHR153" s="793"/>
      <c r="EHS153" s="793"/>
      <c r="EHT153" s="793"/>
      <c r="EHU153" s="793"/>
      <c r="EHV153" s="793"/>
      <c r="EHW153" s="793"/>
      <c r="EHX153" s="793"/>
      <c r="EHY153" s="793"/>
      <c r="EHZ153" s="793"/>
      <c r="EIA153" s="793"/>
      <c r="EIB153" s="793"/>
      <c r="EIC153" s="793"/>
      <c r="EID153" s="793"/>
      <c r="EIE153" s="793"/>
      <c r="EIF153" s="793"/>
      <c r="EIG153" s="792"/>
      <c r="EIH153" s="793"/>
      <c r="EII153" s="793"/>
      <c r="EIJ153" s="793"/>
      <c r="EIK153" s="793"/>
      <c r="EIL153" s="793"/>
      <c r="EIM153" s="793"/>
      <c r="EIN153" s="793"/>
      <c r="EIO153" s="793"/>
      <c r="EIP153" s="793"/>
      <c r="EIQ153" s="793"/>
      <c r="EIR153" s="793"/>
      <c r="EIS153" s="793"/>
      <c r="EIT153" s="793"/>
      <c r="EIU153" s="793"/>
      <c r="EIV153" s="793"/>
      <c r="EIW153" s="793"/>
      <c r="EIX153" s="793"/>
      <c r="EIY153" s="793"/>
      <c r="EIZ153" s="793"/>
      <c r="EJA153" s="793"/>
      <c r="EJB153" s="793"/>
      <c r="EJC153" s="793"/>
      <c r="EJD153" s="793"/>
      <c r="EJE153" s="793"/>
      <c r="EJF153" s="793"/>
      <c r="EJG153" s="793"/>
      <c r="EJH153" s="793"/>
      <c r="EJI153" s="793"/>
      <c r="EJJ153" s="793"/>
      <c r="EJK153" s="793"/>
      <c r="EJL153" s="792"/>
      <c r="EJM153" s="793"/>
      <c r="EJN153" s="793"/>
      <c r="EJO153" s="793"/>
      <c r="EJP153" s="793"/>
      <c r="EJQ153" s="793"/>
      <c r="EJR153" s="793"/>
      <c r="EJS153" s="793"/>
      <c r="EJT153" s="793"/>
      <c r="EJU153" s="793"/>
      <c r="EJV153" s="793"/>
      <c r="EJW153" s="793"/>
      <c r="EJX153" s="793"/>
      <c r="EJY153" s="793"/>
      <c r="EJZ153" s="793"/>
      <c r="EKA153" s="793"/>
      <c r="EKB153" s="793"/>
      <c r="EKC153" s="793"/>
      <c r="EKD153" s="793"/>
      <c r="EKE153" s="793"/>
      <c r="EKF153" s="793"/>
      <c r="EKG153" s="793"/>
      <c r="EKH153" s="793"/>
      <c r="EKI153" s="793"/>
      <c r="EKJ153" s="793"/>
      <c r="EKK153" s="793"/>
      <c r="EKL153" s="793"/>
      <c r="EKM153" s="793"/>
      <c r="EKN153" s="793"/>
      <c r="EKO153" s="793"/>
      <c r="EKP153" s="793"/>
      <c r="EKQ153" s="792"/>
      <c r="EKR153" s="793"/>
      <c r="EKS153" s="793"/>
      <c r="EKT153" s="793"/>
      <c r="EKU153" s="793"/>
      <c r="EKV153" s="793"/>
      <c r="EKW153" s="793"/>
      <c r="EKX153" s="793"/>
      <c r="EKY153" s="793"/>
      <c r="EKZ153" s="793"/>
      <c r="ELA153" s="793"/>
      <c r="ELB153" s="793"/>
      <c r="ELC153" s="793"/>
      <c r="ELD153" s="793"/>
      <c r="ELE153" s="793"/>
      <c r="ELF153" s="793"/>
      <c r="ELG153" s="793"/>
      <c r="ELH153" s="793"/>
      <c r="ELI153" s="793"/>
      <c r="ELJ153" s="793"/>
      <c r="ELK153" s="793"/>
      <c r="ELL153" s="793"/>
      <c r="ELM153" s="793"/>
      <c r="ELN153" s="793"/>
      <c r="ELO153" s="793"/>
      <c r="ELP153" s="793"/>
      <c r="ELQ153" s="793"/>
      <c r="ELR153" s="793"/>
      <c r="ELS153" s="793"/>
      <c r="ELT153" s="793"/>
      <c r="ELU153" s="793"/>
      <c r="ELV153" s="792"/>
      <c r="ELW153" s="793"/>
      <c r="ELX153" s="793"/>
      <c r="ELY153" s="793"/>
      <c r="ELZ153" s="793"/>
      <c r="EMA153" s="793"/>
      <c r="EMB153" s="793"/>
      <c r="EMC153" s="793"/>
      <c r="EMD153" s="793"/>
      <c r="EME153" s="793"/>
      <c r="EMF153" s="793"/>
      <c r="EMG153" s="793"/>
      <c r="EMH153" s="793"/>
      <c r="EMI153" s="793"/>
      <c r="EMJ153" s="793"/>
      <c r="EMK153" s="793"/>
      <c r="EML153" s="793"/>
      <c r="EMM153" s="793"/>
      <c r="EMN153" s="793"/>
      <c r="EMO153" s="793"/>
      <c r="EMP153" s="793"/>
      <c r="EMQ153" s="793"/>
      <c r="EMR153" s="793"/>
      <c r="EMS153" s="793"/>
      <c r="EMT153" s="793"/>
      <c r="EMU153" s="793"/>
      <c r="EMV153" s="793"/>
      <c r="EMW153" s="793"/>
      <c r="EMX153" s="793"/>
      <c r="EMY153" s="793"/>
      <c r="EMZ153" s="793"/>
      <c r="ENA153" s="792"/>
      <c r="ENB153" s="793"/>
      <c r="ENC153" s="793"/>
      <c r="END153" s="793"/>
      <c r="ENE153" s="793"/>
      <c r="ENF153" s="793"/>
      <c r="ENG153" s="793"/>
      <c r="ENH153" s="793"/>
      <c r="ENI153" s="793"/>
      <c r="ENJ153" s="793"/>
      <c r="ENK153" s="793"/>
      <c r="ENL153" s="793"/>
      <c r="ENM153" s="793"/>
      <c r="ENN153" s="793"/>
      <c r="ENO153" s="793"/>
      <c r="ENP153" s="793"/>
      <c r="ENQ153" s="793"/>
      <c r="ENR153" s="793"/>
      <c r="ENS153" s="793"/>
      <c r="ENT153" s="793"/>
      <c r="ENU153" s="793"/>
      <c r="ENV153" s="793"/>
      <c r="ENW153" s="793"/>
      <c r="ENX153" s="793"/>
      <c r="ENY153" s="793"/>
      <c r="ENZ153" s="793"/>
      <c r="EOA153" s="793"/>
      <c r="EOB153" s="793"/>
      <c r="EOC153" s="793"/>
      <c r="EOD153" s="793"/>
      <c r="EOE153" s="793"/>
      <c r="EOF153" s="792"/>
      <c r="EOG153" s="793"/>
      <c r="EOH153" s="793"/>
      <c r="EOI153" s="793"/>
      <c r="EOJ153" s="793"/>
      <c r="EOK153" s="793"/>
      <c r="EOL153" s="793"/>
      <c r="EOM153" s="793"/>
      <c r="EON153" s="793"/>
      <c r="EOO153" s="793"/>
      <c r="EOP153" s="793"/>
      <c r="EOQ153" s="793"/>
      <c r="EOR153" s="793"/>
      <c r="EOS153" s="793"/>
      <c r="EOT153" s="793"/>
      <c r="EOU153" s="793"/>
      <c r="EOV153" s="793"/>
      <c r="EOW153" s="793"/>
      <c r="EOX153" s="793"/>
      <c r="EOY153" s="793"/>
      <c r="EOZ153" s="793"/>
      <c r="EPA153" s="793"/>
      <c r="EPB153" s="793"/>
      <c r="EPC153" s="793"/>
      <c r="EPD153" s="793"/>
      <c r="EPE153" s="793"/>
      <c r="EPF153" s="793"/>
      <c r="EPG153" s="793"/>
      <c r="EPH153" s="793"/>
      <c r="EPI153" s="793"/>
      <c r="EPJ153" s="793"/>
      <c r="EPK153" s="792"/>
      <c r="EPL153" s="793"/>
      <c r="EPM153" s="793"/>
      <c r="EPN153" s="793"/>
      <c r="EPO153" s="793"/>
      <c r="EPP153" s="793"/>
      <c r="EPQ153" s="793"/>
      <c r="EPR153" s="793"/>
      <c r="EPS153" s="793"/>
      <c r="EPT153" s="793"/>
      <c r="EPU153" s="793"/>
      <c r="EPV153" s="793"/>
      <c r="EPW153" s="793"/>
      <c r="EPX153" s="793"/>
      <c r="EPY153" s="793"/>
      <c r="EPZ153" s="793"/>
      <c r="EQA153" s="793"/>
      <c r="EQB153" s="793"/>
      <c r="EQC153" s="793"/>
      <c r="EQD153" s="793"/>
      <c r="EQE153" s="793"/>
      <c r="EQF153" s="793"/>
      <c r="EQG153" s="793"/>
      <c r="EQH153" s="793"/>
      <c r="EQI153" s="793"/>
      <c r="EQJ153" s="793"/>
      <c r="EQK153" s="793"/>
      <c r="EQL153" s="793"/>
      <c r="EQM153" s="793"/>
      <c r="EQN153" s="793"/>
      <c r="EQO153" s="793"/>
      <c r="EQP153" s="792"/>
      <c r="EQQ153" s="793"/>
      <c r="EQR153" s="793"/>
      <c r="EQS153" s="793"/>
      <c r="EQT153" s="793"/>
      <c r="EQU153" s="793"/>
      <c r="EQV153" s="793"/>
      <c r="EQW153" s="793"/>
      <c r="EQX153" s="793"/>
      <c r="EQY153" s="793"/>
      <c r="EQZ153" s="793"/>
      <c r="ERA153" s="793"/>
      <c r="ERB153" s="793"/>
      <c r="ERC153" s="793"/>
      <c r="ERD153" s="793"/>
      <c r="ERE153" s="793"/>
      <c r="ERF153" s="793"/>
      <c r="ERG153" s="793"/>
      <c r="ERH153" s="793"/>
      <c r="ERI153" s="793"/>
      <c r="ERJ153" s="793"/>
      <c r="ERK153" s="793"/>
      <c r="ERL153" s="793"/>
      <c r="ERM153" s="793"/>
      <c r="ERN153" s="793"/>
      <c r="ERO153" s="793"/>
      <c r="ERP153" s="793"/>
      <c r="ERQ153" s="793"/>
      <c r="ERR153" s="793"/>
      <c r="ERS153" s="793"/>
      <c r="ERT153" s="793"/>
      <c r="ERU153" s="792"/>
      <c r="ERV153" s="793"/>
      <c r="ERW153" s="793"/>
      <c r="ERX153" s="793"/>
      <c r="ERY153" s="793"/>
      <c r="ERZ153" s="793"/>
      <c r="ESA153" s="793"/>
      <c r="ESB153" s="793"/>
      <c r="ESC153" s="793"/>
      <c r="ESD153" s="793"/>
      <c r="ESE153" s="793"/>
      <c r="ESF153" s="793"/>
      <c r="ESG153" s="793"/>
      <c r="ESH153" s="793"/>
      <c r="ESI153" s="793"/>
      <c r="ESJ153" s="793"/>
      <c r="ESK153" s="793"/>
      <c r="ESL153" s="793"/>
      <c r="ESM153" s="793"/>
      <c r="ESN153" s="793"/>
      <c r="ESO153" s="793"/>
      <c r="ESP153" s="793"/>
      <c r="ESQ153" s="793"/>
      <c r="ESR153" s="793"/>
      <c r="ESS153" s="793"/>
      <c r="EST153" s="793"/>
      <c r="ESU153" s="793"/>
      <c r="ESV153" s="793"/>
      <c r="ESW153" s="793"/>
      <c r="ESX153" s="793"/>
      <c r="ESY153" s="793"/>
      <c r="ESZ153" s="792"/>
      <c r="ETA153" s="793"/>
      <c r="ETB153" s="793"/>
      <c r="ETC153" s="793"/>
      <c r="ETD153" s="793"/>
      <c r="ETE153" s="793"/>
      <c r="ETF153" s="793"/>
      <c r="ETG153" s="793"/>
      <c r="ETH153" s="793"/>
      <c r="ETI153" s="793"/>
      <c r="ETJ153" s="793"/>
      <c r="ETK153" s="793"/>
      <c r="ETL153" s="793"/>
      <c r="ETM153" s="793"/>
      <c r="ETN153" s="793"/>
      <c r="ETO153" s="793"/>
      <c r="ETP153" s="793"/>
      <c r="ETQ153" s="793"/>
      <c r="ETR153" s="793"/>
      <c r="ETS153" s="793"/>
      <c r="ETT153" s="793"/>
      <c r="ETU153" s="793"/>
      <c r="ETV153" s="793"/>
      <c r="ETW153" s="793"/>
      <c r="ETX153" s="793"/>
      <c r="ETY153" s="793"/>
      <c r="ETZ153" s="793"/>
      <c r="EUA153" s="793"/>
      <c r="EUB153" s="793"/>
      <c r="EUC153" s="793"/>
      <c r="EUD153" s="793"/>
      <c r="EUE153" s="792"/>
      <c r="EUF153" s="793"/>
      <c r="EUG153" s="793"/>
      <c r="EUH153" s="793"/>
      <c r="EUI153" s="793"/>
      <c r="EUJ153" s="793"/>
      <c r="EUK153" s="793"/>
      <c r="EUL153" s="793"/>
      <c r="EUM153" s="793"/>
      <c r="EUN153" s="793"/>
      <c r="EUO153" s="793"/>
      <c r="EUP153" s="793"/>
      <c r="EUQ153" s="793"/>
      <c r="EUR153" s="793"/>
      <c r="EUS153" s="793"/>
      <c r="EUT153" s="793"/>
      <c r="EUU153" s="793"/>
      <c r="EUV153" s="793"/>
      <c r="EUW153" s="793"/>
      <c r="EUX153" s="793"/>
      <c r="EUY153" s="793"/>
      <c r="EUZ153" s="793"/>
      <c r="EVA153" s="793"/>
      <c r="EVB153" s="793"/>
      <c r="EVC153" s="793"/>
      <c r="EVD153" s="793"/>
      <c r="EVE153" s="793"/>
      <c r="EVF153" s="793"/>
      <c r="EVG153" s="793"/>
      <c r="EVH153" s="793"/>
      <c r="EVI153" s="793"/>
      <c r="EVJ153" s="792"/>
      <c r="EVK153" s="793"/>
      <c r="EVL153" s="793"/>
      <c r="EVM153" s="793"/>
      <c r="EVN153" s="793"/>
      <c r="EVO153" s="793"/>
      <c r="EVP153" s="793"/>
      <c r="EVQ153" s="793"/>
      <c r="EVR153" s="793"/>
      <c r="EVS153" s="793"/>
      <c r="EVT153" s="793"/>
      <c r="EVU153" s="793"/>
      <c r="EVV153" s="793"/>
      <c r="EVW153" s="793"/>
      <c r="EVX153" s="793"/>
      <c r="EVY153" s="793"/>
      <c r="EVZ153" s="793"/>
      <c r="EWA153" s="793"/>
      <c r="EWB153" s="793"/>
      <c r="EWC153" s="793"/>
      <c r="EWD153" s="793"/>
      <c r="EWE153" s="793"/>
      <c r="EWF153" s="793"/>
      <c r="EWG153" s="793"/>
      <c r="EWH153" s="793"/>
      <c r="EWI153" s="793"/>
      <c r="EWJ153" s="793"/>
      <c r="EWK153" s="793"/>
      <c r="EWL153" s="793"/>
      <c r="EWM153" s="793"/>
      <c r="EWN153" s="793"/>
      <c r="EWO153" s="792"/>
      <c r="EWP153" s="793"/>
      <c r="EWQ153" s="793"/>
      <c r="EWR153" s="793"/>
      <c r="EWS153" s="793"/>
      <c r="EWT153" s="793"/>
      <c r="EWU153" s="793"/>
      <c r="EWV153" s="793"/>
      <c r="EWW153" s="793"/>
      <c r="EWX153" s="793"/>
      <c r="EWY153" s="793"/>
      <c r="EWZ153" s="793"/>
      <c r="EXA153" s="793"/>
      <c r="EXB153" s="793"/>
      <c r="EXC153" s="793"/>
      <c r="EXD153" s="793"/>
      <c r="EXE153" s="793"/>
      <c r="EXF153" s="793"/>
      <c r="EXG153" s="793"/>
      <c r="EXH153" s="793"/>
      <c r="EXI153" s="793"/>
      <c r="EXJ153" s="793"/>
      <c r="EXK153" s="793"/>
      <c r="EXL153" s="793"/>
      <c r="EXM153" s="793"/>
      <c r="EXN153" s="793"/>
      <c r="EXO153" s="793"/>
      <c r="EXP153" s="793"/>
      <c r="EXQ153" s="793"/>
      <c r="EXR153" s="793"/>
      <c r="EXS153" s="793"/>
      <c r="EXT153" s="792"/>
      <c r="EXU153" s="793"/>
      <c r="EXV153" s="793"/>
      <c r="EXW153" s="793"/>
      <c r="EXX153" s="793"/>
      <c r="EXY153" s="793"/>
      <c r="EXZ153" s="793"/>
      <c r="EYA153" s="793"/>
      <c r="EYB153" s="793"/>
      <c r="EYC153" s="793"/>
      <c r="EYD153" s="793"/>
      <c r="EYE153" s="793"/>
      <c r="EYF153" s="793"/>
      <c r="EYG153" s="793"/>
      <c r="EYH153" s="793"/>
      <c r="EYI153" s="793"/>
      <c r="EYJ153" s="793"/>
      <c r="EYK153" s="793"/>
      <c r="EYL153" s="793"/>
      <c r="EYM153" s="793"/>
      <c r="EYN153" s="793"/>
      <c r="EYO153" s="793"/>
      <c r="EYP153" s="793"/>
      <c r="EYQ153" s="793"/>
      <c r="EYR153" s="793"/>
      <c r="EYS153" s="793"/>
      <c r="EYT153" s="793"/>
      <c r="EYU153" s="793"/>
      <c r="EYV153" s="793"/>
      <c r="EYW153" s="793"/>
      <c r="EYX153" s="793"/>
      <c r="EYY153" s="792"/>
      <c r="EYZ153" s="793"/>
      <c r="EZA153" s="793"/>
      <c r="EZB153" s="793"/>
      <c r="EZC153" s="793"/>
      <c r="EZD153" s="793"/>
      <c r="EZE153" s="793"/>
      <c r="EZF153" s="793"/>
      <c r="EZG153" s="793"/>
      <c r="EZH153" s="793"/>
      <c r="EZI153" s="793"/>
      <c r="EZJ153" s="793"/>
      <c r="EZK153" s="793"/>
      <c r="EZL153" s="793"/>
      <c r="EZM153" s="793"/>
      <c r="EZN153" s="793"/>
      <c r="EZO153" s="793"/>
      <c r="EZP153" s="793"/>
      <c r="EZQ153" s="793"/>
      <c r="EZR153" s="793"/>
      <c r="EZS153" s="793"/>
      <c r="EZT153" s="793"/>
      <c r="EZU153" s="793"/>
      <c r="EZV153" s="793"/>
      <c r="EZW153" s="793"/>
      <c r="EZX153" s="793"/>
      <c r="EZY153" s="793"/>
      <c r="EZZ153" s="793"/>
      <c r="FAA153" s="793"/>
      <c r="FAB153" s="793"/>
      <c r="FAC153" s="793"/>
      <c r="FAD153" s="792"/>
      <c r="FAE153" s="793"/>
      <c r="FAF153" s="793"/>
      <c r="FAG153" s="793"/>
      <c r="FAH153" s="793"/>
      <c r="FAI153" s="793"/>
      <c r="FAJ153" s="793"/>
      <c r="FAK153" s="793"/>
      <c r="FAL153" s="793"/>
      <c r="FAM153" s="793"/>
      <c r="FAN153" s="793"/>
      <c r="FAO153" s="793"/>
      <c r="FAP153" s="793"/>
      <c r="FAQ153" s="793"/>
      <c r="FAR153" s="793"/>
      <c r="FAS153" s="793"/>
      <c r="FAT153" s="793"/>
      <c r="FAU153" s="793"/>
      <c r="FAV153" s="793"/>
      <c r="FAW153" s="793"/>
      <c r="FAX153" s="793"/>
      <c r="FAY153" s="793"/>
      <c r="FAZ153" s="793"/>
      <c r="FBA153" s="793"/>
      <c r="FBB153" s="793"/>
      <c r="FBC153" s="793"/>
      <c r="FBD153" s="793"/>
      <c r="FBE153" s="793"/>
      <c r="FBF153" s="793"/>
      <c r="FBG153" s="793"/>
      <c r="FBH153" s="793"/>
      <c r="FBI153" s="792"/>
      <c r="FBJ153" s="793"/>
      <c r="FBK153" s="793"/>
      <c r="FBL153" s="793"/>
      <c r="FBM153" s="793"/>
      <c r="FBN153" s="793"/>
      <c r="FBO153" s="793"/>
      <c r="FBP153" s="793"/>
      <c r="FBQ153" s="793"/>
      <c r="FBR153" s="793"/>
      <c r="FBS153" s="793"/>
      <c r="FBT153" s="793"/>
      <c r="FBU153" s="793"/>
      <c r="FBV153" s="793"/>
      <c r="FBW153" s="793"/>
      <c r="FBX153" s="793"/>
      <c r="FBY153" s="793"/>
      <c r="FBZ153" s="793"/>
      <c r="FCA153" s="793"/>
      <c r="FCB153" s="793"/>
      <c r="FCC153" s="793"/>
      <c r="FCD153" s="793"/>
      <c r="FCE153" s="793"/>
      <c r="FCF153" s="793"/>
      <c r="FCG153" s="793"/>
      <c r="FCH153" s="793"/>
      <c r="FCI153" s="793"/>
      <c r="FCJ153" s="793"/>
      <c r="FCK153" s="793"/>
      <c r="FCL153" s="793"/>
      <c r="FCM153" s="793"/>
      <c r="FCN153" s="792"/>
      <c r="FCO153" s="793"/>
      <c r="FCP153" s="793"/>
      <c r="FCQ153" s="793"/>
      <c r="FCR153" s="793"/>
      <c r="FCS153" s="793"/>
      <c r="FCT153" s="793"/>
      <c r="FCU153" s="793"/>
      <c r="FCV153" s="793"/>
      <c r="FCW153" s="793"/>
      <c r="FCX153" s="793"/>
      <c r="FCY153" s="793"/>
      <c r="FCZ153" s="793"/>
      <c r="FDA153" s="793"/>
      <c r="FDB153" s="793"/>
      <c r="FDC153" s="793"/>
      <c r="FDD153" s="793"/>
      <c r="FDE153" s="793"/>
      <c r="FDF153" s="793"/>
      <c r="FDG153" s="793"/>
      <c r="FDH153" s="793"/>
      <c r="FDI153" s="793"/>
      <c r="FDJ153" s="793"/>
      <c r="FDK153" s="793"/>
      <c r="FDL153" s="793"/>
      <c r="FDM153" s="793"/>
      <c r="FDN153" s="793"/>
      <c r="FDO153" s="793"/>
      <c r="FDP153" s="793"/>
      <c r="FDQ153" s="793"/>
      <c r="FDR153" s="793"/>
      <c r="FDS153" s="792"/>
      <c r="FDT153" s="793"/>
      <c r="FDU153" s="793"/>
      <c r="FDV153" s="793"/>
      <c r="FDW153" s="793"/>
      <c r="FDX153" s="793"/>
      <c r="FDY153" s="793"/>
      <c r="FDZ153" s="793"/>
      <c r="FEA153" s="793"/>
      <c r="FEB153" s="793"/>
      <c r="FEC153" s="793"/>
      <c r="FED153" s="793"/>
      <c r="FEE153" s="793"/>
      <c r="FEF153" s="793"/>
      <c r="FEG153" s="793"/>
      <c r="FEH153" s="793"/>
      <c r="FEI153" s="793"/>
      <c r="FEJ153" s="793"/>
      <c r="FEK153" s="793"/>
      <c r="FEL153" s="793"/>
      <c r="FEM153" s="793"/>
      <c r="FEN153" s="793"/>
      <c r="FEO153" s="793"/>
      <c r="FEP153" s="793"/>
      <c r="FEQ153" s="793"/>
      <c r="FER153" s="793"/>
      <c r="FES153" s="793"/>
      <c r="FET153" s="793"/>
      <c r="FEU153" s="793"/>
      <c r="FEV153" s="793"/>
      <c r="FEW153" s="793"/>
      <c r="FEX153" s="792"/>
      <c r="FEY153" s="793"/>
      <c r="FEZ153" s="793"/>
      <c r="FFA153" s="793"/>
      <c r="FFB153" s="793"/>
      <c r="FFC153" s="793"/>
      <c r="FFD153" s="793"/>
      <c r="FFE153" s="793"/>
      <c r="FFF153" s="793"/>
      <c r="FFG153" s="793"/>
      <c r="FFH153" s="793"/>
      <c r="FFI153" s="793"/>
      <c r="FFJ153" s="793"/>
      <c r="FFK153" s="793"/>
      <c r="FFL153" s="793"/>
      <c r="FFM153" s="793"/>
      <c r="FFN153" s="793"/>
      <c r="FFO153" s="793"/>
      <c r="FFP153" s="793"/>
      <c r="FFQ153" s="793"/>
      <c r="FFR153" s="793"/>
      <c r="FFS153" s="793"/>
      <c r="FFT153" s="793"/>
      <c r="FFU153" s="793"/>
      <c r="FFV153" s="793"/>
      <c r="FFW153" s="793"/>
      <c r="FFX153" s="793"/>
      <c r="FFY153" s="793"/>
      <c r="FFZ153" s="793"/>
      <c r="FGA153" s="793"/>
      <c r="FGB153" s="793"/>
      <c r="FGC153" s="792"/>
      <c r="FGD153" s="793"/>
      <c r="FGE153" s="793"/>
      <c r="FGF153" s="793"/>
      <c r="FGG153" s="793"/>
      <c r="FGH153" s="793"/>
      <c r="FGI153" s="793"/>
      <c r="FGJ153" s="793"/>
      <c r="FGK153" s="793"/>
      <c r="FGL153" s="793"/>
      <c r="FGM153" s="793"/>
      <c r="FGN153" s="793"/>
      <c r="FGO153" s="793"/>
      <c r="FGP153" s="793"/>
      <c r="FGQ153" s="793"/>
      <c r="FGR153" s="793"/>
      <c r="FGS153" s="793"/>
      <c r="FGT153" s="793"/>
      <c r="FGU153" s="793"/>
      <c r="FGV153" s="793"/>
      <c r="FGW153" s="793"/>
      <c r="FGX153" s="793"/>
      <c r="FGY153" s="793"/>
      <c r="FGZ153" s="793"/>
      <c r="FHA153" s="793"/>
      <c r="FHB153" s="793"/>
      <c r="FHC153" s="793"/>
      <c r="FHD153" s="793"/>
      <c r="FHE153" s="793"/>
      <c r="FHF153" s="793"/>
      <c r="FHG153" s="793"/>
      <c r="FHH153" s="792"/>
      <c r="FHI153" s="793"/>
      <c r="FHJ153" s="793"/>
      <c r="FHK153" s="793"/>
      <c r="FHL153" s="793"/>
      <c r="FHM153" s="793"/>
      <c r="FHN153" s="793"/>
      <c r="FHO153" s="793"/>
      <c r="FHP153" s="793"/>
      <c r="FHQ153" s="793"/>
      <c r="FHR153" s="793"/>
      <c r="FHS153" s="793"/>
      <c r="FHT153" s="793"/>
      <c r="FHU153" s="793"/>
      <c r="FHV153" s="793"/>
      <c r="FHW153" s="793"/>
      <c r="FHX153" s="793"/>
      <c r="FHY153" s="793"/>
      <c r="FHZ153" s="793"/>
      <c r="FIA153" s="793"/>
      <c r="FIB153" s="793"/>
      <c r="FIC153" s="793"/>
      <c r="FID153" s="793"/>
      <c r="FIE153" s="793"/>
      <c r="FIF153" s="793"/>
      <c r="FIG153" s="793"/>
      <c r="FIH153" s="793"/>
      <c r="FII153" s="793"/>
      <c r="FIJ153" s="793"/>
      <c r="FIK153" s="793"/>
      <c r="FIL153" s="793"/>
      <c r="FIM153" s="792"/>
      <c r="FIN153" s="793"/>
      <c r="FIO153" s="793"/>
      <c r="FIP153" s="793"/>
      <c r="FIQ153" s="793"/>
      <c r="FIR153" s="793"/>
      <c r="FIS153" s="793"/>
      <c r="FIT153" s="793"/>
      <c r="FIU153" s="793"/>
      <c r="FIV153" s="793"/>
      <c r="FIW153" s="793"/>
      <c r="FIX153" s="793"/>
      <c r="FIY153" s="793"/>
      <c r="FIZ153" s="793"/>
      <c r="FJA153" s="793"/>
      <c r="FJB153" s="793"/>
      <c r="FJC153" s="793"/>
      <c r="FJD153" s="793"/>
      <c r="FJE153" s="793"/>
      <c r="FJF153" s="793"/>
      <c r="FJG153" s="793"/>
      <c r="FJH153" s="793"/>
      <c r="FJI153" s="793"/>
      <c r="FJJ153" s="793"/>
      <c r="FJK153" s="793"/>
      <c r="FJL153" s="793"/>
      <c r="FJM153" s="793"/>
      <c r="FJN153" s="793"/>
      <c r="FJO153" s="793"/>
      <c r="FJP153" s="793"/>
      <c r="FJQ153" s="793"/>
      <c r="FJR153" s="792"/>
      <c r="FJS153" s="793"/>
      <c r="FJT153" s="793"/>
      <c r="FJU153" s="793"/>
      <c r="FJV153" s="793"/>
      <c r="FJW153" s="793"/>
      <c r="FJX153" s="793"/>
      <c r="FJY153" s="793"/>
      <c r="FJZ153" s="793"/>
      <c r="FKA153" s="793"/>
      <c r="FKB153" s="793"/>
      <c r="FKC153" s="793"/>
      <c r="FKD153" s="793"/>
      <c r="FKE153" s="793"/>
      <c r="FKF153" s="793"/>
      <c r="FKG153" s="793"/>
      <c r="FKH153" s="793"/>
      <c r="FKI153" s="793"/>
      <c r="FKJ153" s="793"/>
      <c r="FKK153" s="793"/>
      <c r="FKL153" s="793"/>
      <c r="FKM153" s="793"/>
      <c r="FKN153" s="793"/>
      <c r="FKO153" s="793"/>
      <c r="FKP153" s="793"/>
      <c r="FKQ153" s="793"/>
      <c r="FKR153" s="793"/>
      <c r="FKS153" s="793"/>
      <c r="FKT153" s="793"/>
      <c r="FKU153" s="793"/>
      <c r="FKV153" s="793"/>
      <c r="FKW153" s="792"/>
      <c r="FKX153" s="793"/>
      <c r="FKY153" s="793"/>
      <c r="FKZ153" s="793"/>
      <c r="FLA153" s="793"/>
      <c r="FLB153" s="793"/>
      <c r="FLC153" s="793"/>
      <c r="FLD153" s="793"/>
      <c r="FLE153" s="793"/>
      <c r="FLF153" s="793"/>
      <c r="FLG153" s="793"/>
      <c r="FLH153" s="793"/>
      <c r="FLI153" s="793"/>
      <c r="FLJ153" s="793"/>
      <c r="FLK153" s="793"/>
      <c r="FLL153" s="793"/>
      <c r="FLM153" s="793"/>
      <c r="FLN153" s="793"/>
      <c r="FLO153" s="793"/>
      <c r="FLP153" s="793"/>
      <c r="FLQ153" s="793"/>
      <c r="FLR153" s="793"/>
      <c r="FLS153" s="793"/>
      <c r="FLT153" s="793"/>
      <c r="FLU153" s="793"/>
      <c r="FLV153" s="793"/>
      <c r="FLW153" s="793"/>
      <c r="FLX153" s="793"/>
      <c r="FLY153" s="793"/>
      <c r="FLZ153" s="793"/>
      <c r="FMA153" s="793"/>
      <c r="FMB153" s="792"/>
      <c r="FMC153" s="793"/>
      <c r="FMD153" s="793"/>
      <c r="FME153" s="793"/>
      <c r="FMF153" s="793"/>
      <c r="FMG153" s="793"/>
      <c r="FMH153" s="793"/>
      <c r="FMI153" s="793"/>
      <c r="FMJ153" s="793"/>
      <c r="FMK153" s="793"/>
      <c r="FML153" s="793"/>
      <c r="FMM153" s="793"/>
      <c r="FMN153" s="793"/>
      <c r="FMO153" s="793"/>
      <c r="FMP153" s="793"/>
      <c r="FMQ153" s="793"/>
      <c r="FMR153" s="793"/>
      <c r="FMS153" s="793"/>
      <c r="FMT153" s="793"/>
      <c r="FMU153" s="793"/>
      <c r="FMV153" s="793"/>
      <c r="FMW153" s="793"/>
      <c r="FMX153" s="793"/>
      <c r="FMY153" s="793"/>
      <c r="FMZ153" s="793"/>
      <c r="FNA153" s="793"/>
      <c r="FNB153" s="793"/>
      <c r="FNC153" s="793"/>
      <c r="FND153" s="793"/>
      <c r="FNE153" s="793"/>
      <c r="FNF153" s="793"/>
      <c r="FNG153" s="792"/>
      <c r="FNH153" s="793"/>
      <c r="FNI153" s="793"/>
      <c r="FNJ153" s="793"/>
      <c r="FNK153" s="793"/>
      <c r="FNL153" s="793"/>
      <c r="FNM153" s="793"/>
      <c r="FNN153" s="793"/>
      <c r="FNO153" s="793"/>
      <c r="FNP153" s="793"/>
      <c r="FNQ153" s="793"/>
      <c r="FNR153" s="793"/>
      <c r="FNS153" s="793"/>
      <c r="FNT153" s="793"/>
      <c r="FNU153" s="793"/>
      <c r="FNV153" s="793"/>
      <c r="FNW153" s="793"/>
      <c r="FNX153" s="793"/>
      <c r="FNY153" s="793"/>
      <c r="FNZ153" s="793"/>
      <c r="FOA153" s="793"/>
      <c r="FOB153" s="793"/>
      <c r="FOC153" s="793"/>
      <c r="FOD153" s="793"/>
      <c r="FOE153" s="793"/>
      <c r="FOF153" s="793"/>
      <c r="FOG153" s="793"/>
      <c r="FOH153" s="793"/>
      <c r="FOI153" s="793"/>
      <c r="FOJ153" s="793"/>
      <c r="FOK153" s="793"/>
      <c r="FOL153" s="792"/>
      <c r="FOM153" s="793"/>
      <c r="FON153" s="793"/>
      <c r="FOO153" s="793"/>
      <c r="FOP153" s="793"/>
      <c r="FOQ153" s="793"/>
      <c r="FOR153" s="793"/>
      <c r="FOS153" s="793"/>
      <c r="FOT153" s="793"/>
      <c r="FOU153" s="793"/>
      <c r="FOV153" s="793"/>
      <c r="FOW153" s="793"/>
      <c r="FOX153" s="793"/>
      <c r="FOY153" s="793"/>
      <c r="FOZ153" s="793"/>
      <c r="FPA153" s="793"/>
      <c r="FPB153" s="793"/>
      <c r="FPC153" s="793"/>
      <c r="FPD153" s="793"/>
      <c r="FPE153" s="793"/>
      <c r="FPF153" s="793"/>
      <c r="FPG153" s="793"/>
      <c r="FPH153" s="793"/>
      <c r="FPI153" s="793"/>
      <c r="FPJ153" s="793"/>
      <c r="FPK153" s="793"/>
      <c r="FPL153" s="793"/>
      <c r="FPM153" s="793"/>
      <c r="FPN153" s="793"/>
      <c r="FPO153" s="793"/>
      <c r="FPP153" s="793"/>
      <c r="FPQ153" s="792"/>
      <c r="FPR153" s="793"/>
      <c r="FPS153" s="793"/>
      <c r="FPT153" s="793"/>
      <c r="FPU153" s="793"/>
      <c r="FPV153" s="793"/>
      <c r="FPW153" s="793"/>
      <c r="FPX153" s="793"/>
      <c r="FPY153" s="793"/>
      <c r="FPZ153" s="793"/>
      <c r="FQA153" s="793"/>
      <c r="FQB153" s="793"/>
      <c r="FQC153" s="793"/>
      <c r="FQD153" s="793"/>
      <c r="FQE153" s="793"/>
      <c r="FQF153" s="793"/>
      <c r="FQG153" s="793"/>
      <c r="FQH153" s="793"/>
      <c r="FQI153" s="793"/>
      <c r="FQJ153" s="793"/>
      <c r="FQK153" s="793"/>
      <c r="FQL153" s="793"/>
      <c r="FQM153" s="793"/>
      <c r="FQN153" s="793"/>
      <c r="FQO153" s="793"/>
      <c r="FQP153" s="793"/>
      <c r="FQQ153" s="793"/>
      <c r="FQR153" s="793"/>
      <c r="FQS153" s="793"/>
      <c r="FQT153" s="793"/>
      <c r="FQU153" s="793"/>
      <c r="FQV153" s="792"/>
      <c r="FQW153" s="793"/>
      <c r="FQX153" s="793"/>
      <c r="FQY153" s="793"/>
      <c r="FQZ153" s="793"/>
      <c r="FRA153" s="793"/>
      <c r="FRB153" s="793"/>
      <c r="FRC153" s="793"/>
      <c r="FRD153" s="793"/>
      <c r="FRE153" s="793"/>
      <c r="FRF153" s="793"/>
      <c r="FRG153" s="793"/>
      <c r="FRH153" s="793"/>
      <c r="FRI153" s="793"/>
      <c r="FRJ153" s="793"/>
      <c r="FRK153" s="793"/>
      <c r="FRL153" s="793"/>
      <c r="FRM153" s="793"/>
      <c r="FRN153" s="793"/>
      <c r="FRO153" s="793"/>
      <c r="FRP153" s="793"/>
      <c r="FRQ153" s="793"/>
      <c r="FRR153" s="793"/>
      <c r="FRS153" s="793"/>
      <c r="FRT153" s="793"/>
      <c r="FRU153" s="793"/>
      <c r="FRV153" s="793"/>
      <c r="FRW153" s="793"/>
      <c r="FRX153" s="793"/>
      <c r="FRY153" s="793"/>
      <c r="FRZ153" s="793"/>
      <c r="FSA153" s="792"/>
      <c r="FSB153" s="793"/>
      <c r="FSC153" s="793"/>
      <c r="FSD153" s="793"/>
      <c r="FSE153" s="793"/>
      <c r="FSF153" s="793"/>
      <c r="FSG153" s="793"/>
      <c r="FSH153" s="793"/>
      <c r="FSI153" s="793"/>
      <c r="FSJ153" s="793"/>
      <c r="FSK153" s="793"/>
      <c r="FSL153" s="793"/>
      <c r="FSM153" s="793"/>
      <c r="FSN153" s="793"/>
      <c r="FSO153" s="793"/>
      <c r="FSP153" s="793"/>
      <c r="FSQ153" s="793"/>
      <c r="FSR153" s="793"/>
      <c r="FSS153" s="793"/>
      <c r="FST153" s="793"/>
      <c r="FSU153" s="793"/>
      <c r="FSV153" s="793"/>
      <c r="FSW153" s="793"/>
      <c r="FSX153" s="793"/>
      <c r="FSY153" s="793"/>
      <c r="FSZ153" s="793"/>
      <c r="FTA153" s="793"/>
      <c r="FTB153" s="793"/>
      <c r="FTC153" s="793"/>
      <c r="FTD153" s="793"/>
      <c r="FTE153" s="793"/>
      <c r="FTF153" s="792"/>
      <c r="FTG153" s="793"/>
      <c r="FTH153" s="793"/>
      <c r="FTI153" s="793"/>
      <c r="FTJ153" s="793"/>
      <c r="FTK153" s="793"/>
      <c r="FTL153" s="793"/>
      <c r="FTM153" s="793"/>
      <c r="FTN153" s="793"/>
      <c r="FTO153" s="793"/>
      <c r="FTP153" s="793"/>
      <c r="FTQ153" s="793"/>
      <c r="FTR153" s="793"/>
      <c r="FTS153" s="793"/>
      <c r="FTT153" s="793"/>
      <c r="FTU153" s="793"/>
      <c r="FTV153" s="793"/>
      <c r="FTW153" s="793"/>
      <c r="FTX153" s="793"/>
      <c r="FTY153" s="793"/>
      <c r="FTZ153" s="793"/>
      <c r="FUA153" s="793"/>
      <c r="FUB153" s="793"/>
      <c r="FUC153" s="793"/>
      <c r="FUD153" s="793"/>
      <c r="FUE153" s="793"/>
      <c r="FUF153" s="793"/>
      <c r="FUG153" s="793"/>
      <c r="FUH153" s="793"/>
      <c r="FUI153" s="793"/>
      <c r="FUJ153" s="793"/>
      <c r="FUK153" s="792"/>
      <c r="FUL153" s="793"/>
      <c r="FUM153" s="793"/>
      <c r="FUN153" s="793"/>
      <c r="FUO153" s="793"/>
      <c r="FUP153" s="793"/>
      <c r="FUQ153" s="793"/>
      <c r="FUR153" s="793"/>
      <c r="FUS153" s="793"/>
      <c r="FUT153" s="793"/>
      <c r="FUU153" s="793"/>
      <c r="FUV153" s="793"/>
      <c r="FUW153" s="793"/>
      <c r="FUX153" s="793"/>
      <c r="FUY153" s="793"/>
      <c r="FUZ153" s="793"/>
      <c r="FVA153" s="793"/>
      <c r="FVB153" s="793"/>
      <c r="FVC153" s="793"/>
      <c r="FVD153" s="793"/>
      <c r="FVE153" s="793"/>
      <c r="FVF153" s="793"/>
      <c r="FVG153" s="793"/>
      <c r="FVH153" s="793"/>
      <c r="FVI153" s="793"/>
      <c r="FVJ153" s="793"/>
      <c r="FVK153" s="793"/>
      <c r="FVL153" s="793"/>
      <c r="FVM153" s="793"/>
      <c r="FVN153" s="793"/>
      <c r="FVO153" s="793"/>
      <c r="FVP153" s="792"/>
      <c r="FVQ153" s="793"/>
      <c r="FVR153" s="793"/>
      <c r="FVS153" s="793"/>
      <c r="FVT153" s="793"/>
      <c r="FVU153" s="793"/>
      <c r="FVV153" s="793"/>
      <c r="FVW153" s="793"/>
      <c r="FVX153" s="793"/>
      <c r="FVY153" s="793"/>
      <c r="FVZ153" s="793"/>
      <c r="FWA153" s="793"/>
      <c r="FWB153" s="793"/>
      <c r="FWC153" s="793"/>
      <c r="FWD153" s="793"/>
      <c r="FWE153" s="793"/>
      <c r="FWF153" s="793"/>
      <c r="FWG153" s="793"/>
      <c r="FWH153" s="793"/>
      <c r="FWI153" s="793"/>
      <c r="FWJ153" s="793"/>
      <c r="FWK153" s="793"/>
      <c r="FWL153" s="793"/>
      <c r="FWM153" s="793"/>
      <c r="FWN153" s="793"/>
      <c r="FWO153" s="793"/>
      <c r="FWP153" s="793"/>
      <c r="FWQ153" s="793"/>
      <c r="FWR153" s="793"/>
      <c r="FWS153" s="793"/>
      <c r="FWT153" s="793"/>
      <c r="FWU153" s="792"/>
      <c r="FWV153" s="793"/>
      <c r="FWW153" s="793"/>
      <c r="FWX153" s="793"/>
      <c r="FWY153" s="793"/>
      <c r="FWZ153" s="793"/>
      <c r="FXA153" s="793"/>
      <c r="FXB153" s="793"/>
      <c r="FXC153" s="793"/>
      <c r="FXD153" s="793"/>
      <c r="FXE153" s="793"/>
      <c r="FXF153" s="793"/>
      <c r="FXG153" s="793"/>
      <c r="FXH153" s="793"/>
      <c r="FXI153" s="793"/>
      <c r="FXJ153" s="793"/>
      <c r="FXK153" s="793"/>
      <c r="FXL153" s="793"/>
      <c r="FXM153" s="793"/>
      <c r="FXN153" s="793"/>
      <c r="FXO153" s="793"/>
      <c r="FXP153" s="793"/>
      <c r="FXQ153" s="793"/>
      <c r="FXR153" s="793"/>
      <c r="FXS153" s="793"/>
      <c r="FXT153" s="793"/>
      <c r="FXU153" s="793"/>
      <c r="FXV153" s="793"/>
      <c r="FXW153" s="793"/>
      <c r="FXX153" s="793"/>
      <c r="FXY153" s="793"/>
      <c r="FXZ153" s="792"/>
      <c r="FYA153" s="793"/>
      <c r="FYB153" s="793"/>
      <c r="FYC153" s="793"/>
      <c r="FYD153" s="793"/>
      <c r="FYE153" s="793"/>
      <c r="FYF153" s="793"/>
      <c r="FYG153" s="793"/>
      <c r="FYH153" s="793"/>
      <c r="FYI153" s="793"/>
      <c r="FYJ153" s="793"/>
      <c r="FYK153" s="793"/>
      <c r="FYL153" s="793"/>
      <c r="FYM153" s="793"/>
      <c r="FYN153" s="793"/>
      <c r="FYO153" s="793"/>
      <c r="FYP153" s="793"/>
      <c r="FYQ153" s="793"/>
      <c r="FYR153" s="793"/>
      <c r="FYS153" s="793"/>
      <c r="FYT153" s="793"/>
      <c r="FYU153" s="793"/>
      <c r="FYV153" s="793"/>
      <c r="FYW153" s="793"/>
      <c r="FYX153" s="793"/>
      <c r="FYY153" s="793"/>
      <c r="FYZ153" s="793"/>
      <c r="FZA153" s="793"/>
      <c r="FZB153" s="793"/>
      <c r="FZC153" s="793"/>
      <c r="FZD153" s="793"/>
      <c r="FZE153" s="792"/>
      <c r="FZF153" s="793"/>
      <c r="FZG153" s="793"/>
      <c r="FZH153" s="793"/>
      <c r="FZI153" s="793"/>
      <c r="FZJ153" s="793"/>
      <c r="FZK153" s="793"/>
      <c r="FZL153" s="793"/>
      <c r="FZM153" s="793"/>
      <c r="FZN153" s="793"/>
      <c r="FZO153" s="793"/>
      <c r="FZP153" s="793"/>
      <c r="FZQ153" s="793"/>
      <c r="FZR153" s="793"/>
      <c r="FZS153" s="793"/>
      <c r="FZT153" s="793"/>
      <c r="FZU153" s="793"/>
      <c r="FZV153" s="793"/>
      <c r="FZW153" s="793"/>
      <c r="FZX153" s="793"/>
      <c r="FZY153" s="793"/>
      <c r="FZZ153" s="793"/>
      <c r="GAA153" s="793"/>
      <c r="GAB153" s="793"/>
      <c r="GAC153" s="793"/>
      <c r="GAD153" s="793"/>
      <c r="GAE153" s="793"/>
      <c r="GAF153" s="793"/>
      <c r="GAG153" s="793"/>
      <c r="GAH153" s="793"/>
      <c r="GAI153" s="793"/>
      <c r="GAJ153" s="792"/>
      <c r="GAK153" s="793"/>
      <c r="GAL153" s="793"/>
      <c r="GAM153" s="793"/>
      <c r="GAN153" s="793"/>
      <c r="GAO153" s="793"/>
      <c r="GAP153" s="793"/>
      <c r="GAQ153" s="793"/>
      <c r="GAR153" s="793"/>
      <c r="GAS153" s="793"/>
      <c r="GAT153" s="793"/>
      <c r="GAU153" s="793"/>
      <c r="GAV153" s="793"/>
      <c r="GAW153" s="793"/>
      <c r="GAX153" s="793"/>
      <c r="GAY153" s="793"/>
      <c r="GAZ153" s="793"/>
      <c r="GBA153" s="793"/>
      <c r="GBB153" s="793"/>
      <c r="GBC153" s="793"/>
      <c r="GBD153" s="793"/>
      <c r="GBE153" s="793"/>
      <c r="GBF153" s="793"/>
      <c r="GBG153" s="793"/>
      <c r="GBH153" s="793"/>
      <c r="GBI153" s="793"/>
      <c r="GBJ153" s="793"/>
      <c r="GBK153" s="793"/>
      <c r="GBL153" s="793"/>
      <c r="GBM153" s="793"/>
      <c r="GBN153" s="793"/>
      <c r="GBO153" s="792"/>
      <c r="GBP153" s="793"/>
      <c r="GBQ153" s="793"/>
      <c r="GBR153" s="793"/>
      <c r="GBS153" s="793"/>
      <c r="GBT153" s="793"/>
      <c r="GBU153" s="793"/>
      <c r="GBV153" s="793"/>
      <c r="GBW153" s="793"/>
      <c r="GBX153" s="793"/>
      <c r="GBY153" s="793"/>
      <c r="GBZ153" s="793"/>
      <c r="GCA153" s="793"/>
      <c r="GCB153" s="793"/>
      <c r="GCC153" s="793"/>
      <c r="GCD153" s="793"/>
      <c r="GCE153" s="793"/>
      <c r="GCF153" s="793"/>
      <c r="GCG153" s="793"/>
      <c r="GCH153" s="793"/>
      <c r="GCI153" s="793"/>
      <c r="GCJ153" s="793"/>
      <c r="GCK153" s="793"/>
      <c r="GCL153" s="793"/>
      <c r="GCM153" s="793"/>
      <c r="GCN153" s="793"/>
      <c r="GCO153" s="793"/>
      <c r="GCP153" s="793"/>
      <c r="GCQ153" s="793"/>
      <c r="GCR153" s="793"/>
      <c r="GCS153" s="793"/>
      <c r="GCT153" s="792"/>
      <c r="GCU153" s="793"/>
      <c r="GCV153" s="793"/>
      <c r="GCW153" s="793"/>
      <c r="GCX153" s="793"/>
      <c r="GCY153" s="793"/>
      <c r="GCZ153" s="793"/>
      <c r="GDA153" s="793"/>
      <c r="GDB153" s="793"/>
      <c r="GDC153" s="793"/>
      <c r="GDD153" s="793"/>
      <c r="GDE153" s="793"/>
      <c r="GDF153" s="793"/>
      <c r="GDG153" s="793"/>
      <c r="GDH153" s="793"/>
      <c r="GDI153" s="793"/>
      <c r="GDJ153" s="793"/>
      <c r="GDK153" s="793"/>
      <c r="GDL153" s="793"/>
      <c r="GDM153" s="793"/>
      <c r="GDN153" s="793"/>
      <c r="GDO153" s="793"/>
      <c r="GDP153" s="793"/>
      <c r="GDQ153" s="793"/>
      <c r="GDR153" s="793"/>
      <c r="GDS153" s="793"/>
      <c r="GDT153" s="793"/>
      <c r="GDU153" s="793"/>
      <c r="GDV153" s="793"/>
      <c r="GDW153" s="793"/>
      <c r="GDX153" s="793"/>
      <c r="GDY153" s="792"/>
      <c r="GDZ153" s="793"/>
      <c r="GEA153" s="793"/>
      <c r="GEB153" s="793"/>
      <c r="GEC153" s="793"/>
      <c r="GED153" s="793"/>
      <c r="GEE153" s="793"/>
      <c r="GEF153" s="793"/>
      <c r="GEG153" s="793"/>
      <c r="GEH153" s="793"/>
      <c r="GEI153" s="793"/>
      <c r="GEJ153" s="793"/>
      <c r="GEK153" s="793"/>
      <c r="GEL153" s="793"/>
      <c r="GEM153" s="793"/>
      <c r="GEN153" s="793"/>
      <c r="GEO153" s="793"/>
      <c r="GEP153" s="793"/>
      <c r="GEQ153" s="793"/>
      <c r="GER153" s="793"/>
      <c r="GES153" s="793"/>
      <c r="GET153" s="793"/>
      <c r="GEU153" s="793"/>
      <c r="GEV153" s="793"/>
      <c r="GEW153" s="793"/>
      <c r="GEX153" s="793"/>
      <c r="GEY153" s="793"/>
      <c r="GEZ153" s="793"/>
      <c r="GFA153" s="793"/>
      <c r="GFB153" s="793"/>
      <c r="GFC153" s="793"/>
      <c r="GFD153" s="792"/>
      <c r="GFE153" s="793"/>
      <c r="GFF153" s="793"/>
      <c r="GFG153" s="793"/>
      <c r="GFH153" s="793"/>
      <c r="GFI153" s="793"/>
      <c r="GFJ153" s="793"/>
      <c r="GFK153" s="793"/>
      <c r="GFL153" s="793"/>
      <c r="GFM153" s="793"/>
      <c r="GFN153" s="793"/>
      <c r="GFO153" s="793"/>
      <c r="GFP153" s="793"/>
      <c r="GFQ153" s="793"/>
      <c r="GFR153" s="793"/>
      <c r="GFS153" s="793"/>
      <c r="GFT153" s="793"/>
      <c r="GFU153" s="793"/>
      <c r="GFV153" s="793"/>
      <c r="GFW153" s="793"/>
      <c r="GFX153" s="793"/>
      <c r="GFY153" s="793"/>
      <c r="GFZ153" s="793"/>
      <c r="GGA153" s="793"/>
      <c r="GGB153" s="793"/>
      <c r="GGC153" s="793"/>
      <c r="GGD153" s="793"/>
      <c r="GGE153" s="793"/>
      <c r="GGF153" s="793"/>
      <c r="GGG153" s="793"/>
      <c r="GGH153" s="793"/>
      <c r="GGI153" s="792"/>
      <c r="GGJ153" s="793"/>
      <c r="GGK153" s="793"/>
      <c r="GGL153" s="793"/>
      <c r="GGM153" s="793"/>
      <c r="GGN153" s="793"/>
      <c r="GGO153" s="793"/>
      <c r="GGP153" s="793"/>
      <c r="GGQ153" s="793"/>
      <c r="GGR153" s="793"/>
      <c r="GGS153" s="793"/>
      <c r="GGT153" s="793"/>
      <c r="GGU153" s="793"/>
      <c r="GGV153" s="793"/>
      <c r="GGW153" s="793"/>
      <c r="GGX153" s="793"/>
      <c r="GGY153" s="793"/>
      <c r="GGZ153" s="793"/>
      <c r="GHA153" s="793"/>
      <c r="GHB153" s="793"/>
      <c r="GHC153" s="793"/>
      <c r="GHD153" s="793"/>
      <c r="GHE153" s="793"/>
      <c r="GHF153" s="793"/>
      <c r="GHG153" s="793"/>
      <c r="GHH153" s="793"/>
      <c r="GHI153" s="793"/>
      <c r="GHJ153" s="793"/>
      <c r="GHK153" s="793"/>
      <c r="GHL153" s="793"/>
      <c r="GHM153" s="793"/>
      <c r="GHN153" s="792"/>
      <c r="GHO153" s="793"/>
      <c r="GHP153" s="793"/>
      <c r="GHQ153" s="793"/>
      <c r="GHR153" s="793"/>
      <c r="GHS153" s="793"/>
      <c r="GHT153" s="793"/>
      <c r="GHU153" s="793"/>
      <c r="GHV153" s="793"/>
      <c r="GHW153" s="793"/>
      <c r="GHX153" s="793"/>
      <c r="GHY153" s="793"/>
      <c r="GHZ153" s="793"/>
      <c r="GIA153" s="793"/>
      <c r="GIB153" s="793"/>
      <c r="GIC153" s="793"/>
      <c r="GID153" s="793"/>
      <c r="GIE153" s="793"/>
      <c r="GIF153" s="793"/>
      <c r="GIG153" s="793"/>
      <c r="GIH153" s="793"/>
      <c r="GII153" s="793"/>
      <c r="GIJ153" s="793"/>
      <c r="GIK153" s="793"/>
      <c r="GIL153" s="793"/>
      <c r="GIM153" s="793"/>
      <c r="GIN153" s="793"/>
      <c r="GIO153" s="793"/>
      <c r="GIP153" s="793"/>
      <c r="GIQ153" s="793"/>
      <c r="GIR153" s="793"/>
      <c r="GIS153" s="792"/>
      <c r="GIT153" s="793"/>
      <c r="GIU153" s="793"/>
      <c r="GIV153" s="793"/>
      <c r="GIW153" s="793"/>
      <c r="GIX153" s="793"/>
      <c r="GIY153" s="793"/>
      <c r="GIZ153" s="793"/>
      <c r="GJA153" s="793"/>
      <c r="GJB153" s="793"/>
      <c r="GJC153" s="793"/>
      <c r="GJD153" s="793"/>
      <c r="GJE153" s="793"/>
      <c r="GJF153" s="793"/>
      <c r="GJG153" s="793"/>
      <c r="GJH153" s="793"/>
      <c r="GJI153" s="793"/>
      <c r="GJJ153" s="793"/>
      <c r="GJK153" s="793"/>
      <c r="GJL153" s="793"/>
      <c r="GJM153" s="793"/>
      <c r="GJN153" s="793"/>
      <c r="GJO153" s="793"/>
      <c r="GJP153" s="793"/>
      <c r="GJQ153" s="793"/>
      <c r="GJR153" s="793"/>
      <c r="GJS153" s="793"/>
      <c r="GJT153" s="793"/>
      <c r="GJU153" s="793"/>
      <c r="GJV153" s="793"/>
      <c r="GJW153" s="793"/>
      <c r="GJX153" s="792"/>
      <c r="GJY153" s="793"/>
      <c r="GJZ153" s="793"/>
      <c r="GKA153" s="793"/>
      <c r="GKB153" s="793"/>
      <c r="GKC153" s="793"/>
      <c r="GKD153" s="793"/>
      <c r="GKE153" s="793"/>
      <c r="GKF153" s="793"/>
      <c r="GKG153" s="793"/>
      <c r="GKH153" s="793"/>
      <c r="GKI153" s="793"/>
      <c r="GKJ153" s="793"/>
      <c r="GKK153" s="793"/>
      <c r="GKL153" s="793"/>
      <c r="GKM153" s="793"/>
      <c r="GKN153" s="793"/>
      <c r="GKO153" s="793"/>
      <c r="GKP153" s="793"/>
      <c r="GKQ153" s="793"/>
      <c r="GKR153" s="793"/>
      <c r="GKS153" s="793"/>
      <c r="GKT153" s="793"/>
      <c r="GKU153" s="793"/>
      <c r="GKV153" s="793"/>
      <c r="GKW153" s="793"/>
      <c r="GKX153" s="793"/>
      <c r="GKY153" s="793"/>
      <c r="GKZ153" s="793"/>
      <c r="GLA153" s="793"/>
      <c r="GLB153" s="793"/>
      <c r="GLC153" s="792"/>
      <c r="GLD153" s="793"/>
      <c r="GLE153" s="793"/>
      <c r="GLF153" s="793"/>
      <c r="GLG153" s="793"/>
      <c r="GLH153" s="793"/>
      <c r="GLI153" s="793"/>
      <c r="GLJ153" s="793"/>
      <c r="GLK153" s="793"/>
      <c r="GLL153" s="793"/>
      <c r="GLM153" s="793"/>
      <c r="GLN153" s="793"/>
      <c r="GLO153" s="793"/>
      <c r="GLP153" s="793"/>
      <c r="GLQ153" s="793"/>
      <c r="GLR153" s="793"/>
      <c r="GLS153" s="793"/>
      <c r="GLT153" s="793"/>
      <c r="GLU153" s="793"/>
      <c r="GLV153" s="793"/>
      <c r="GLW153" s="793"/>
      <c r="GLX153" s="793"/>
      <c r="GLY153" s="793"/>
      <c r="GLZ153" s="793"/>
      <c r="GMA153" s="793"/>
      <c r="GMB153" s="793"/>
      <c r="GMC153" s="793"/>
      <c r="GMD153" s="793"/>
      <c r="GME153" s="793"/>
      <c r="GMF153" s="793"/>
      <c r="GMG153" s="793"/>
      <c r="GMH153" s="792"/>
      <c r="GMI153" s="793"/>
      <c r="GMJ153" s="793"/>
      <c r="GMK153" s="793"/>
      <c r="GML153" s="793"/>
      <c r="GMM153" s="793"/>
      <c r="GMN153" s="793"/>
      <c r="GMO153" s="793"/>
      <c r="GMP153" s="793"/>
      <c r="GMQ153" s="793"/>
      <c r="GMR153" s="793"/>
      <c r="GMS153" s="793"/>
      <c r="GMT153" s="793"/>
      <c r="GMU153" s="793"/>
      <c r="GMV153" s="793"/>
      <c r="GMW153" s="793"/>
      <c r="GMX153" s="793"/>
      <c r="GMY153" s="793"/>
      <c r="GMZ153" s="793"/>
      <c r="GNA153" s="793"/>
      <c r="GNB153" s="793"/>
      <c r="GNC153" s="793"/>
      <c r="GND153" s="793"/>
      <c r="GNE153" s="793"/>
      <c r="GNF153" s="793"/>
      <c r="GNG153" s="793"/>
      <c r="GNH153" s="793"/>
      <c r="GNI153" s="793"/>
      <c r="GNJ153" s="793"/>
      <c r="GNK153" s="793"/>
      <c r="GNL153" s="793"/>
      <c r="GNM153" s="792"/>
      <c r="GNN153" s="793"/>
      <c r="GNO153" s="793"/>
      <c r="GNP153" s="793"/>
      <c r="GNQ153" s="793"/>
      <c r="GNR153" s="793"/>
      <c r="GNS153" s="793"/>
      <c r="GNT153" s="793"/>
      <c r="GNU153" s="793"/>
      <c r="GNV153" s="793"/>
      <c r="GNW153" s="793"/>
      <c r="GNX153" s="793"/>
      <c r="GNY153" s="793"/>
      <c r="GNZ153" s="793"/>
      <c r="GOA153" s="793"/>
      <c r="GOB153" s="793"/>
      <c r="GOC153" s="793"/>
      <c r="GOD153" s="793"/>
      <c r="GOE153" s="793"/>
      <c r="GOF153" s="793"/>
      <c r="GOG153" s="793"/>
      <c r="GOH153" s="793"/>
      <c r="GOI153" s="793"/>
      <c r="GOJ153" s="793"/>
      <c r="GOK153" s="793"/>
      <c r="GOL153" s="793"/>
      <c r="GOM153" s="793"/>
      <c r="GON153" s="793"/>
      <c r="GOO153" s="793"/>
      <c r="GOP153" s="793"/>
      <c r="GOQ153" s="793"/>
      <c r="GOR153" s="792"/>
      <c r="GOS153" s="793"/>
      <c r="GOT153" s="793"/>
      <c r="GOU153" s="793"/>
      <c r="GOV153" s="793"/>
      <c r="GOW153" s="793"/>
      <c r="GOX153" s="793"/>
      <c r="GOY153" s="793"/>
      <c r="GOZ153" s="793"/>
      <c r="GPA153" s="793"/>
      <c r="GPB153" s="793"/>
      <c r="GPC153" s="793"/>
      <c r="GPD153" s="793"/>
      <c r="GPE153" s="793"/>
      <c r="GPF153" s="793"/>
      <c r="GPG153" s="793"/>
      <c r="GPH153" s="793"/>
      <c r="GPI153" s="793"/>
      <c r="GPJ153" s="793"/>
      <c r="GPK153" s="793"/>
      <c r="GPL153" s="793"/>
      <c r="GPM153" s="793"/>
      <c r="GPN153" s="793"/>
      <c r="GPO153" s="793"/>
      <c r="GPP153" s="793"/>
      <c r="GPQ153" s="793"/>
      <c r="GPR153" s="793"/>
      <c r="GPS153" s="793"/>
      <c r="GPT153" s="793"/>
      <c r="GPU153" s="793"/>
      <c r="GPV153" s="793"/>
      <c r="GPW153" s="792"/>
      <c r="GPX153" s="793"/>
      <c r="GPY153" s="793"/>
      <c r="GPZ153" s="793"/>
      <c r="GQA153" s="793"/>
      <c r="GQB153" s="793"/>
      <c r="GQC153" s="793"/>
      <c r="GQD153" s="793"/>
      <c r="GQE153" s="793"/>
      <c r="GQF153" s="793"/>
      <c r="GQG153" s="793"/>
      <c r="GQH153" s="793"/>
      <c r="GQI153" s="793"/>
      <c r="GQJ153" s="793"/>
      <c r="GQK153" s="793"/>
      <c r="GQL153" s="793"/>
      <c r="GQM153" s="793"/>
      <c r="GQN153" s="793"/>
      <c r="GQO153" s="793"/>
      <c r="GQP153" s="793"/>
      <c r="GQQ153" s="793"/>
      <c r="GQR153" s="793"/>
      <c r="GQS153" s="793"/>
      <c r="GQT153" s="793"/>
      <c r="GQU153" s="793"/>
      <c r="GQV153" s="793"/>
      <c r="GQW153" s="793"/>
      <c r="GQX153" s="793"/>
      <c r="GQY153" s="793"/>
      <c r="GQZ153" s="793"/>
      <c r="GRA153" s="793"/>
      <c r="GRB153" s="792"/>
      <c r="GRC153" s="793"/>
      <c r="GRD153" s="793"/>
      <c r="GRE153" s="793"/>
      <c r="GRF153" s="793"/>
      <c r="GRG153" s="793"/>
      <c r="GRH153" s="793"/>
      <c r="GRI153" s="793"/>
      <c r="GRJ153" s="793"/>
      <c r="GRK153" s="793"/>
      <c r="GRL153" s="793"/>
      <c r="GRM153" s="793"/>
      <c r="GRN153" s="793"/>
      <c r="GRO153" s="793"/>
      <c r="GRP153" s="793"/>
      <c r="GRQ153" s="793"/>
      <c r="GRR153" s="793"/>
      <c r="GRS153" s="793"/>
      <c r="GRT153" s="793"/>
      <c r="GRU153" s="793"/>
      <c r="GRV153" s="793"/>
      <c r="GRW153" s="793"/>
      <c r="GRX153" s="793"/>
      <c r="GRY153" s="793"/>
      <c r="GRZ153" s="793"/>
      <c r="GSA153" s="793"/>
      <c r="GSB153" s="793"/>
      <c r="GSC153" s="793"/>
      <c r="GSD153" s="793"/>
      <c r="GSE153" s="793"/>
      <c r="GSF153" s="793"/>
      <c r="GSG153" s="792"/>
      <c r="GSH153" s="793"/>
      <c r="GSI153" s="793"/>
      <c r="GSJ153" s="793"/>
      <c r="GSK153" s="793"/>
      <c r="GSL153" s="793"/>
      <c r="GSM153" s="793"/>
      <c r="GSN153" s="793"/>
      <c r="GSO153" s="793"/>
      <c r="GSP153" s="793"/>
      <c r="GSQ153" s="793"/>
      <c r="GSR153" s="793"/>
      <c r="GSS153" s="793"/>
      <c r="GST153" s="793"/>
      <c r="GSU153" s="793"/>
      <c r="GSV153" s="793"/>
      <c r="GSW153" s="793"/>
      <c r="GSX153" s="793"/>
      <c r="GSY153" s="793"/>
      <c r="GSZ153" s="793"/>
      <c r="GTA153" s="793"/>
      <c r="GTB153" s="793"/>
      <c r="GTC153" s="793"/>
      <c r="GTD153" s="793"/>
      <c r="GTE153" s="793"/>
      <c r="GTF153" s="793"/>
      <c r="GTG153" s="793"/>
      <c r="GTH153" s="793"/>
      <c r="GTI153" s="793"/>
      <c r="GTJ153" s="793"/>
      <c r="GTK153" s="793"/>
      <c r="GTL153" s="792"/>
      <c r="GTM153" s="793"/>
      <c r="GTN153" s="793"/>
      <c r="GTO153" s="793"/>
      <c r="GTP153" s="793"/>
      <c r="GTQ153" s="793"/>
      <c r="GTR153" s="793"/>
      <c r="GTS153" s="793"/>
      <c r="GTT153" s="793"/>
      <c r="GTU153" s="793"/>
      <c r="GTV153" s="793"/>
      <c r="GTW153" s="793"/>
      <c r="GTX153" s="793"/>
      <c r="GTY153" s="793"/>
      <c r="GTZ153" s="793"/>
      <c r="GUA153" s="793"/>
      <c r="GUB153" s="793"/>
      <c r="GUC153" s="793"/>
      <c r="GUD153" s="793"/>
      <c r="GUE153" s="793"/>
      <c r="GUF153" s="793"/>
      <c r="GUG153" s="793"/>
      <c r="GUH153" s="793"/>
      <c r="GUI153" s="793"/>
      <c r="GUJ153" s="793"/>
      <c r="GUK153" s="793"/>
      <c r="GUL153" s="793"/>
      <c r="GUM153" s="793"/>
      <c r="GUN153" s="793"/>
      <c r="GUO153" s="793"/>
      <c r="GUP153" s="793"/>
      <c r="GUQ153" s="792"/>
      <c r="GUR153" s="793"/>
      <c r="GUS153" s="793"/>
      <c r="GUT153" s="793"/>
      <c r="GUU153" s="793"/>
      <c r="GUV153" s="793"/>
      <c r="GUW153" s="793"/>
      <c r="GUX153" s="793"/>
      <c r="GUY153" s="793"/>
      <c r="GUZ153" s="793"/>
      <c r="GVA153" s="793"/>
      <c r="GVB153" s="793"/>
      <c r="GVC153" s="793"/>
      <c r="GVD153" s="793"/>
      <c r="GVE153" s="793"/>
      <c r="GVF153" s="793"/>
      <c r="GVG153" s="793"/>
      <c r="GVH153" s="793"/>
      <c r="GVI153" s="793"/>
      <c r="GVJ153" s="793"/>
      <c r="GVK153" s="793"/>
      <c r="GVL153" s="793"/>
      <c r="GVM153" s="793"/>
      <c r="GVN153" s="793"/>
      <c r="GVO153" s="793"/>
      <c r="GVP153" s="793"/>
      <c r="GVQ153" s="793"/>
      <c r="GVR153" s="793"/>
      <c r="GVS153" s="793"/>
      <c r="GVT153" s="793"/>
      <c r="GVU153" s="793"/>
      <c r="GVV153" s="792"/>
      <c r="GVW153" s="793"/>
      <c r="GVX153" s="793"/>
      <c r="GVY153" s="793"/>
      <c r="GVZ153" s="793"/>
      <c r="GWA153" s="793"/>
      <c r="GWB153" s="793"/>
      <c r="GWC153" s="793"/>
      <c r="GWD153" s="793"/>
      <c r="GWE153" s="793"/>
      <c r="GWF153" s="793"/>
      <c r="GWG153" s="793"/>
      <c r="GWH153" s="793"/>
      <c r="GWI153" s="793"/>
      <c r="GWJ153" s="793"/>
      <c r="GWK153" s="793"/>
      <c r="GWL153" s="793"/>
      <c r="GWM153" s="793"/>
      <c r="GWN153" s="793"/>
      <c r="GWO153" s="793"/>
      <c r="GWP153" s="793"/>
      <c r="GWQ153" s="793"/>
      <c r="GWR153" s="793"/>
      <c r="GWS153" s="793"/>
      <c r="GWT153" s="793"/>
      <c r="GWU153" s="793"/>
      <c r="GWV153" s="793"/>
      <c r="GWW153" s="793"/>
      <c r="GWX153" s="793"/>
      <c r="GWY153" s="793"/>
      <c r="GWZ153" s="793"/>
      <c r="GXA153" s="792"/>
      <c r="GXB153" s="793"/>
      <c r="GXC153" s="793"/>
      <c r="GXD153" s="793"/>
      <c r="GXE153" s="793"/>
      <c r="GXF153" s="793"/>
      <c r="GXG153" s="793"/>
      <c r="GXH153" s="793"/>
      <c r="GXI153" s="793"/>
      <c r="GXJ153" s="793"/>
      <c r="GXK153" s="793"/>
      <c r="GXL153" s="793"/>
      <c r="GXM153" s="793"/>
      <c r="GXN153" s="793"/>
      <c r="GXO153" s="793"/>
      <c r="GXP153" s="793"/>
      <c r="GXQ153" s="793"/>
      <c r="GXR153" s="793"/>
      <c r="GXS153" s="793"/>
      <c r="GXT153" s="793"/>
      <c r="GXU153" s="793"/>
      <c r="GXV153" s="793"/>
      <c r="GXW153" s="793"/>
      <c r="GXX153" s="793"/>
      <c r="GXY153" s="793"/>
      <c r="GXZ153" s="793"/>
      <c r="GYA153" s="793"/>
      <c r="GYB153" s="793"/>
      <c r="GYC153" s="793"/>
      <c r="GYD153" s="793"/>
      <c r="GYE153" s="793"/>
      <c r="GYF153" s="792"/>
      <c r="GYG153" s="793"/>
      <c r="GYH153" s="793"/>
      <c r="GYI153" s="793"/>
      <c r="GYJ153" s="793"/>
      <c r="GYK153" s="793"/>
      <c r="GYL153" s="793"/>
      <c r="GYM153" s="793"/>
      <c r="GYN153" s="793"/>
      <c r="GYO153" s="793"/>
      <c r="GYP153" s="793"/>
      <c r="GYQ153" s="793"/>
      <c r="GYR153" s="793"/>
      <c r="GYS153" s="793"/>
      <c r="GYT153" s="793"/>
      <c r="GYU153" s="793"/>
      <c r="GYV153" s="793"/>
      <c r="GYW153" s="793"/>
      <c r="GYX153" s="793"/>
      <c r="GYY153" s="793"/>
      <c r="GYZ153" s="793"/>
      <c r="GZA153" s="793"/>
      <c r="GZB153" s="793"/>
      <c r="GZC153" s="793"/>
      <c r="GZD153" s="793"/>
      <c r="GZE153" s="793"/>
      <c r="GZF153" s="793"/>
      <c r="GZG153" s="793"/>
      <c r="GZH153" s="793"/>
      <c r="GZI153" s="793"/>
      <c r="GZJ153" s="793"/>
      <c r="GZK153" s="792"/>
      <c r="GZL153" s="793"/>
      <c r="GZM153" s="793"/>
      <c r="GZN153" s="793"/>
      <c r="GZO153" s="793"/>
      <c r="GZP153" s="793"/>
      <c r="GZQ153" s="793"/>
      <c r="GZR153" s="793"/>
      <c r="GZS153" s="793"/>
      <c r="GZT153" s="793"/>
      <c r="GZU153" s="793"/>
      <c r="GZV153" s="793"/>
      <c r="GZW153" s="793"/>
      <c r="GZX153" s="793"/>
      <c r="GZY153" s="793"/>
      <c r="GZZ153" s="793"/>
      <c r="HAA153" s="793"/>
      <c r="HAB153" s="793"/>
      <c r="HAC153" s="793"/>
      <c r="HAD153" s="793"/>
      <c r="HAE153" s="793"/>
      <c r="HAF153" s="793"/>
      <c r="HAG153" s="793"/>
      <c r="HAH153" s="793"/>
      <c r="HAI153" s="793"/>
      <c r="HAJ153" s="793"/>
      <c r="HAK153" s="793"/>
      <c r="HAL153" s="793"/>
      <c r="HAM153" s="793"/>
      <c r="HAN153" s="793"/>
      <c r="HAO153" s="793"/>
      <c r="HAP153" s="792"/>
      <c r="HAQ153" s="793"/>
      <c r="HAR153" s="793"/>
      <c r="HAS153" s="793"/>
      <c r="HAT153" s="793"/>
      <c r="HAU153" s="793"/>
      <c r="HAV153" s="793"/>
      <c r="HAW153" s="793"/>
      <c r="HAX153" s="793"/>
      <c r="HAY153" s="793"/>
      <c r="HAZ153" s="793"/>
      <c r="HBA153" s="793"/>
      <c r="HBB153" s="793"/>
      <c r="HBC153" s="793"/>
      <c r="HBD153" s="793"/>
      <c r="HBE153" s="793"/>
      <c r="HBF153" s="793"/>
      <c r="HBG153" s="793"/>
      <c r="HBH153" s="793"/>
      <c r="HBI153" s="793"/>
      <c r="HBJ153" s="793"/>
      <c r="HBK153" s="793"/>
      <c r="HBL153" s="793"/>
      <c r="HBM153" s="793"/>
      <c r="HBN153" s="793"/>
      <c r="HBO153" s="793"/>
      <c r="HBP153" s="793"/>
      <c r="HBQ153" s="793"/>
      <c r="HBR153" s="793"/>
      <c r="HBS153" s="793"/>
      <c r="HBT153" s="793"/>
      <c r="HBU153" s="792"/>
      <c r="HBV153" s="793"/>
      <c r="HBW153" s="793"/>
      <c r="HBX153" s="793"/>
      <c r="HBY153" s="793"/>
      <c r="HBZ153" s="793"/>
      <c r="HCA153" s="793"/>
      <c r="HCB153" s="793"/>
      <c r="HCC153" s="793"/>
      <c r="HCD153" s="793"/>
      <c r="HCE153" s="793"/>
      <c r="HCF153" s="793"/>
      <c r="HCG153" s="793"/>
      <c r="HCH153" s="793"/>
      <c r="HCI153" s="793"/>
      <c r="HCJ153" s="793"/>
      <c r="HCK153" s="793"/>
      <c r="HCL153" s="793"/>
      <c r="HCM153" s="793"/>
      <c r="HCN153" s="793"/>
      <c r="HCO153" s="793"/>
      <c r="HCP153" s="793"/>
      <c r="HCQ153" s="793"/>
      <c r="HCR153" s="793"/>
      <c r="HCS153" s="793"/>
      <c r="HCT153" s="793"/>
      <c r="HCU153" s="793"/>
      <c r="HCV153" s="793"/>
      <c r="HCW153" s="793"/>
      <c r="HCX153" s="793"/>
      <c r="HCY153" s="793"/>
      <c r="HCZ153" s="792"/>
      <c r="HDA153" s="793"/>
      <c r="HDB153" s="793"/>
      <c r="HDC153" s="793"/>
      <c r="HDD153" s="793"/>
      <c r="HDE153" s="793"/>
      <c r="HDF153" s="793"/>
      <c r="HDG153" s="793"/>
      <c r="HDH153" s="793"/>
      <c r="HDI153" s="793"/>
      <c r="HDJ153" s="793"/>
      <c r="HDK153" s="793"/>
      <c r="HDL153" s="793"/>
      <c r="HDM153" s="793"/>
      <c r="HDN153" s="793"/>
      <c r="HDO153" s="793"/>
      <c r="HDP153" s="793"/>
      <c r="HDQ153" s="793"/>
      <c r="HDR153" s="793"/>
      <c r="HDS153" s="793"/>
      <c r="HDT153" s="793"/>
      <c r="HDU153" s="793"/>
      <c r="HDV153" s="793"/>
      <c r="HDW153" s="793"/>
      <c r="HDX153" s="793"/>
      <c r="HDY153" s="793"/>
      <c r="HDZ153" s="793"/>
      <c r="HEA153" s="793"/>
      <c r="HEB153" s="793"/>
      <c r="HEC153" s="793"/>
      <c r="HED153" s="793"/>
      <c r="HEE153" s="792"/>
      <c r="HEF153" s="793"/>
      <c r="HEG153" s="793"/>
      <c r="HEH153" s="793"/>
      <c r="HEI153" s="793"/>
      <c r="HEJ153" s="793"/>
      <c r="HEK153" s="793"/>
      <c r="HEL153" s="793"/>
      <c r="HEM153" s="793"/>
      <c r="HEN153" s="793"/>
      <c r="HEO153" s="793"/>
      <c r="HEP153" s="793"/>
      <c r="HEQ153" s="793"/>
      <c r="HER153" s="793"/>
      <c r="HES153" s="793"/>
      <c r="HET153" s="793"/>
      <c r="HEU153" s="793"/>
      <c r="HEV153" s="793"/>
      <c r="HEW153" s="793"/>
      <c r="HEX153" s="793"/>
      <c r="HEY153" s="793"/>
      <c r="HEZ153" s="793"/>
      <c r="HFA153" s="793"/>
      <c r="HFB153" s="793"/>
      <c r="HFC153" s="793"/>
      <c r="HFD153" s="793"/>
      <c r="HFE153" s="793"/>
      <c r="HFF153" s="793"/>
      <c r="HFG153" s="793"/>
      <c r="HFH153" s="793"/>
      <c r="HFI153" s="793"/>
      <c r="HFJ153" s="792"/>
      <c r="HFK153" s="793"/>
      <c r="HFL153" s="793"/>
      <c r="HFM153" s="793"/>
      <c r="HFN153" s="793"/>
      <c r="HFO153" s="793"/>
      <c r="HFP153" s="793"/>
      <c r="HFQ153" s="793"/>
      <c r="HFR153" s="793"/>
      <c r="HFS153" s="793"/>
      <c r="HFT153" s="793"/>
      <c r="HFU153" s="793"/>
      <c r="HFV153" s="793"/>
      <c r="HFW153" s="793"/>
      <c r="HFX153" s="793"/>
      <c r="HFY153" s="793"/>
      <c r="HFZ153" s="793"/>
      <c r="HGA153" s="793"/>
      <c r="HGB153" s="793"/>
      <c r="HGC153" s="793"/>
      <c r="HGD153" s="793"/>
      <c r="HGE153" s="793"/>
      <c r="HGF153" s="793"/>
      <c r="HGG153" s="793"/>
      <c r="HGH153" s="793"/>
      <c r="HGI153" s="793"/>
      <c r="HGJ153" s="793"/>
      <c r="HGK153" s="793"/>
      <c r="HGL153" s="793"/>
      <c r="HGM153" s="793"/>
      <c r="HGN153" s="793"/>
      <c r="HGO153" s="792"/>
      <c r="HGP153" s="793"/>
      <c r="HGQ153" s="793"/>
      <c r="HGR153" s="793"/>
      <c r="HGS153" s="793"/>
      <c r="HGT153" s="793"/>
      <c r="HGU153" s="793"/>
      <c r="HGV153" s="793"/>
      <c r="HGW153" s="793"/>
      <c r="HGX153" s="793"/>
      <c r="HGY153" s="793"/>
      <c r="HGZ153" s="793"/>
      <c r="HHA153" s="793"/>
      <c r="HHB153" s="793"/>
      <c r="HHC153" s="793"/>
      <c r="HHD153" s="793"/>
      <c r="HHE153" s="793"/>
      <c r="HHF153" s="793"/>
      <c r="HHG153" s="793"/>
      <c r="HHH153" s="793"/>
      <c r="HHI153" s="793"/>
      <c r="HHJ153" s="793"/>
      <c r="HHK153" s="793"/>
      <c r="HHL153" s="793"/>
      <c r="HHM153" s="793"/>
      <c r="HHN153" s="793"/>
      <c r="HHO153" s="793"/>
      <c r="HHP153" s="793"/>
      <c r="HHQ153" s="793"/>
      <c r="HHR153" s="793"/>
      <c r="HHS153" s="793"/>
      <c r="HHT153" s="792"/>
      <c r="HHU153" s="793"/>
      <c r="HHV153" s="793"/>
      <c r="HHW153" s="793"/>
      <c r="HHX153" s="793"/>
      <c r="HHY153" s="793"/>
      <c r="HHZ153" s="793"/>
      <c r="HIA153" s="793"/>
      <c r="HIB153" s="793"/>
      <c r="HIC153" s="793"/>
      <c r="HID153" s="793"/>
      <c r="HIE153" s="793"/>
      <c r="HIF153" s="793"/>
      <c r="HIG153" s="793"/>
      <c r="HIH153" s="793"/>
      <c r="HII153" s="793"/>
      <c r="HIJ153" s="793"/>
      <c r="HIK153" s="793"/>
      <c r="HIL153" s="793"/>
      <c r="HIM153" s="793"/>
      <c r="HIN153" s="793"/>
      <c r="HIO153" s="793"/>
      <c r="HIP153" s="793"/>
      <c r="HIQ153" s="793"/>
      <c r="HIR153" s="793"/>
      <c r="HIS153" s="793"/>
      <c r="HIT153" s="793"/>
      <c r="HIU153" s="793"/>
      <c r="HIV153" s="793"/>
      <c r="HIW153" s="793"/>
      <c r="HIX153" s="793"/>
      <c r="HIY153" s="792"/>
      <c r="HIZ153" s="793"/>
      <c r="HJA153" s="793"/>
      <c r="HJB153" s="793"/>
      <c r="HJC153" s="793"/>
      <c r="HJD153" s="793"/>
      <c r="HJE153" s="793"/>
      <c r="HJF153" s="793"/>
      <c r="HJG153" s="793"/>
      <c r="HJH153" s="793"/>
      <c r="HJI153" s="793"/>
      <c r="HJJ153" s="793"/>
      <c r="HJK153" s="793"/>
      <c r="HJL153" s="793"/>
      <c r="HJM153" s="793"/>
      <c r="HJN153" s="793"/>
      <c r="HJO153" s="793"/>
      <c r="HJP153" s="793"/>
      <c r="HJQ153" s="793"/>
      <c r="HJR153" s="793"/>
      <c r="HJS153" s="793"/>
      <c r="HJT153" s="793"/>
      <c r="HJU153" s="793"/>
      <c r="HJV153" s="793"/>
      <c r="HJW153" s="793"/>
      <c r="HJX153" s="793"/>
      <c r="HJY153" s="793"/>
      <c r="HJZ153" s="793"/>
      <c r="HKA153" s="793"/>
      <c r="HKB153" s="793"/>
      <c r="HKC153" s="793"/>
      <c r="HKD153" s="792"/>
      <c r="HKE153" s="793"/>
      <c r="HKF153" s="793"/>
      <c r="HKG153" s="793"/>
      <c r="HKH153" s="793"/>
      <c r="HKI153" s="793"/>
      <c r="HKJ153" s="793"/>
      <c r="HKK153" s="793"/>
      <c r="HKL153" s="793"/>
      <c r="HKM153" s="793"/>
      <c r="HKN153" s="793"/>
      <c r="HKO153" s="793"/>
      <c r="HKP153" s="793"/>
      <c r="HKQ153" s="793"/>
      <c r="HKR153" s="793"/>
      <c r="HKS153" s="793"/>
      <c r="HKT153" s="793"/>
      <c r="HKU153" s="793"/>
      <c r="HKV153" s="793"/>
      <c r="HKW153" s="793"/>
      <c r="HKX153" s="793"/>
      <c r="HKY153" s="793"/>
      <c r="HKZ153" s="793"/>
      <c r="HLA153" s="793"/>
      <c r="HLB153" s="793"/>
      <c r="HLC153" s="793"/>
      <c r="HLD153" s="793"/>
      <c r="HLE153" s="793"/>
      <c r="HLF153" s="793"/>
      <c r="HLG153" s="793"/>
      <c r="HLH153" s="793"/>
      <c r="HLI153" s="792"/>
      <c r="HLJ153" s="793"/>
      <c r="HLK153" s="793"/>
      <c r="HLL153" s="793"/>
      <c r="HLM153" s="793"/>
      <c r="HLN153" s="793"/>
      <c r="HLO153" s="793"/>
      <c r="HLP153" s="793"/>
      <c r="HLQ153" s="793"/>
      <c r="HLR153" s="793"/>
      <c r="HLS153" s="793"/>
      <c r="HLT153" s="793"/>
      <c r="HLU153" s="793"/>
      <c r="HLV153" s="793"/>
      <c r="HLW153" s="793"/>
      <c r="HLX153" s="793"/>
      <c r="HLY153" s="793"/>
      <c r="HLZ153" s="793"/>
      <c r="HMA153" s="793"/>
      <c r="HMB153" s="793"/>
      <c r="HMC153" s="793"/>
      <c r="HMD153" s="793"/>
      <c r="HME153" s="793"/>
      <c r="HMF153" s="793"/>
      <c r="HMG153" s="793"/>
      <c r="HMH153" s="793"/>
      <c r="HMI153" s="793"/>
      <c r="HMJ153" s="793"/>
      <c r="HMK153" s="793"/>
      <c r="HML153" s="793"/>
      <c r="HMM153" s="793"/>
      <c r="HMN153" s="792"/>
      <c r="HMO153" s="793"/>
      <c r="HMP153" s="793"/>
      <c r="HMQ153" s="793"/>
      <c r="HMR153" s="793"/>
      <c r="HMS153" s="793"/>
      <c r="HMT153" s="793"/>
      <c r="HMU153" s="793"/>
      <c r="HMV153" s="793"/>
      <c r="HMW153" s="793"/>
      <c r="HMX153" s="793"/>
      <c r="HMY153" s="793"/>
      <c r="HMZ153" s="793"/>
      <c r="HNA153" s="793"/>
      <c r="HNB153" s="793"/>
      <c r="HNC153" s="793"/>
      <c r="HND153" s="793"/>
      <c r="HNE153" s="793"/>
      <c r="HNF153" s="793"/>
      <c r="HNG153" s="793"/>
      <c r="HNH153" s="793"/>
      <c r="HNI153" s="793"/>
      <c r="HNJ153" s="793"/>
      <c r="HNK153" s="793"/>
      <c r="HNL153" s="793"/>
      <c r="HNM153" s="793"/>
      <c r="HNN153" s="793"/>
      <c r="HNO153" s="793"/>
      <c r="HNP153" s="793"/>
      <c r="HNQ153" s="793"/>
      <c r="HNR153" s="793"/>
      <c r="HNS153" s="792"/>
      <c r="HNT153" s="793"/>
      <c r="HNU153" s="793"/>
      <c r="HNV153" s="793"/>
      <c r="HNW153" s="793"/>
      <c r="HNX153" s="793"/>
      <c r="HNY153" s="793"/>
      <c r="HNZ153" s="793"/>
      <c r="HOA153" s="793"/>
      <c r="HOB153" s="793"/>
      <c r="HOC153" s="793"/>
      <c r="HOD153" s="793"/>
      <c r="HOE153" s="793"/>
      <c r="HOF153" s="793"/>
      <c r="HOG153" s="793"/>
      <c r="HOH153" s="793"/>
      <c r="HOI153" s="793"/>
      <c r="HOJ153" s="793"/>
      <c r="HOK153" s="793"/>
      <c r="HOL153" s="793"/>
      <c r="HOM153" s="793"/>
      <c r="HON153" s="793"/>
      <c r="HOO153" s="793"/>
      <c r="HOP153" s="793"/>
      <c r="HOQ153" s="793"/>
      <c r="HOR153" s="793"/>
      <c r="HOS153" s="793"/>
      <c r="HOT153" s="793"/>
      <c r="HOU153" s="793"/>
      <c r="HOV153" s="793"/>
      <c r="HOW153" s="793"/>
      <c r="HOX153" s="792"/>
      <c r="HOY153" s="793"/>
      <c r="HOZ153" s="793"/>
      <c r="HPA153" s="793"/>
      <c r="HPB153" s="793"/>
      <c r="HPC153" s="793"/>
      <c r="HPD153" s="793"/>
      <c r="HPE153" s="793"/>
      <c r="HPF153" s="793"/>
      <c r="HPG153" s="793"/>
      <c r="HPH153" s="793"/>
      <c r="HPI153" s="793"/>
      <c r="HPJ153" s="793"/>
      <c r="HPK153" s="793"/>
      <c r="HPL153" s="793"/>
      <c r="HPM153" s="793"/>
      <c r="HPN153" s="793"/>
      <c r="HPO153" s="793"/>
      <c r="HPP153" s="793"/>
      <c r="HPQ153" s="793"/>
      <c r="HPR153" s="793"/>
      <c r="HPS153" s="793"/>
      <c r="HPT153" s="793"/>
      <c r="HPU153" s="793"/>
      <c r="HPV153" s="793"/>
      <c r="HPW153" s="793"/>
      <c r="HPX153" s="793"/>
      <c r="HPY153" s="793"/>
      <c r="HPZ153" s="793"/>
      <c r="HQA153" s="793"/>
      <c r="HQB153" s="793"/>
      <c r="HQC153" s="792"/>
      <c r="HQD153" s="793"/>
      <c r="HQE153" s="793"/>
      <c r="HQF153" s="793"/>
      <c r="HQG153" s="793"/>
      <c r="HQH153" s="793"/>
      <c r="HQI153" s="793"/>
      <c r="HQJ153" s="793"/>
      <c r="HQK153" s="793"/>
      <c r="HQL153" s="793"/>
      <c r="HQM153" s="793"/>
      <c r="HQN153" s="793"/>
      <c r="HQO153" s="793"/>
      <c r="HQP153" s="793"/>
      <c r="HQQ153" s="793"/>
      <c r="HQR153" s="793"/>
      <c r="HQS153" s="793"/>
      <c r="HQT153" s="793"/>
      <c r="HQU153" s="793"/>
      <c r="HQV153" s="793"/>
      <c r="HQW153" s="793"/>
      <c r="HQX153" s="793"/>
      <c r="HQY153" s="793"/>
      <c r="HQZ153" s="793"/>
      <c r="HRA153" s="793"/>
      <c r="HRB153" s="793"/>
      <c r="HRC153" s="793"/>
      <c r="HRD153" s="793"/>
      <c r="HRE153" s="793"/>
      <c r="HRF153" s="793"/>
      <c r="HRG153" s="793"/>
      <c r="HRH153" s="792"/>
      <c r="HRI153" s="793"/>
      <c r="HRJ153" s="793"/>
      <c r="HRK153" s="793"/>
      <c r="HRL153" s="793"/>
      <c r="HRM153" s="793"/>
      <c r="HRN153" s="793"/>
      <c r="HRO153" s="793"/>
      <c r="HRP153" s="793"/>
      <c r="HRQ153" s="793"/>
      <c r="HRR153" s="793"/>
      <c r="HRS153" s="793"/>
      <c r="HRT153" s="793"/>
      <c r="HRU153" s="793"/>
      <c r="HRV153" s="793"/>
      <c r="HRW153" s="793"/>
      <c r="HRX153" s="793"/>
      <c r="HRY153" s="793"/>
      <c r="HRZ153" s="793"/>
      <c r="HSA153" s="793"/>
      <c r="HSB153" s="793"/>
      <c r="HSC153" s="793"/>
      <c r="HSD153" s="793"/>
      <c r="HSE153" s="793"/>
      <c r="HSF153" s="793"/>
      <c r="HSG153" s="793"/>
      <c r="HSH153" s="793"/>
      <c r="HSI153" s="793"/>
      <c r="HSJ153" s="793"/>
      <c r="HSK153" s="793"/>
      <c r="HSL153" s="793"/>
      <c r="HSM153" s="792"/>
      <c r="HSN153" s="793"/>
      <c r="HSO153" s="793"/>
      <c r="HSP153" s="793"/>
      <c r="HSQ153" s="793"/>
      <c r="HSR153" s="793"/>
      <c r="HSS153" s="793"/>
      <c r="HST153" s="793"/>
      <c r="HSU153" s="793"/>
      <c r="HSV153" s="793"/>
      <c r="HSW153" s="793"/>
      <c r="HSX153" s="793"/>
      <c r="HSY153" s="793"/>
      <c r="HSZ153" s="793"/>
      <c r="HTA153" s="793"/>
      <c r="HTB153" s="793"/>
      <c r="HTC153" s="793"/>
      <c r="HTD153" s="793"/>
      <c r="HTE153" s="793"/>
      <c r="HTF153" s="793"/>
      <c r="HTG153" s="793"/>
      <c r="HTH153" s="793"/>
      <c r="HTI153" s="793"/>
      <c r="HTJ153" s="793"/>
      <c r="HTK153" s="793"/>
      <c r="HTL153" s="793"/>
      <c r="HTM153" s="793"/>
      <c r="HTN153" s="793"/>
      <c r="HTO153" s="793"/>
      <c r="HTP153" s="793"/>
      <c r="HTQ153" s="793"/>
      <c r="HTR153" s="792"/>
      <c r="HTS153" s="793"/>
      <c r="HTT153" s="793"/>
      <c r="HTU153" s="793"/>
      <c r="HTV153" s="793"/>
      <c r="HTW153" s="793"/>
      <c r="HTX153" s="793"/>
      <c r="HTY153" s="793"/>
      <c r="HTZ153" s="793"/>
      <c r="HUA153" s="793"/>
      <c r="HUB153" s="793"/>
      <c r="HUC153" s="793"/>
      <c r="HUD153" s="793"/>
      <c r="HUE153" s="793"/>
      <c r="HUF153" s="793"/>
      <c r="HUG153" s="793"/>
      <c r="HUH153" s="793"/>
      <c r="HUI153" s="793"/>
      <c r="HUJ153" s="793"/>
      <c r="HUK153" s="793"/>
      <c r="HUL153" s="793"/>
      <c r="HUM153" s="793"/>
      <c r="HUN153" s="793"/>
      <c r="HUO153" s="793"/>
      <c r="HUP153" s="793"/>
      <c r="HUQ153" s="793"/>
      <c r="HUR153" s="793"/>
      <c r="HUS153" s="793"/>
      <c r="HUT153" s="793"/>
      <c r="HUU153" s="793"/>
      <c r="HUV153" s="793"/>
      <c r="HUW153" s="792"/>
      <c r="HUX153" s="793"/>
      <c r="HUY153" s="793"/>
      <c r="HUZ153" s="793"/>
      <c r="HVA153" s="793"/>
      <c r="HVB153" s="793"/>
      <c r="HVC153" s="793"/>
      <c r="HVD153" s="793"/>
      <c r="HVE153" s="793"/>
      <c r="HVF153" s="793"/>
      <c r="HVG153" s="793"/>
      <c r="HVH153" s="793"/>
      <c r="HVI153" s="793"/>
      <c r="HVJ153" s="793"/>
      <c r="HVK153" s="793"/>
      <c r="HVL153" s="793"/>
      <c r="HVM153" s="793"/>
      <c r="HVN153" s="793"/>
      <c r="HVO153" s="793"/>
      <c r="HVP153" s="793"/>
      <c r="HVQ153" s="793"/>
      <c r="HVR153" s="793"/>
      <c r="HVS153" s="793"/>
      <c r="HVT153" s="793"/>
      <c r="HVU153" s="793"/>
      <c r="HVV153" s="793"/>
      <c r="HVW153" s="793"/>
      <c r="HVX153" s="793"/>
      <c r="HVY153" s="793"/>
      <c r="HVZ153" s="793"/>
      <c r="HWA153" s="793"/>
      <c r="HWB153" s="792"/>
      <c r="HWC153" s="793"/>
      <c r="HWD153" s="793"/>
      <c r="HWE153" s="793"/>
      <c r="HWF153" s="793"/>
      <c r="HWG153" s="793"/>
      <c r="HWH153" s="793"/>
      <c r="HWI153" s="793"/>
      <c r="HWJ153" s="793"/>
      <c r="HWK153" s="793"/>
      <c r="HWL153" s="793"/>
      <c r="HWM153" s="793"/>
      <c r="HWN153" s="793"/>
      <c r="HWO153" s="793"/>
      <c r="HWP153" s="793"/>
      <c r="HWQ153" s="793"/>
      <c r="HWR153" s="793"/>
      <c r="HWS153" s="793"/>
      <c r="HWT153" s="793"/>
      <c r="HWU153" s="793"/>
      <c r="HWV153" s="793"/>
      <c r="HWW153" s="793"/>
      <c r="HWX153" s="793"/>
      <c r="HWY153" s="793"/>
      <c r="HWZ153" s="793"/>
      <c r="HXA153" s="793"/>
      <c r="HXB153" s="793"/>
      <c r="HXC153" s="793"/>
      <c r="HXD153" s="793"/>
      <c r="HXE153" s="793"/>
      <c r="HXF153" s="793"/>
      <c r="HXG153" s="792"/>
      <c r="HXH153" s="793"/>
      <c r="HXI153" s="793"/>
      <c r="HXJ153" s="793"/>
      <c r="HXK153" s="793"/>
      <c r="HXL153" s="793"/>
      <c r="HXM153" s="793"/>
      <c r="HXN153" s="793"/>
      <c r="HXO153" s="793"/>
      <c r="HXP153" s="793"/>
      <c r="HXQ153" s="793"/>
      <c r="HXR153" s="793"/>
      <c r="HXS153" s="793"/>
      <c r="HXT153" s="793"/>
      <c r="HXU153" s="793"/>
      <c r="HXV153" s="793"/>
      <c r="HXW153" s="793"/>
      <c r="HXX153" s="793"/>
      <c r="HXY153" s="793"/>
      <c r="HXZ153" s="793"/>
      <c r="HYA153" s="793"/>
      <c r="HYB153" s="793"/>
      <c r="HYC153" s="793"/>
      <c r="HYD153" s="793"/>
      <c r="HYE153" s="793"/>
      <c r="HYF153" s="793"/>
      <c r="HYG153" s="793"/>
      <c r="HYH153" s="793"/>
      <c r="HYI153" s="793"/>
      <c r="HYJ153" s="793"/>
      <c r="HYK153" s="793"/>
      <c r="HYL153" s="792"/>
      <c r="HYM153" s="793"/>
      <c r="HYN153" s="793"/>
      <c r="HYO153" s="793"/>
      <c r="HYP153" s="793"/>
      <c r="HYQ153" s="793"/>
      <c r="HYR153" s="793"/>
      <c r="HYS153" s="793"/>
      <c r="HYT153" s="793"/>
      <c r="HYU153" s="793"/>
      <c r="HYV153" s="793"/>
      <c r="HYW153" s="793"/>
      <c r="HYX153" s="793"/>
      <c r="HYY153" s="793"/>
      <c r="HYZ153" s="793"/>
      <c r="HZA153" s="793"/>
      <c r="HZB153" s="793"/>
      <c r="HZC153" s="793"/>
      <c r="HZD153" s="793"/>
      <c r="HZE153" s="793"/>
      <c r="HZF153" s="793"/>
      <c r="HZG153" s="793"/>
      <c r="HZH153" s="793"/>
      <c r="HZI153" s="793"/>
      <c r="HZJ153" s="793"/>
      <c r="HZK153" s="793"/>
      <c r="HZL153" s="793"/>
      <c r="HZM153" s="793"/>
      <c r="HZN153" s="793"/>
      <c r="HZO153" s="793"/>
      <c r="HZP153" s="793"/>
      <c r="HZQ153" s="792"/>
      <c r="HZR153" s="793"/>
      <c r="HZS153" s="793"/>
      <c r="HZT153" s="793"/>
      <c r="HZU153" s="793"/>
      <c r="HZV153" s="793"/>
      <c r="HZW153" s="793"/>
      <c r="HZX153" s="793"/>
      <c r="HZY153" s="793"/>
      <c r="HZZ153" s="793"/>
      <c r="IAA153" s="793"/>
      <c r="IAB153" s="793"/>
      <c r="IAC153" s="793"/>
      <c r="IAD153" s="793"/>
      <c r="IAE153" s="793"/>
      <c r="IAF153" s="793"/>
      <c r="IAG153" s="793"/>
      <c r="IAH153" s="793"/>
      <c r="IAI153" s="793"/>
      <c r="IAJ153" s="793"/>
      <c r="IAK153" s="793"/>
      <c r="IAL153" s="793"/>
      <c r="IAM153" s="793"/>
      <c r="IAN153" s="793"/>
      <c r="IAO153" s="793"/>
      <c r="IAP153" s="793"/>
      <c r="IAQ153" s="793"/>
      <c r="IAR153" s="793"/>
      <c r="IAS153" s="793"/>
      <c r="IAT153" s="793"/>
      <c r="IAU153" s="793"/>
      <c r="IAV153" s="792"/>
      <c r="IAW153" s="793"/>
      <c r="IAX153" s="793"/>
      <c r="IAY153" s="793"/>
      <c r="IAZ153" s="793"/>
      <c r="IBA153" s="793"/>
      <c r="IBB153" s="793"/>
      <c r="IBC153" s="793"/>
      <c r="IBD153" s="793"/>
      <c r="IBE153" s="793"/>
      <c r="IBF153" s="793"/>
      <c r="IBG153" s="793"/>
      <c r="IBH153" s="793"/>
      <c r="IBI153" s="793"/>
      <c r="IBJ153" s="793"/>
      <c r="IBK153" s="793"/>
      <c r="IBL153" s="793"/>
      <c r="IBM153" s="793"/>
      <c r="IBN153" s="793"/>
      <c r="IBO153" s="793"/>
      <c r="IBP153" s="793"/>
      <c r="IBQ153" s="793"/>
      <c r="IBR153" s="793"/>
      <c r="IBS153" s="793"/>
      <c r="IBT153" s="793"/>
      <c r="IBU153" s="793"/>
      <c r="IBV153" s="793"/>
      <c r="IBW153" s="793"/>
      <c r="IBX153" s="793"/>
      <c r="IBY153" s="793"/>
      <c r="IBZ153" s="793"/>
      <c r="ICA153" s="792"/>
      <c r="ICB153" s="793"/>
      <c r="ICC153" s="793"/>
      <c r="ICD153" s="793"/>
      <c r="ICE153" s="793"/>
      <c r="ICF153" s="793"/>
      <c r="ICG153" s="793"/>
      <c r="ICH153" s="793"/>
      <c r="ICI153" s="793"/>
      <c r="ICJ153" s="793"/>
      <c r="ICK153" s="793"/>
      <c r="ICL153" s="793"/>
      <c r="ICM153" s="793"/>
      <c r="ICN153" s="793"/>
      <c r="ICO153" s="793"/>
      <c r="ICP153" s="793"/>
      <c r="ICQ153" s="793"/>
      <c r="ICR153" s="793"/>
      <c r="ICS153" s="793"/>
      <c r="ICT153" s="793"/>
      <c r="ICU153" s="793"/>
      <c r="ICV153" s="793"/>
      <c r="ICW153" s="793"/>
      <c r="ICX153" s="793"/>
      <c r="ICY153" s="793"/>
      <c r="ICZ153" s="793"/>
      <c r="IDA153" s="793"/>
      <c r="IDB153" s="793"/>
      <c r="IDC153" s="793"/>
      <c r="IDD153" s="793"/>
      <c r="IDE153" s="793"/>
      <c r="IDF153" s="792"/>
      <c r="IDG153" s="793"/>
      <c r="IDH153" s="793"/>
      <c r="IDI153" s="793"/>
      <c r="IDJ153" s="793"/>
      <c r="IDK153" s="793"/>
      <c r="IDL153" s="793"/>
      <c r="IDM153" s="793"/>
      <c r="IDN153" s="793"/>
      <c r="IDO153" s="793"/>
      <c r="IDP153" s="793"/>
      <c r="IDQ153" s="793"/>
      <c r="IDR153" s="793"/>
      <c r="IDS153" s="793"/>
      <c r="IDT153" s="793"/>
      <c r="IDU153" s="793"/>
      <c r="IDV153" s="793"/>
      <c r="IDW153" s="793"/>
      <c r="IDX153" s="793"/>
      <c r="IDY153" s="793"/>
      <c r="IDZ153" s="793"/>
      <c r="IEA153" s="793"/>
      <c r="IEB153" s="793"/>
      <c r="IEC153" s="793"/>
      <c r="IED153" s="793"/>
      <c r="IEE153" s="793"/>
      <c r="IEF153" s="793"/>
      <c r="IEG153" s="793"/>
      <c r="IEH153" s="793"/>
      <c r="IEI153" s="793"/>
      <c r="IEJ153" s="793"/>
      <c r="IEK153" s="792"/>
      <c r="IEL153" s="793"/>
      <c r="IEM153" s="793"/>
      <c r="IEN153" s="793"/>
      <c r="IEO153" s="793"/>
      <c r="IEP153" s="793"/>
      <c r="IEQ153" s="793"/>
      <c r="IER153" s="793"/>
      <c r="IES153" s="793"/>
      <c r="IET153" s="793"/>
      <c r="IEU153" s="793"/>
      <c r="IEV153" s="793"/>
      <c r="IEW153" s="793"/>
      <c r="IEX153" s="793"/>
      <c r="IEY153" s="793"/>
      <c r="IEZ153" s="793"/>
      <c r="IFA153" s="793"/>
      <c r="IFB153" s="793"/>
      <c r="IFC153" s="793"/>
      <c r="IFD153" s="793"/>
      <c r="IFE153" s="793"/>
      <c r="IFF153" s="793"/>
      <c r="IFG153" s="793"/>
      <c r="IFH153" s="793"/>
      <c r="IFI153" s="793"/>
      <c r="IFJ153" s="793"/>
      <c r="IFK153" s="793"/>
      <c r="IFL153" s="793"/>
      <c r="IFM153" s="793"/>
      <c r="IFN153" s="793"/>
      <c r="IFO153" s="793"/>
      <c r="IFP153" s="792"/>
      <c r="IFQ153" s="793"/>
      <c r="IFR153" s="793"/>
      <c r="IFS153" s="793"/>
      <c r="IFT153" s="793"/>
      <c r="IFU153" s="793"/>
      <c r="IFV153" s="793"/>
      <c r="IFW153" s="793"/>
      <c r="IFX153" s="793"/>
      <c r="IFY153" s="793"/>
      <c r="IFZ153" s="793"/>
      <c r="IGA153" s="793"/>
      <c r="IGB153" s="793"/>
      <c r="IGC153" s="793"/>
      <c r="IGD153" s="793"/>
      <c r="IGE153" s="793"/>
      <c r="IGF153" s="793"/>
      <c r="IGG153" s="793"/>
      <c r="IGH153" s="793"/>
      <c r="IGI153" s="793"/>
      <c r="IGJ153" s="793"/>
      <c r="IGK153" s="793"/>
      <c r="IGL153" s="793"/>
      <c r="IGM153" s="793"/>
      <c r="IGN153" s="793"/>
      <c r="IGO153" s="793"/>
      <c r="IGP153" s="793"/>
      <c r="IGQ153" s="793"/>
      <c r="IGR153" s="793"/>
      <c r="IGS153" s="793"/>
      <c r="IGT153" s="793"/>
      <c r="IGU153" s="792"/>
      <c r="IGV153" s="793"/>
      <c r="IGW153" s="793"/>
      <c r="IGX153" s="793"/>
      <c r="IGY153" s="793"/>
      <c r="IGZ153" s="793"/>
      <c r="IHA153" s="793"/>
      <c r="IHB153" s="793"/>
      <c r="IHC153" s="793"/>
      <c r="IHD153" s="793"/>
      <c r="IHE153" s="793"/>
      <c r="IHF153" s="793"/>
      <c r="IHG153" s="793"/>
      <c r="IHH153" s="793"/>
      <c r="IHI153" s="793"/>
      <c r="IHJ153" s="793"/>
      <c r="IHK153" s="793"/>
      <c r="IHL153" s="793"/>
      <c r="IHM153" s="793"/>
      <c r="IHN153" s="793"/>
      <c r="IHO153" s="793"/>
      <c r="IHP153" s="793"/>
      <c r="IHQ153" s="793"/>
      <c r="IHR153" s="793"/>
      <c r="IHS153" s="793"/>
      <c r="IHT153" s="793"/>
      <c r="IHU153" s="793"/>
      <c r="IHV153" s="793"/>
      <c r="IHW153" s="793"/>
      <c r="IHX153" s="793"/>
      <c r="IHY153" s="793"/>
      <c r="IHZ153" s="792"/>
      <c r="IIA153" s="793"/>
      <c r="IIB153" s="793"/>
      <c r="IIC153" s="793"/>
      <c r="IID153" s="793"/>
      <c r="IIE153" s="793"/>
      <c r="IIF153" s="793"/>
      <c r="IIG153" s="793"/>
      <c r="IIH153" s="793"/>
      <c r="III153" s="793"/>
      <c r="IIJ153" s="793"/>
      <c r="IIK153" s="793"/>
      <c r="IIL153" s="793"/>
      <c r="IIM153" s="793"/>
      <c r="IIN153" s="793"/>
      <c r="IIO153" s="793"/>
      <c r="IIP153" s="793"/>
      <c r="IIQ153" s="793"/>
      <c r="IIR153" s="793"/>
      <c r="IIS153" s="793"/>
      <c r="IIT153" s="793"/>
      <c r="IIU153" s="793"/>
      <c r="IIV153" s="793"/>
      <c r="IIW153" s="793"/>
      <c r="IIX153" s="793"/>
      <c r="IIY153" s="793"/>
      <c r="IIZ153" s="793"/>
      <c r="IJA153" s="793"/>
      <c r="IJB153" s="793"/>
      <c r="IJC153" s="793"/>
      <c r="IJD153" s="793"/>
      <c r="IJE153" s="792"/>
      <c r="IJF153" s="793"/>
      <c r="IJG153" s="793"/>
      <c r="IJH153" s="793"/>
      <c r="IJI153" s="793"/>
      <c r="IJJ153" s="793"/>
      <c r="IJK153" s="793"/>
      <c r="IJL153" s="793"/>
      <c r="IJM153" s="793"/>
      <c r="IJN153" s="793"/>
      <c r="IJO153" s="793"/>
      <c r="IJP153" s="793"/>
      <c r="IJQ153" s="793"/>
      <c r="IJR153" s="793"/>
      <c r="IJS153" s="793"/>
      <c r="IJT153" s="793"/>
      <c r="IJU153" s="793"/>
      <c r="IJV153" s="793"/>
      <c r="IJW153" s="793"/>
      <c r="IJX153" s="793"/>
      <c r="IJY153" s="793"/>
      <c r="IJZ153" s="793"/>
      <c r="IKA153" s="793"/>
      <c r="IKB153" s="793"/>
      <c r="IKC153" s="793"/>
      <c r="IKD153" s="793"/>
      <c r="IKE153" s="793"/>
      <c r="IKF153" s="793"/>
      <c r="IKG153" s="793"/>
      <c r="IKH153" s="793"/>
      <c r="IKI153" s="793"/>
      <c r="IKJ153" s="792"/>
      <c r="IKK153" s="793"/>
      <c r="IKL153" s="793"/>
      <c r="IKM153" s="793"/>
      <c r="IKN153" s="793"/>
      <c r="IKO153" s="793"/>
      <c r="IKP153" s="793"/>
      <c r="IKQ153" s="793"/>
      <c r="IKR153" s="793"/>
      <c r="IKS153" s="793"/>
      <c r="IKT153" s="793"/>
      <c r="IKU153" s="793"/>
      <c r="IKV153" s="793"/>
      <c r="IKW153" s="793"/>
      <c r="IKX153" s="793"/>
      <c r="IKY153" s="793"/>
      <c r="IKZ153" s="793"/>
      <c r="ILA153" s="793"/>
      <c r="ILB153" s="793"/>
      <c r="ILC153" s="793"/>
      <c r="ILD153" s="793"/>
      <c r="ILE153" s="793"/>
      <c r="ILF153" s="793"/>
      <c r="ILG153" s="793"/>
      <c r="ILH153" s="793"/>
      <c r="ILI153" s="793"/>
      <c r="ILJ153" s="793"/>
      <c r="ILK153" s="793"/>
      <c r="ILL153" s="793"/>
      <c r="ILM153" s="793"/>
      <c r="ILN153" s="793"/>
      <c r="ILO153" s="792"/>
      <c r="ILP153" s="793"/>
      <c r="ILQ153" s="793"/>
      <c r="ILR153" s="793"/>
      <c r="ILS153" s="793"/>
      <c r="ILT153" s="793"/>
      <c r="ILU153" s="793"/>
      <c r="ILV153" s="793"/>
      <c r="ILW153" s="793"/>
      <c r="ILX153" s="793"/>
      <c r="ILY153" s="793"/>
      <c r="ILZ153" s="793"/>
      <c r="IMA153" s="793"/>
      <c r="IMB153" s="793"/>
      <c r="IMC153" s="793"/>
      <c r="IMD153" s="793"/>
      <c r="IME153" s="793"/>
      <c r="IMF153" s="793"/>
      <c r="IMG153" s="793"/>
      <c r="IMH153" s="793"/>
      <c r="IMI153" s="793"/>
      <c r="IMJ153" s="793"/>
      <c r="IMK153" s="793"/>
      <c r="IML153" s="793"/>
      <c r="IMM153" s="793"/>
      <c r="IMN153" s="793"/>
      <c r="IMO153" s="793"/>
      <c r="IMP153" s="793"/>
      <c r="IMQ153" s="793"/>
      <c r="IMR153" s="793"/>
      <c r="IMS153" s="793"/>
      <c r="IMT153" s="792"/>
      <c r="IMU153" s="793"/>
      <c r="IMV153" s="793"/>
      <c r="IMW153" s="793"/>
      <c r="IMX153" s="793"/>
      <c r="IMY153" s="793"/>
      <c r="IMZ153" s="793"/>
      <c r="INA153" s="793"/>
      <c r="INB153" s="793"/>
      <c r="INC153" s="793"/>
      <c r="IND153" s="793"/>
      <c r="INE153" s="793"/>
      <c r="INF153" s="793"/>
      <c r="ING153" s="793"/>
      <c r="INH153" s="793"/>
      <c r="INI153" s="793"/>
      <c r="INJ153" s="793"/>
      <c r="INK153" s="793"/>
      <c r="INL153" s="793"/>
      <c r="INM153" s="793"/>
      <c r="INN153" s="793"/>
      <c r="INO153" s="793"/>
      <c r="INP153" s="793"/>
      <c r="INQ153" s="793"/>
      <c r="INR153" s="793"/>
      <c r="INS153" s="793"/>
      <c r="INT153" s="793"/>
      <c r="INU153" s="793"/>
      <c r="INV153" s="793"/>
      <c r="INW153" s="793"/>
      <c r="INX153" s="793"/>
      <c r="INY153" s="792"/>
      <c r="INZ153" s="793"/>
      <c r="IOA153" s="793"/>
      <c r="IOB153" s="793"/>
      <c r="IOC153" s="793"/>
      <c r="IOD153" s="793"/>
      <c r="IOE153" s="793"/>
      <c r="IOF153" s="793"/>
      <c r="IOG153" s="793"/>
      <c r="IOH153" s="793"/>
      <c r="IOI153" s="793"/>
      <c r="IOJ153" s="793"/>
      <c r="IOK153" s="793"/>
      <c r="IOL153" s="793"/>
      <c r="IOM153" s="793"/>
      <c r="ION153" s="793"/>
      <c r="IOO153" s="793"/>
      <c r="IOP153" s="793"/>
      <c r="IOQ153" s="793"/>
      <c r="IOR153" s="793"/>
      <c r="IOS153" s="793"/>
      <c r="IOT153" s="793"/>
      <c r="IOU153" s="793"/>
      <c r="IOV153" s="793"/>
      <c r="IOW153" s="793"/>
      <c r="IOX153" s="793"/>
      <c r="IOY153" s="793"/>
      <c r="IOZ153" s="793"/>
      <c r="IPA153" s="793"/>
      <c r="IPB153" s="793"/>
      <c r="IPC153" s="793"/>
      <c r="IPD153" s="792"/>
      <c r="IPE153" s="793"/>
      <c r="IPF153" s="793"/>
      <c r="IPG153" s="793"/>
      <c r="IPH153" s="793"/>
      <c r="IPI153" s="793"/>
      <c r="IPJ153" s="793"/>
      <c r="IPK153" s="793"/>
      <c r="IPL153" s="793"/>
      <c r="IPM153" s="793"/>
      <c r="IPN153" s="793"/>
      <c r="IPO153" s="793"/>
      <c r="IPP153" s="793"/>
      <c r="IPQ153" s="793"/>
      <c r="IPR153" s="793"/>
      <c r="IPS153" s="793"/>
      <c r="IPT153" s="793"/>
      <c r="IPU153" s="793"/>
      <c r="IPV153" s="793"/>
      <c r="IPW153" s="793"/>
      <c r="IPX153" s="793"/>
      <c r="IPY153" s="793"/>
      <c r="IPZ153" s="793"/>
      <c r="IQA153" s="793"/>
      <c r="IQB153" s="793"/>
      <c r="IQC153" s="793"/>
      <c r="IQD153" s="793"/>
      <c r="IQE153" s="793"/>
      <c r="IQF153" s="793"/>
      <c r="IQG153" s="793"/>
      <c r="IQH153" s="793"/>
      <c r="IQI153" s="792"/>
      <c r="IQJ153" s="793"/>
      <c r="IQK153" s="793"/>
      <c r="IQL153" s="793"/>
      <c r="IQM153" s="793"/>
      <c r="IQN153" s="793"/>
      <c r="IQO153" s="793"/>
      <c r="IQP153" s="793"/>
      <c r="IQQ153" s="793"/>
      <c r="IQR153" s="793"/>
      <c r="IQS153" s="793"/>
      <c r="IQT153" s="793"/>
      <c r="IQU153" s="793"/>
      <c r="IQV153" s="793"/>
      <c r="IQW153" s="793"/>
      <c r="IQX153" s="793"/>
      <c r="IQY153" s="793"/>
      <c r="IQZ153" s="793"/>
      <c r="IRA153" s="793"/>
      <c r="IRB153" s="793"/>
      <c r="IRC153" s="793"/>
      <c r="IRD153" s="793"/>
      <c r="IRE153" s="793"/>
      <c r="IRF153" s="793"/>
      <c r="IRG153" s="793"/>
      <c r="IRH153" s="793"/>
      <c r="IRI153" s="793"/>
      <c r="IRJ153" s="793"/>
      <c r="IRK153" s="793"/>
      <c r="IRL153" s="793"/>
      <c r="IRM153" s="793"/>
      <c r="IRN153" s="792"/>
      <c r="IRO153" s="793"/>
      <c r="IRP153" s="793"/>
      <c r="IRQ153" s="793"/>
      <c r="IRR153" s="793"/>
      <c r="IRS153" s="793"/>
      <c r="IRT153" s="793"/>
      <c r="IRU153" s="793"/>
      <c r="IRV153" s="793"/>
      <c r="IRW153" s="793"/>
      <c r="IRX153" s="793"/>
      <c r="IRY153" s="793"/>
      <c r="IRZ153" s="793"/>
      <c r="ISA153" s="793"/>
      <c r="ISB153" s="793"/>
      <c r="ISC153" s="793"/>
      <c r="ISD153" s="793"/>
      <c r="ISE153" s="793"/>
      <c r="ISF153" s="793"/>
      <c r="ISG153" s="793"/>
      <c r="ISH153" s="793"/>
      <c r="ISI153" s="793"/>
      <c r="ISJ153" s="793"/>
      <c r="ISK153" s="793"/>
      <c r="ISL153" s="793"/>
      <c r="ISM153" s="793"/>
      <c r="ISN153" s="793"/>
      <c r="ISO153" s="793"/>
      <c r="ISP153" s="793"/>
      <c r="ISQ153" s="793"/>
      <c r="ISR153" s="793"/>
      <c r="ISS153" s="792"/>
      <c r="IST153" s="793"/>
      <c r="ISU153" s="793"/>
      <c r="ISV153" s="793"/>
      <c r="ISW153" s="793"/>
      <c r="ISX153" s="793"/>
      <c r="ISY153" s="793"/>
      <c r="ISZ153" s="793"/>
      <c r="ITA153" s="793"/>
      <c r="ITB153" s="793"/>
      <c r="ITC153" s="793"/>
      <c r="ITD153" s="793"/>
      <c r="ITE153" s="793"/>
      <c r="ITF153" s="793"/>
      <c r="ITG153" s="793"/>
      <c r="ITH153" s="793"/>
      <c r="ITI153" s="793"/>
      <c r="ITJ153" s="793"/>
      <c r="ITK153" s="793"/>
      <c r="ITL153" s="793"/>
      <c r="ITM153" s="793"/>
      <c r="ITN153" s="793"/>
      <c r="ITO153" s="793"/>
      <c r="ITP153" s="793"/>
      <c r="ITQ153" s="793"/>
      <c r="ITR153" s="793"/>
      <c r="ITS153" s="793"/>
      <c r="ITT153" s="793"/>
      <c r="ITU153" s="793"/>
      <c r="ITV153" s="793"/>
      <c r="ITW153" s="793"/>
      <c r="ITX153" s="792"/>
      <c r="ITY153" s="793"/>
      <c r="ITZ153" s="793"/>
      <c r="IUA153" s="793"/>
      <c r="IUB153" s="793"/>
      <c r="IUC153" s="793"/>
      <c r="IUD153" s="793"/>
      <c r="IUE153" s="793"/>
      <c r="IUF153" s="793"/>
      <c r="IUG153" s="793"/>
      <c r="IUH153" s="793"/>
      <c r="IUI153" s="793"/>
      <c r="IUJ153" s="793"/>
      <c r="IUK153" s="793"/>
      <c r="IUL153" s="793"/>
      <c r="IUM153" s="793"/>
      <c r="IUN153" s="793"/>
      <c r="IUO153" s="793"/>
      <c r="IUP153" s="793"/>
      <c r="IUQ153" s="793"/>
      <c r="IUR153" s="793"/>
      <c r="IUS153" s="793"/>
      <c r="IUT153" s="793"/>
      <c r="IUU153" s="793"/>
      <c r="IUV153" s="793"/>
      <c r="IUW153" s="793"/>
      <c r="IUX153" s="793"/>
      <c r="IUY153" s="793"/>
      <c r="IUZ153" s="793"/>
      <c r="IVA153" s="793"/>
      <c r="IVB153" s="793"/>
      <c r="IVC153" s="792"/>
      <c r="IVD153" s="793"/>
      <c r="IVE153" s="793"/>
      <c r="IVF153" s="793"/>
      <c r="IVG153" s="793"/>
      <c r="IVH153" s="793"/>
      <c r="IVI153" s="793"/>
      <c r="IVJ153" s="793"/>
      <c r="IVK153" s="793"/>
      <c r="IVL153" s="793"/>
      <c r="IVM153" s="793"/>
      <c r="IVN153" s="793"/>
      <c r="IVO153" s="793"/>
      <c r="IVP153" s="793"/>
      <c r="IVQ153" s="793"/>
      <c r="IVR153" s="793"/>
      <c r="IVS153" s="793"/>
      <c r="IVT153" s="793"/>
      <c r="IVU153" s="793"/>
      <c r="IVV153" s="793"/>
      <c r="IVW153" s="793"/>
      <c r="IVX153" s="793"/>
      <c r="IVY153" s="793"/>
      <c r="IVZ153" s="793"/>
      <c r="IWA153" s="793"/>
      <c r="IWB153" s="793"/>
      <c r="IWC153" s="793"/>
      <c r="IWD153" s="793"/>
      <c r="IWE153" s="793"/>
      <c r="IWF153" s="793"/>
      <c r="IWG153" s="793"/>
      <c r="IWH153" s="792"/>
      <c r="IWI153" s="793"/>
      <c r="IWJ153" s="793"/>
      <c r="IWK153" s="793"/>
      <c r="IWL153" s="793"/>
      <c r="IWM153" s="793"/>
      <c r="IWN153" s="793"/>
      <c r="IWO153" s="793"/>
      <c r="IWP153" s="793"/>
      <c r="IWQ153" s="793"/>
      <c r="IWR153" s="793"/>
      <c r="IWS153" s="793"/>
      <c r="IWT153" s="793"/>
      <c r="IWU153" s="793"/>
      <c r="IWV153" s="793"/>
      <c r="IWW153" s="793"/>
      <c r="IWX153" s="793"/>
      <c r="IWY153" s="793"/>
      <c r="IWZ153" s="793"/>
      <c r="IXA153" s="793"/>
      <c r="IXB153" s="793"/>
      <c r="IXC153" s="793"/>
      <c r="IXD153" s="793"/>
      <c r="IXE153" s="793"/>
      <c r="IXF153" s="793"/>
      <c r="IXG153" s="793"/>
      <c r="IXH153" s="793"/>
      <c r="IXI153" s="793"/>
      <c r="IXJ153" s="793"/>
      <c r="IXK153" s="793"/>
      <c r="IXL153" s="793"/>
      <c r="IXM153" s="792"/>
      <c r="IXN153" s="793"/>
      <c r="IXO153" s="793"/>
      <c r="IXP153" s="793"/>
      <c r="IXQ153" s="793"/>
      <c r="IXR153" s="793"/>
      <c r="IXS153" s="793"/>
      <c r="IXT153" s="793"/>
      <c r="IXU153" s="793"/>
      <c r="IXV153" s="793"/>
      <c r="IXW153" s="793"/>
      <c r="IXX153" s="793"/>
      <c r="IXY153" s="793"/>
      <c r="IXZ153" s="793"/>
      <c r="IYA153" s="793"/>
      <c r="IYB153" s="793"/>
      <c r="IYC153" s="793"/>
      <c r="IYD153" s="793"/>
      <c r="IYE153" s="793"/>
      <c r="IYF153" s="793"/>
      <c r="IYG153" s="793"/>
      <c r="IYH153" s="793"/>
      <c r="IYI153" s="793"/>
      <c r="IYJ153" s="793"/>
      <c r="IYK153" s="793"/>
      <c r="IYL153" s="793"/>
      <c r="IYM153" s="793"/>
      <c r="IYN153" s="793"/>
      <c r="IYO153" s="793"/>
      <c r="IYP153" s="793"/>
      <c r="IYQ153" s="793"/>
      <c r="IYR153" s="792"/>
      <c r="IYS153" s="793"/>
      <c r="IYT153" s="793"/>
      <c r="IYU153" s="793"/>
      <c r="IYV153" s="793"/>
      <c r="IYW153" s="793"/>
      <c r="IYX153" s="793"/>
      <c r="IYY153" s="793"/>
      <c r="IYZ153" s="793"/>
      <c r="IZA153" s="793"/>
      <c r="IZB153" s="793"/>
      <c r="IZC153" s="793"/>
      <c r="IZD153" s="793"/>
      <c r="IZE153" s="793"/>
      <c r="IZF153" s="793"/>
      <c r="IZG153" s="793"/>
      <c r="IZH153" s="793"/>
      <c r="IZI153" s="793"/>
      <c r="IZJ153" s="793"/>
      <c r="IZK153" s="793"/>
      <c r="IZL153" s="793"/>
      <c r="IZM153" s="793"/>
      <c r="IZN153" s="793"/>
      <c r="IZO153" s="793"/>
      <c r="IZP153" s="793"/>
      <c r="IZQ153" s="793"/>
      <c r="IZR153" s="793"/>
      <c r="IZS153" s="793"/>
      <c r="IZT153" s="793"/>
      <c r="IZU153" s="793"/>
      <c r="IZV153" s="793"/>
      <c r="IZW153" s="792"/>
      <c r="IZX153" s="793"/>
      <c r="IZY153" s="793"/>
      <c r="IZZ153" s="793"/>
      <c r="JAA153" s="793"/>
      <c r="JAB153" s="793"/>
      <c r="JAC153" s="793"/>
      <c r="JAD153" s="793"/>
      <c r="JAE153" s="793"/>
      <c r="JAF153" s="793"/>
      <c r="JAG153" s="793"/>
      <c r="JAH153" s="793"/>
      <c r="JAI153" s="793"/>
      <c r="JAJ153" s="793"/>
      <c r="JAK153" s="793"/>
      <c r="JAL153" s="793"/>
      <c r="JAM153" s="793"/>
      <c r="JAN153" s="793"/>
      <c r="JAO153" s="793"/>
      <c r="JAP153" s="793"/>
      <c r="JAQ153" s="793"/>
      <c r="JAR153" s="793"/>
      <c r="JAS153" s="793"/>
      <c r="JAT153" s="793"/>
      <c r="JAU153" s="793"/>
      <c r="JAV153" s="793"/>
      <c r="JAW153" s="793"/>
      <c r="JAX153" s="793"/>
      <c r="JAY153" s="793"/>
      <c r="JAZ153" s="793"/>
      <c r="JBA153" s="793"/>
      <c r="JBB153" s="792"/>
      <c r="JBC153" s="793"/>
      <c r="JBD153" s="793"/>
      <c r="JBE153" s="793"/>
      <c r="JBF153" s="793"/>
      <c r="JBG153" s="793"/>
      <c r="JBH153" s="793"/>
      <c r="JBI153" s="793"/>
      <c r="JBJ153" s="793"/>
      <c r="JBK153" s="793"/>
      <c r="JBL153" s="793"/>
      <c r="JBM153" s="793"/>
      <c r="JBN153" s="793"/>
      <c r="JBO153" s="793"/>
      <c r="JBP153" s="793"/>
      <c r="JBQ153" s="793"/>
      <c r="JBR153" s="793"/>
      <c r="JBS153" s="793"/>
      <c r="JBT153" s="793"/>
      <c r="JBU153" s="793"/>
      <c r="JBV153" s="793"/>
      <c r="JBW153" s="793"/>
      <c r="JBX153" s="793"/>
      <c r="JBY153" s="793"/>
      <c r="JBZ153" s="793"/>
      <c r="JCA153" s="793"/>
      <c r="JCB153" s="793"/>
      <c r="JCC153" s="793"/>
      <c r="JCD153" s="793"/>
      <c r="JCE153" s="793"/>
      <c r="JCF153" s="793"/>
      <c r="JCG153" s="792"/>
      <c r="JCH153" s="793"/>
      <c r="JCI153" s="793"/>
      <c r="JCJ153" s="793"/>
      <c r="JCK153" s="793"/>
      <c r="JCL153" s="793"/>
      <c r="JCM153" s="793"/>
      <c r="JCN153" s="793"/>
      <c r="JCO153" s="793"/>
      <c r="JCP153" s="793"/>
      <c r="JCQ153" s="793"/>
      <c r="JCR153" s="793"/>
      <c r="JCS153" s="793"/>
      <c r="JCT153" s="793"/>
      <c r="JCU153" s="793"/>
      <c r="JCV153" s="793"/>
      <c r="JCW153" s="793"/>
      <c r="JCX153" s="793"/>
      <c r="JCY153" s="793"/>
      <c r="JCZ153" s="793"/>
      <c r="JDA153" s="793"/>
      <c r="JDB153" s="793"/>
      <c r="JDC153" s="793"/>
      <c r="JDD153" s="793"/>
      <c r="JDE153" s="793"/>
      <c r="JDF153" s="793"/>
      <c r="JDG153" s="793"/>
      <c r="JDH153" s="793"/>
      <c r="JDI153" s="793"/>
      <c r="JDJ153" s="793"/>
      <c r="JDK153" s="793"/>
      <c r="JDL153" s="792"/>
      <c r="JDM153" s="793"/>
      <c r="JDN153" s="793"/>
      <c r="JDO153" s="793"/>
      <c r="JDP153" s="793"/>
      <c r="JDQ153" s="793"/>
      <c r="JDR153" s="793"/>
      <c r="JDS153" s="793"/>
      <c r="JDT153" s="793"/>
      <c r="JDU153" s="793"/>
      <c r="JDV153" s="793"/>
      <c r="JDW153" s="793"/>
      <c r="JDX153" s="793"/>
      <c r="JDY153" s="793"/>
      <c r="JDZ153" s="793"/>
      <c r="JEA153" s="793"/>
      <c r="JEB153" s="793"/>
      <c r="JEC153" s="793"/>
      <c r="JED153" s="793"/>
      <c r="JEE153" s="793"/>
      <c r="JEF153" s="793"/>
      <c r="JEG153" s="793"/>
      <c r="JEH153" s="793"/>
      <c r="JEI153" s="793"/>
      <c r="JEJ153" s="793"/>
      <c r="JEK153" s="793"/>
      <c r="JEL153" s="793"/>
      <c r="JEM153" s="793"/>
      <c r="JEN153" s="793"/>
      <c r="JEO153" s="793"/>
      <c r="JEP153" s="793"/>
      <c r="JEQ153" s="792"/>
      <c r="JER153" s="793"/>
      <c r="JES153" s="793"/>
      <c r="JET153" s="793"/>
      <c r="JEU153" s="793"/>
      <c r="JEV153" s="793"/>
      <c r="JEW153" s="793"/>
      <c r="JEX153" s="793"/>
      <c r="JEY153" s="793"/>
      <c r="JEZ153" s="793"/>
      <c r="JFA153" s="793"/>
      <c r="JFB153" s="793"/>
      <c r="JFC153" s="793"/>
      <c r="JFD153" s="793"/>
      <c r="JFE153" s="793"/>
      <c r="JFF153" s="793"/>
      <c r="JFG153" s="793"/>
      <c r="JFH153" s="793"/>
      <c r="JFI153" s="793"/>
      <c r="JFJ153" s="793"/>
      <c r="JFK153" s="793"/>
      <c r="JFL153" s="793"/>
      <c r="JFM153" s="793"/>
      <c r="JFN153" s="793"/>
      <c r="JFO153" s="793"/>
      <c r="JFP153" s="793"/>
      <c r="JFQ153" s="793"/>
      <c r="JFR153" s="793"/>
      <c r="JFS153" s="793"/>
      <c r="JFT153" s="793"/>
      <c r="JFU153" s="793"/>
      <c r="JFV153" s="792"/>
      <c r="JFW153" s="793"/>
      <c r="JFX153" s="793"/>
      <c r="JFY153" s="793"/>
      <c r="JFZ153" s="793"/>
      <c r="JGA153" s="793"/>
      <c r="JGB153" s="793"/>
      <c r="JGC153" s="793"/>
      <c r="JGD153" s="793"/>
      <c r="JGE153" s="793"/>
      <c r="JGF153" s="793"/>
      <c r="JGG153" s="793"/>
      <c r="JGH153" s="793"/>
      <c r="JGI153" s="793"/>
      <c r="JGJ153" s="793"/>
      <c r="JGK153" s="793"/>
      <c r="JGL153" s="793"/>
      <c r="JGM153" s="793"/>
      <c r="JGN153" s="793"/>
      <c r="JGO153" s="793"/>
      <c r="JGP153" s="793"/>
      <c r="JGQ153" s="793"/>
      <c r="JGR153" s="793"/>
      <c r="JGS153" s="793"/>
      <c r="JGT153" s="793"/>
      <c r="JGU153" s="793"/>
      <c r="JGV153" s="793"/>
      <c r="JGW153" s="793"/>
      <c r="JGX153" s="793"/>
      <c r="JGY153" s="793"/>
      <c r="JGZ153" s="793"/>
      <c r="JHA153" s="792"/>
      <c r="JHB153" s="793"/>
      <c r="JHC153" s="793"/>
      <c r="JHD153" s="793"/>
      <c r="JHE153" s="793"/>
      <c r="JHF153" s="793"/>
      <c r="JHG153" s="793"/>
      <c r="JHH153" s="793"/>
      <c r="JHI153" s="793"/>
      <c r="JHJ153" s="793"/>
      <c r="JHK153" s="793"/>
      <c r="JHL153" s="793"/>
      <c r="JHM153" s="793"/>
      <c r="JHN153" s="793"/>
      <c r="JHO153" s="793"/>
      <c r="JHP153" s="793"/>
      <c r="JHQ153" s="793"/>
      <c r="JHR153" s="793"/>
      <c r="JHS153" s="793"/>
      <c r="JHT153" s="793"/>
      <c r="JHU153" s="793"/>
      <c r="JHV153" s="793"/>
      <c r="JHW153" s="793"/>
      <c r="JHX153" s="793"/>
      <c r="JHY153" s="793"/>
      <c r="JHZ153" s="793"/>
      <c r="JIA153" s="793"/>
      <c r="JIB153" s="793"/>
      <c r="JIC153" s="793"/>
      <c r="JID153" s="793"/>
      <c r="JIE153" s="793"/>
      <c r="JIF153" s="792"/>
      <c r="JIG153" s="793"/>
      <c r="JIH153" s="793"/>
      <c r="JII153" s="793"/>
      <c r="JIJ153" s="793"/>
      <c r="JIK153" s="793"/>
      <c r="JIL153" s="793"/>
      <c r="JIM153" s="793"/>
      <c r="JIN153" s="793"/>
      <c r="JIO153" s="793"/>
      <c r="JIP153" s="793"/>
      <c r="JIQ153" s="793"/>
      <c r="JIR153" s="793"/>
      <c r="JIS153" s="793"/>
      <c r="JIT153" s="793"/>
      <c r="JIU153" s="793"/>
      <c r="JIV153" s="793"/>
      <c r="JIW153" s="793"/>
      <c r="JIX153" s="793"/>
      <c r="JIY153" s="793"/>
      <c r="JIZ153" s="793"/>
      <c r="JJA153" s="793"/>
      <c r="JJB153" s="793"/>
      <c r="JJC153" s="793"/>
      <c r="JJD153" s="793"/>
      <c r="JJE153" s="793"/>
      <c r="JJF153" s="793"/>
      <c r="JJG153" s="793"/>
      <c r="JJH153" s="793"/>
      <c r="JJI153" s="793"/>
      <c r="JJJ153" s="793"/>
      <c r="JJK153" s="792"/>
      <c r="JJL153" s="793"/>
      <c r="JJM153" s="793"/>
      <c r="JJN153" s="793"/>
      <c r="JJO153" s="793"/>
      <c r="JJP153" s="793"/>
      <c r="JJQ153" s="793"/>
      <c r="JJR153" s="793"/>
      <c r="JJS153" s="793"/>
      <c r="JJT153" s="793"/>
      <c r="JJU153" s="793"/>
      <c r="JJV153" s="793"/>
      <c r="JJW153" s="793"/>
      <c r="JJX153" s="793"/>
      <c r="JJY153" s="793"/>
      <c r="JJZ153" s="793"/>
      <c r="JKA153" s="793"/>
      <c r="JKB153" s="793"/>
      <c r="JKC153" s="793"/>
      <c r="JKD153" s="793"/>
      <c r="JKE153" s="793"/>
      <c r="JKF153" s="793"/>
      <c r="JKG153" s="793"/>
      <c r="JKH153" s="793"/>
      <c r="JKI153" s="793"/>
      <c r="JKJ153" s="793"/>
      <c r="JKK153" s="793"/>
      <c r="JKL153" s="793"/>
      <c r="JKM153" s="793"/>
      <c r="JKN153" s="793"/>
      <c r="JKO153" s="793"/>
      <c r="JKP153" s="792"/>
      <c r="JKQ153" s="793"/>
      <c r="JKR153" s="793"/>
      <c r="JKS153" s="793"/>
      <c r="JKT153" s="793"/>
      <c r="JKU153" s="793"/>
      <c r="JKV153" s="793"/>
      <c r="JKW153" s="793"/>
      <c r="JKX153" s="793"/>
      <c r="JKY153" s="793"/>
      <c r="JKZ153" s="793"/>
      <c r="JLA153" s="793"/>
      <c r="JLB153" s="793"/>
      <c r="JLC153" s="793"/>
      <c r="JLD153" s="793"/>
      <c r="JLE153" s="793"/>
      <c r="JLF153" s="793"/>
      <c r="JLG153" s="793"/>
      <c r="JLH153" s="793"/>
      <c r="JLI153" s="793"/>
      <c r="JLJ153" s="793"/>
      <c r="JLK153" s="793"/>
      <c r="JLL153" s="793"/>
      <c r="JLM153" s="793"/>
      <c r="JLN153" s="793"/>
      <c r="JLO153" s="793"/>
      <c r="JLP153" s="793"/>
      <c r="JLQ153" s="793"/>
      <c r="JLR153" s="793"/>
      <c r="JLS153" s="793"/>
      <c r="JLT153" s="793"/>
      <c r="JLU153" s="792"/>
      <c r="JLV153" s="793"/>
      <c r="JLW153" s="793"/>
      <c r="JLX153" s="793"/>
      <c r="JLY153" s="793"/>
      <c r="JLZ153" s="793"/>
      <c r="JMA153" s="793"/>
      <c r="JMB153" s="793"/>
      <c r="JMC153" s="793"/>
      <c r="JMD153" s="793"/>
      <c r="JME153" s="793"/>
      <c r="JMF153" s="793"/>
      <c r="JMG153" s="793"/>
      <c r="JMH153" s="793"/>
      <c r="JMI153" s="793"/>
      <c r="JMJ153" s="793"/>
      <c r="JMK153" s="793"/>
      <c r="JML153" s="793"/>
      <c r="JMM153" s="793"/>
      <c r="JMN153" s="793"/>
      <c r="JMO153" s="793"/>
      <c r="JMP153" s="793"/>
      <c r="JMQ153" s="793"/>
      <c r="JMR153" s="793"/>
      <c r="JMS153" s="793"/>
      <c r="JMT153" s="793"/>
      <c r="JMU153" s="793"/>
      <c r="JMV153" s="793"/>
      <c r="JMW153" s="793"/>
      <c r="JMX153" s="793"/>
      <c r="JMY153" s="793"/>
      <c r="JMZ153" s="792"/>
      <c r="JNA153" s="793"/>
      <c r="JNB153" s="793"/>
      <c r="JNC153" s="793"/>
      <c r="JND153" s="793"/>
      <c r="JNE153" s="793"/>
      <c r="JNF153" s="793"/>
      <c r="JNG153" s="793"/>
      <c r="JNH153" s="793"/>
      <c r="JNI153" s="793"/>
      <c r="JNJ153" s="793"/>
      <c r="JNK153" s="793"/>
      <c r="JNL153" s="793"/>
      <c r="JNM153" s="793"/>
      <c r="JNN153" s="793"/>
      <c r="JNO153" s="793"/>
      <c r="JNP153" s="793"/>
      <c r="JNQ153" s="793"/>
      <c r="JNR153" s="793"/>
      <c r="JNS153" s="793"/>
      <c r="JNT153" s="793"/>
      <c r="JNU153" s="793"/>
      <c r="JNV153" s="793"/>
      <c r="JNW153" s="793"/>
      <c r="JNX153" s="793"/>
      <c r="JNY153" s="793"/>
      <c r="JNZ153" s="793"/>
      <c r="JOA153" s="793"/>
      <c r="JOB153" s="793"/>
      <c r="JOC153" s="793"/>
      <c r="JOD153" s="793"/>
      <c r="JOE153" s="792"/>
      <c r="JOF153" s="793"/>
      <c r="JOG153" s="793"/>
      <c r="JOH153" s="793"/>
      <c r="JOI153" s="793"/>
      <c r="JOJ153" s="793"/>
      <c r="JOK153" s="793"/>
      <c r="JOL153" s="793"/>
      <c r="JOM153" s="793"/>
      <c r="JON153" s="793"/>
      <c r="JOO153" s="793"/>
      <c r="JOP153" s="793"/>
      <c r="JOQ153" s="793"/>
      <c r="JOR153" s="793"/>
      <c r="JOS153" s="793"/>
      <c r="JOT153" s="793"/>
      <c r="JOU153" s="793"/>
      <c r="JOV153" s="793"/>
      <c r="JOW153" s="793"/>
      <c r="JOX153" s="793"/>
      <c r="JOY153" s="793"/>
      <c r="JOZ153" s="793"/>
      <c r="JPA153" s="793"/>
      <c r="JPB153" s="793"/>
      <c r="JPC153" s="793"/>
      <c r="JPD153" s="793"/>
      <c r="JPE153" s="793"/>
      <c r="JPF153" s="793"/>
      <c r="JPG153" s="793"/>
      <c r="JPH153" s="793"/>
      <c r="JPI153" s="793"/>
      <c r="JPJ153" s="792"/>
      <c r="JPK153" s="793"/>
      <c r="JPL153" s="793"/>
      <c r="JPM153" s="793"/>
      <c r="JPN153" s="793"/>
      <c r="JPO153" s="793"/>
      <c r="JPP153" s="793"/>
      <c r="JPQ153" s="793"/>
      <c r="JPR153" s="793"/>
      <c r="JPS153" s="793"/>
      <c r="JPT153" s="793"/>
      <c r="JPU153" s="793"/>
      <c r="JPV153" s="793"/>
      <c r="JPW153" s="793"/>
      <c r="JPX153" s="793"/>
      <c r="JPY153" s="793"/>
      <c r="JPZ153" s="793"/>
      <c r="JQA153" s="793"/>
      <c r="JQB153" s="793"/>
      <c r="JQC153" s="793"/>
      <c r="JQD153" s="793"/>
      <c r="JQE153" s="793"/>
      <c r="JQF153" s="793"/>
      <c r="JQG153" s="793"/>
      <c r="JQH153" s="793"/>
      <c r="JQI153" s="793"/>
      <c r="JQJ153" s="793"/>
      <c r="JQK153" s="793"/>
      <c r="JQL153" s="793"/>
      <c r="JQM153" s="793"/>
      <c r="JQN153" s="793"/>
      <c r="JQO153" s="792"/>
      <c r="JQP153" s="793"/>
      <c r="JQQ153" s="793"/>
      <c r="JQR153" s="793"/>
      <c r="JQS153" s="793"/>
      <c r="JQT153" s="793"/>
      <c r="JQU153" s="793"/>
      <c r="JQV153" s="793"/>
      <c r="JQW153" s="793"/>
      <c r="JQX153" s="793"/>
      <c r="JQY153" s="793"/>
      <c r="JQZ153" s="793"/>
      <c r="JRA153" s="793"/>
      <c r="JRB153" s="793"/>
      <c r="JRC153" s="793"/>
      <c r="JRD153" s="793"/>
      <c r="JRE153" s="793"/>
      <c r="JRF153" s="793"/>
      <c r="JRG153" s="793"/>
      <c r="JRH153" s="793"/>
      <c r="JRI153" s="793"/>
      <c r="JRJ153" s="793"/>
      <c r="JRK153" s="793"/>
      <c r="JRL153" s="793"/>
      <c r="JRM153" s="793"/>
      <c r="JRN153" s="793"/>
      <c r="JRO153" s="793"/>
      <c r="JRP153" s="793"/>
      <c r="JRQ153" s="793"/>
      <c r="JRR153" s="793"/>
      <c r="JRS153" s="793"/>
      <c r="JRT153" s="792"/>
      <c r="JRU153" s="793"/>
      <c r="JRV153" s="793"/>
      <c r="JRW153" s="793"/>
      <c r="JRX153" s="793"/>
      <c r="JRY153" s="793"/>
      <c r="JRZ153" s="793"/>
      <c r="JSA153" s="793"/>
      <c r="JSB153" s="793"/>
      <c r="JSC153" s="793"/>
      <c r="JSD153" s="793"/>
      <c r="JSE153" s="793"/>
      <c r="JSF153" s="793"/>
      <c r="JSG153" s="793"/>
      <c r="JSH153" s="793"/>
      <c r="JSI153" s="793"/>
      <c r="JSJ153" s="793"/>
      <c r="JSK153" s="793"/>
      <c r="JSL153" s="793"/>
      <c r="JSM153" s="793"/>
      <c r="JSN153" s="793"/>
      <c r="JSO153" s="793"/>
      <c r="JSP153" s="793"/>
      <c r="JSQ153" s="793"/>
      <c r="JSR153" s="793"/>
      <c r="JSS153" s="793"/>
      <c r="JST153" s="793"/>
      <c r="JSU153" s="793"/>
      <c r="JSV153" s="793"/>
      <c r="JSW153" s="793"/>
      <c r="JSX153" s="793"/>
      <c r="JSY153" s="792"/>
      <c r="JSZ153" s="793"/>
      <c r="JTA153" s="793"/>
      <c r="JTB153" s="793"/>
      <c r="JTC153" s="793"/>
      <c r="JTD153" s="793"/>
      <c r="JTE153" s="793"/>
      <c r="JTF153" s="793"/>
      <c r="JTG153" s="793"/>
      <c r="JTH153" s="793"/>
      <c r="JTI153" s="793"/>
      <c r="JTJ153" s="793"/>
      <c r="JTK153" s="793"/>
      <c r="JTL153" s="793"/>
      <c r="JTM153" s="793"/>
      <c r="JTN153" s="793"/>
      <c r="JTO153" s="793"/>
      <c r="JTP153" s="793"/>
      <c r="JTQ153" s="793"/>
      <c r="JTR153" s="793"/>
      <c r="JTS153" s="793"/>
      <c r="JTT153" s="793"/>
      <c r="JTU153" s="793"/>
      <c r="JTV153" s="793"/>
      <c r="JTW153" s="793"/>
      <c r="JTX153" s="793"/>
      <c r="JTY153" s="793"/>
      <c r="JTZ153" s="793"/>
      <c r="JUA153" s="793"/>
      <c r="JUB153" s="793"/>
      <c r="JUC153" s="793"/>
      <c r="JUD153" s="792"/>
      <c r="JUE153" s="793"/>
      <c r="JUF153" s="793"/>
      <c r="JUG153" s="793"/>
      <c r="JUH153" s="793"/>
      <c r="JUI153" s="793"/>
      <c r="JUJ153" s="793"/>
      <c r="JUK153" s="793"/>
      <c r="JUL153" s="793"/>
      <c r="JUM153" s="793"/>
      <c r="JUN153" s="793"/>
      <c r="JUO153" s="793"/>
      <c r="JUP153" s="793"/>
      <c r="JUQ153" s="793"/>
      <c r="JUR153" s="793"/>
      <c r="JUS153" s="793"/>
      <c r="JUT153" s="793"/>
      <c r="JUU153" s="793"/>
      <c r="JUV153" s="793"/>
      <c r="JUW153" s="793"/>
      <c r="JUX153" s="793"/>
      <c r="JUY153" s="793"/>
      <c r="JUZ153" s="793"/>
      <c r="JVA153" s="793"/>
      <c r="JVB153" s="793"/>
      <c r="JVC153" s="793"/>
      <c r="JVD153" s="793"/>
      <c r="JVE153" s="793"/>
      <c r="JVF153" s="793"/>
      <c r="JVG153" s="793"/>
      <c r="JVH153" s="793"/>
      <c r="JVI153" s="792"/>
      <c r="JVJ153" s="793"/>
      <c r="JVK153" s="793"/>
      <c r="JVL153" s="793"/>
      <c r="JVM153" s="793"/>
      <c r="JVN153" s="793"/>
      <c r="JVO153" s="793"/>
      <c r="JVP153" s="793"/>
      <c r="JVQ153" s="793"/>
      <c r="JVR153" s="793"/>
      <c r="JVS153" s="793"/>
      <c r="JVT153" s="793"/>
      <c r="JVU153" s="793"/>
      <c r="JVV153" s="793"/>
      <c r="JVW153" s="793"/>
      <c r="JVX153" s="793"/>
      <c r="JVY153" s="793"/>
      <c r="JVZ153" s="793"/>
      <c r="JWA153" s="793"/>
      <c r="JWB153" s="793"/>
      <c r="JWC153" s="793"/>
      <c r="JWD153" s="793"/>
      <c r="JWE153" s="793"/>
      <c r="JWF153" s="793"/>
      <c r="JWG153" s="793"/>
      <c r="JWH153" s="793"/>
      <c r="JWI153" s="793"/>
      <c r="JWJ153" s="793"/>
      <c r="JWK153" s="793"/>
      <c r="JWL153" s="793"/>
      <c r="JWM153" s="793"/>
      <c r="JWN153" s="792"/>
      <c r="JWO153" s="793"/>
      <c r="JWP153" s="793"/>
      <c r="JWQ153" s="793"/>
      <c r="JWR153" s="793"/>
      <c r="JWS153" s="793"/>
      <c r="JWT153" s="793"/>
      <c r="JWU153" s="793"/>
      <c r="JWV153" s="793"/>
      <c r="JWW153" s="793"/>
      <c r="JWX153" s="793"/>
      <c r="JWY153" s="793"/>
      <c r="JWZ153" s="793"/>
      <c r="JXA153" s="793"/>
      <c r="JXB153" s="793"/>
      <c r="JXC153" s="793"/>
      <c r="JXD153" s="793"/>
      <c r="JXE153" s="793"/>
      <c r="JXF153" s="793"/>
      <c r="JXG153" s="793"/>
      <c r="JXH153" s="793"/>
      <c r="JXI153" s="793"/>
      <c r="JXJ153" s="793"/>
      <c r="JXK153" s="793"/>
      <c r="JXL153" s="793"/>
      <c r="JXM153" s="793"/>
      <c r="JXN153" s="793"/>
      <c r="JXO153" s="793"/>
      <c r="JXP153" s="793"/>
      <c r="JXQ153" s="793"/>
      <c r="JXR153" s="793"/>
      <c r="JXS153" s="792"/>
      <c r="JXT153" s="793"/>
      <c r="JXU153" s="793"/>
      <c r="JXV153" s="793"/>
      <c r="JXW153" s="793"/>
      <c r="JXX153" s="793"/>
      <c r="JXY153" s="793"/>
      <c r="JXZ153" s="793"/>
      <c r="JYA153" s="793"/>
      <c r="JYB153" s="793"/>
      <c r="JYC153" s="793"/>
      <c r="JYD153" s="793"/>
      <c r="JYE153" s="793"/>
      <c r="JYF153" s="793"/>
      <c r="JYG153" s="793"/>
      <c r="JYH153" s="793"/>
      <c r="JYI153" s="793"/>
      <c r="JYJ153" s="793"/>
      <c r="JYK153" s="793"/>
      <c r="JYL153" s="793"/>
      <c r="JYM153" s="793"/>
      <c r="JYN153" s="793"/>
      <c r="JYO153" s="793"/>
      <c r="JYP153" s="793"/>
      <c r="JYQ153" s="793"/>
      <c r="JYR153" s="793"/>
      <c r="JYS153" s="793"/>
      <c r="JYT153" s="793"/>
      <c r="JYU153" s="793"/>
      <c r="JYV153" s="793"/>
      <c r="JYW153" s="793"/>
      <c r="JYX153" s="792"/>
      <c r="JYY153" s="793"/>
      <c r="JYZ153" s="793"/>
      <c r="JZA153" s="793"/>
      <c r="JZB153" s="793"/>
      <c r="JZC153" s="793"/>
      <c r="JZD153" s="793"/>
      <c r="JZE153" s="793"/>
      <c r="JZF153" s="793"/>
      <c r="JZG153" s="793"/>
      <c r="JZH153" s="793"/>
      <c r="JZI153" s="793"/>
      <c r="JZJ153" s="793"/>
      <c r="JZK153" s="793"/>
      <c r="JZL153" s="793"/>
      <c r="JZM153" s="793"/>
      <c r="JZN153" s="793"/>
      <c r="JZO153" s="793"/>
      <c r="JZP153" s="793"/>
      <c r="JZQ153" s="793"/>
      <c r="JZR153" s="793"/>
      <c r="JZS153" s="793"/>
      <c r="JZT153" s="793"/>
      <c r="JZU153" s="793"/>
      <c r="JZV153" s="793"/>
      <c r="JZW153" s="793"/>
      <c r="JZX153" s="793"/>
      <c r="JZY153" s="793"/>
      <c r="JZZ153" s="793"/>
      <c r="KAA153" s="793"/>
      <c r="KAB153" s="793"/>
      <c r="KAC153" s="792"/>
      <c r="KAD153" s="793"/>
      <c r="KAE153" s="793"/>
      <c r="KAF153" s="793"/>
      <c r="KAG153" s="793"/>
      <c r="KAH153" s="793"/>
      <c r="KAI153" s="793"/>
      <c r="KAJ153" s="793"/>
      <c r="KAK153" s="793"/>
      <c r="KAL153" s="793"/>
      <c r="KAM153" s="793"/>
      <c r="KAN153" s="793"/>
      <c r="KAO153" s="793"/>
      <c r="KAP153" s="793"/>
      <c r="KAQ153" s="793"/>
      <c r="KAR153" s="793"/>
      <c r="KAS153" s="793"/>
      <c r="KAT153" s="793"/>
      <c r="KAU153" s="793"/>
      <c r="KAV153" s="793"/>
      <c r="KAW153" s="793"/>
      <c r="KAX153" s="793"/>
      <c r="KAY153" s="793"/>
      <c r="KAZ153" s="793"/>
      <c r="KBA153" s="793"/>
      <c r="KBB153" s="793"/>
      <c r="KBC153" s="793"/>
      <c r="KBD153" s="793"/>
      <c r="KBE153" s="793"/>
      <c r="KBF153" s="793"/>
      <c r="KBG153" s="793"/>
      <c r="KBH153" s="792"/>
      <c r="KBI153" s="793"/>
      <c r="KBJ153" s="793"/>
      <c r="KBK153" s="793"/>
      <c r="KBL153" s="793"/>
      <c r="KBM153" s="793"/>
      <c r="KBN153" s="793"/>
      <c r="KBO153" s="793"/>
      <c r="KBP153" s="793"/>
      <c r="KBQ153" s="793"/>
      <c r="KBR153" s="793"/>
      <c r="KBS153" s="793"/>
      <c r="KBT153" s="793"/>
      <c r="KBU153" s="793"/>
      <c r="KBV153" s="793"/>
      <c r="KBW153" s="793"/>
      <c r="KBX153" s="793"/>
      <c r="KBY153" s="793"/>
      <c r="KBZ153" s="793"/>
      <c r="KCA153" s="793"/>
      <c r="KCB153" s="793"/>
      <c r="KCC153" s="793"/>
      <c r="KCD153" s="793"/>
      <c r="KCE153" s="793"/>
      <c r="KCF153" s="793"/>
      <c r="KCG153" s="793"/>
      <c r="KCH153" s="793"/>
      <c r="KCI153" s="793"/>
      <c r="KCJ153" s="793"/>
      <c r="KCK153" s="793"/>
      <c r="KCL153" s="793"/>
      <c r="KCM153" s="792"/>
      <c r="KCN153" s="793"/>
      <c r="KCO153" s="793"/>
      <c r="KCP153" s="793"/>
      <c r="KCQ153" s="793"/>
      <c r="KCR153" s="793"/>
      <c r="KCS153" s="793"/>
      <c r="KCT153" s="793"/>
      <c r="KCU153" s="793"/>
      <c r="KCV153" s="793"/>
      <c r="KCW153" s="793"/>
      <c r="KCX153" s="793"/>
      <c r="KCY153" s="793"/>
      <c r="KCZ153" s="793"/>
      <c r="KDA153" s="793"/>
      <c r="KDB153" s="793"/>
      <c r="KDC153" s="793"/>
      <c r="KDD153" s="793"/>
      <c r="KDE153" s="793"/>
      <c r="KDF153" s="793"/>
      <c r="KDG153" s="793"/>
      <c r="KDH153" s="793"/>
      <c r="KDI153" s="793"/>
      <c r="KDJ153" s="793"/>
      <c r="KDK153" s="793"/>
      <c r="KDL153" s="793"/>
      <c r="KDM153" s="793"/>
      <c r="KDN153" s="793"/>
      <c r="KDO153" s="793"/>
      <c r="KDP153" s="793"/>
      <c r="KDQ153" s="793"/>
      <c r="KDR153" s="792"/>
      <c r="KDS153" s="793"/>
      <c r="KDT153" s="793"/>
      <c r="KDU153" s="793"/>
      <c r="KDV153" s="793"/>
      <c r="KDW153" s="793"/>
      <c r="KDX153" s="793"/>
      <c r="KDY153" s="793"/>
      <c r="KDZ153" s="793"/>
      <c r="KEA153" s="793"/>
      <c r="KEB153" s="793"/>
      <c r="KEC153" s="793"/>
      <c r="KED153" s="793"/>
      <c r="KEE153" s="793"/>
      <c r="KEF153" s="793"/>
      <c r="KEG153" s="793"/>
      <c r="KEH153" s="793"/>
      <c r="KEI153" s="793"/>
      <c r="KEJ153" s="793"/>
      <c r="KEK153" s="793"/>
      <c r="KEL153" s="793"/>
      <c r="KEM153" s="793"/>
      <c r="KEN153" s="793"/>
      <c r="KEO153" s="793"/>
      <c r="KEP153" s="793"/>
      <c r="KEQ153" s="793"/>
      <c r="KER153" s="793"/>
      <c r="KES153" s="793"/>
      <c r="KET153" s="793"/>
      <c r="KEU153" s="793"/>
      <c r="KEV153" s="793"/>
      <c r="KEW153" s="792"/>
      <c r="KEX153" s="793"/>
      <c r="KEY153" s="793"/>
      <c r="KEZ153" s="793"/>
      <c r="KFA153" s="793"/>
      <c r="KFB153" s="793"/>
      <c r="KFC153" s="793"/>
      <c r="KFD153" s="793"/>
      <c r="KFE153" s="793"/>
      <c r="KFF153" s="793"/>
      <c r="KFG153" s="793"/>
      <c r="KFH153" s="793"/>
      <c r="KFI153" s="793"/>
      <c r="KFJ153" s="793"/>
      <c r="KFK153" s="793"/>
      <c r="KFL153" s="793"/>
      <c r="KFM153" s="793"/>
      <c r="KFN153" s="793"/>
      <c r="KFO153" s="793"/>
      <c r="KFP153" s="793"/>
      <c r="KFQ153" s="793"/>
      <c r="KFR153" s="793"/>
      <c r="KFS153" s="793"/>
      <c r="KFT153" s="793"/>
      <c r="KFU153" s="793"/>
      <c r="KFV153" s="793"/>
      <c r="KFW153" s="793"/>
      <c r="KFX153" s="793"/>
      <c r="KFY153" s="793"/>
      <c r="KFZ153" s="793"/>
      <c r="KGA153" s="793"/>
      <c r="KGB153" s="792"/>
      <c r="KGC153" s="793"/>
      <c r="KGD153" s="793"/>
      <c r="KGE153" s="793"/>
      <c r="KGF153" s="793"/>
      <c r="KGG153" s="793"/>
      <c r="KGH153" s="793"/>
      <c r="KGI153" s="793"/>
      <c r="KGJ153" s="793"/>
      <c r="KGK153" s="793"/>
      <c r="KGL153" s="793"/>
      <c r="KGM153" s="793"/>
      <c r="KGN153" s="793"/>
      <c r="KGO153" s="793"/>
      <c r="KGP153" s="793"/>
      <c r="KGQ153" s="793"/>
      <c r="KGR153" s="793"/>
      <c r="KGS153" s="793"/>
      <c r="KGT153" s="793"/>
      <c r="KGU153" s="793"/>
      <c r="KGV153" s="793"/>
      <c r="KGW153" s="793"/>
      <c r="KGX153" s="793"/>
      <c r="KGY153" s="793"/>
      <c r="KGZ153" s="793"/>
      <c r="KHA153" s="793"/>
      <c r="KHB153" s="793"/>
      <c r="KHC153" s="793"/>
      <c r="KHD153" s="793"/>
      <c r="KHE153" s="793"/>
      <c r="KHF153" s="793"/>
      <c r="KHG153" s="792"/>
      <c r="KHH153" s="793"/>
      <c r="KHI153" s="793"/>
      <c r="KHJ153" s="793"/>
      <c r="KHK153" s="793"/>
      <c r="KHL153" s="793"/>
      <c r="KHM153" s="793"/>
      <c r="KHN153" s="793"/>
      <c r="KHO153" s="793"/>
      <c r="KHP153" s="793"/>
      <c r="KHQ153" s="793"/>
      <c r="KHR153" s="793"/>
      <c r="KHS153" s="793"/>
      <c r="KHT153" s="793"/>
      <c r="KHU153" s="793"/>
      <c r="KHV153" s="793"/>
      <c r="KHW153" s="793"/>
      <c r="KHX153" s="793"/>
      <c r="KHY153" s="793"/>
      <c r="KHZ153" s="793"/>
      <c r="KIA153" s="793"/>
      <c r="KIB153" s="793"/>
      <c r="KIC153" s="793"/>
      <c r="KID153" s="793"/>
      <c r="KIE153" s="793"/>
      <c r="KIF153" s="793"/>
      <c r="KIG153" s="793"/>
      <c r="KIH153" s="793"/>
      <c r="KII153" s="793"/>
      <c r="KIJ153" s="793"/>
      <c r="KIK153" s="793"/>
      <c r="KIL153" s="792"/>
      <c r="KIM153" s="793"/>
      <c r="KIN153" s="793"/>
      <c r="KIO153" s="793"/>
      <c r="KIP153" s="793"/>
      <c r="KIQ153" s="793"/>
      <c r="KIR153" s="793"/>
      <c r="KIS153" s="793"/>
      <c r="KIT153" s="793"/>
      <c r="KIU153" s="793"/>
      <c r="KIV153" s="793"/>
      <c r="KIW153" s="793"/>
      <c r="KIX153" s="793"/>
      <c r="KIY153" s="793"/>
      <c r="KIZ153" s="793"/>
      <c r="KJA153" s="793"/>
      <c r="KJB153" s="793"/>
      <c r="KJC153" s="793"/>
      <c r="KJD153" s="793"/>
      <c r="KJE153" s="793"/>
      <c r="KJF153" s="793"/>
      <c r="KJG153" s="793"/>
      <c r="KJH153" s="793"/>
      <c r="KJI153" s="793"/>
      <c r="KJJ153" s="793"/>
      <c r="KJK153" s="793"/>
      <c r="KJL153" s="793"/>
      <c r="KJM153" s="793"/>
      <c r="KJN153" s="793"/>
      <c r="KJO153" s="793"/>
      <c r="KJP153" s="793"/>
      <c r="KJQ153" s="792"/>
      <c r="KJR153" s="793"/>
      <c r="KJS153" s="793"/>
      <c r="KJT153" s="793"/>
      <c r="KJU153" s="793"/>
      <c r="KJV153" s="793"/>
      <c r="KJW153" s="793"/>
      <c r="KJX153" s="793"/>
      <c r="KJY153" s="793"/>
      <c r="KJZ153" s="793"/>
      <c r="KKA153" s="793"/>
      <c r="KKB153" s="793"/>
      <c r="KKC153" s="793"/>
      <c r="KKD153" s="793"/>
      <c r="KKE153" s="793"/>
      <c r="KKF153" s="793"/>
      <c r="KKG153" s="793"/>
      <c r="KKH153" s="793"/>
      <c r="KKI153" s="793"/>
      <c r="KKJ153" s="793"/>
      <c r="KKK153" s="793"/>
      <c r="KKL153" s="793"/>
      <c r="KKM153" s="793"/>
      <c r="KKN153" s="793"/>
      <c r="KKO153" s="793"/>
      <c r="KKP153" s="793"/>
      <c r="KKQ153" s="793"/>
      <c r="KKR153" s="793"/>
      <c r="KKS153" s="793"/>
      <c r="KKT153" s="793"/>
      <c r="KKU153" s="793"/>
      <c r="KKV153" s="792"/>
      <c r="KKW153" s="793"/>
      <c r="KKX153" s="793"/>
      <c r="KKY153" s="793"/>
      <c r="KKZ153" s="793"/>
      <c r="KLA153" s="793"/>
      <c r="KLB153" s="793"/>
      <c r="KLC153" s="793"/>
      <c r="KLD153" s="793"/>
      <c r="KLE153" s="793"/>
      <c r="KLF153" s="793"/>
      <c r="KLG153" s="793"/>
      <c r="KLH153" s="793"/>
      <c r="KLI153" s="793"/>
      <c r="KLJ153" s="793"/>
      <c r="KLK153" s="793"/>
      <c r="KLL153" s="793"/>
      <c r="KLM153" s="793"/>
      <c r="KLN153" s="793"/>
      <c r="KLO153" s="793"/>
      <c r="KLP153" s="793"/>
      <c r="KLQ153" s="793"/>
      <c r="KLR153" s="793"/>
      <c r="KLS153" s="793"/>
      <c r="KLT153" s="793"/>
      <c r="KLU153" s="793"/>
      <c r="KLV153" s="793"/>
      <c r="KLW153" s="793"/>
      <c r="KLX153" s="793"/>
      <c r="KLY153" s="793"/>
      <c r="KLZ153" s="793"/>
      <c r="KMA153" s="792"/>
      <c r="KMB153" s="793"/>
      <c r="KMC153" s="793"/>
      <c r="KMD153" s="793"/>
      <c r="KME153" s="793"/>
      <c r="KMF153" s="793"/>
      <c r="KMG153" s="793"/>
      <c r="KMH153" s="793"/>
      <c r="KMI153" s="793"/>
      <c r="KMJ153" s="793"/>
      <c r="KMK153" s="793"/>
      <c r="KML153" s="793"/>
      <c r="KMM153" s="793"/>
      <c r="KMN153" s="793"/>
      <c r="KMO153" s="793"/>
      <c r="KMP153" s="793"/>
      <c r="KMQ153" s="793"/>
      <c r="KMR153" s="793"/>
      <c r="KMS153" s="793"/>
      <c r="KMT153" s="793"/>
      <c r="KMU153" s="793"/>
      <c r="KMV153" s="793"/>
      <c r="KMW153" s="793"/>
      <c r="KMX153" s="793"/>
      <c r="KMY153" s="793"/>
      <c r="KMZ153" s="793"/>
      <c r="KNA153" s="793"/>
      <c r="KNB153" s="793"/>
      <c r="KNC153" s="793"/>
      <c r="KND153" s="793"/>
      <c r="KNE153" s="793"/>
      <c r="KNF153" s="792"/>
      <c r="KNG153" s="793"/>
      <c r="KNH153" s="793"/>
      <c r="KNI153" s="793"/>
      <c r="KNJ153" s="793"/>
      <c r="KNK153" s="793"/>
      <c r="KNL153" s="793"/>
      <c r="KNM153" s="793"/>
      <c r="KNN153" s="793"/>
      <c r="KNO153" s="793"/>
      <c r="KNP153" s="793"/>
      <c r="KNQ153" s="793"/>
      <c r="KNR153" s="793"/>
      <c r="KNS153" s="793"/>
      <c r="KNT153" s="793"/>
      <c r="KNU153" s="793"/>
      <c r="KNV153" s="793"/>
      <c r="KNW153" s="793"/>
      <c r="KNX153" s="793"/>
      <c r="KNY153" s="793"/>
      <c r="KNZ153" s="793"/>
      <c r="KOA153" s="793"/>
      <c r="KOB153" s="793"/>
      <c r="KOC153" s="793"/>
      <c r="KOD153" s="793"/>
      <c r="KOE153" s="793"/>
      <c r="KOF153" s="793"/>
      <c r="KOG153" s="793"/>
      <c r="KOH153" s="793"/>
      <c r="KOI153" s="793"/>
      <c r="KOJ153" s="793"/>
      <c r="KOK153" s="792"/>
      <c r="KOL153" s="793"/>
      <c r="KOM153" s="793"/>
      <c r="KON153" s="793"/>
      <c r="KOO153" s="793"/>
      <c r="KOP153" s="793"/>
      <c r="KOQ153" s="793"/>
      <c r="KOR153" s="793"/>
      <c r="KOS153" s="793"/>
      <c r="KOT153" s="793"/>
      <c r="KOU153" s="793"/>
      <c r="KOV153" s="793"/>
      <c r="KOW153" s="793"/>
      <c r="KOX153" s="793"/>
      <c r="KOY153" s="793"/>
      <c r="KOZ153" s="793"/>
      <c r="KPA153" s="793"/>
      <c r="KPB153" s="793"/>
      <c r="KPC153" s="793"/>
      <c r="KPD153" s="793"/>
      <c r="KPE153" s="793"/>
      <c r="KPF153" s="793"/>
      <c r="KPG153" s="793"/>
      <c r="KPH153" s="793"/>
      <c r="KPI153" s="793"/>
      <c r="KPJ153" s="793"/>
      <c r="KPK153" s="793"/>
      <c r="KPL153" s="793"/>
      <c r="KPM153" s="793"/>
      <c r="KPN153" s="793"/>
      <c r="KPO153" s="793"/>
      <c r="KPP153" s="792"/>
      <c r="KPQ153" s="793"/>
      <c r="KPR153" s="793"/>
      <c r="KPS153" s="793"/>
      <c r="KPT153" s="793"/>
      <c r="KPU153" s="793"/>
      <c r="KPV153" s="793"/>
      <c r="KPW153" s="793"/>
      <c r="KPX153" s="793"/>
      <c r="KPY153" s="793"/>
      <c r="KPZ153" s="793"/>
      <c r="KQA153" s="793"/>
      <c r="KQB153" s="793"/>
      <c r="KQC153" s="793"/>
      <c r="KQD153" s="793"/>
      <c r="KQE153" s="793"/>
      <c r="KQF153" s="793"/>
      <c r="KQG153" s="793"/>
      <c r="KQH153" s="793"/>
      <c r="KQI153" s="793"/>
      <c r="KQJ153" s="793"/>
      <c r="KQK153" s="793"/>
      <c r="KQL153" s="793"/>
      <c r="KQM153" s="793"/>
      <c r="KQN153" s="793"/>
      <c r="KQO153" s="793"/>
      <c r="KQP153" s="793"/>
      <c r="KQQ153" s="793"/>
      <c r="KQR153" s="793"/>
      <c r="KQS153" s="793"/>
      <c r="KQT153" s="793"/>
      <c r="KQU153" s="792"/>
      <c r="KQV153" s="793"/>
      <c r="KQW153" s="793"/>
      <c r="KQX153" s="793"/>
      <c r="KQY153" s="793"/>
      <c r="KQZ153" s="793"/>
      <c r="KRA153" s="793"/>
      <c r="KRB153" s="793"/>
      <c r="KRC153" s="793"/>
      <c r="KRD153" s="793"/>
      <c r="KRE153" s="793"/>
      <c r="KRF153" s="793"/>
      <c r="KRG153" s="793"/>
      <c r="KRH153" s="793"/>
      <c r="KRI153" s="793"/>
      <c r="KRJ153" s="793"/>
      <c r="KRK153" s="793"/>
      <c r="KRL153" s="793"/>
      <c r="KRM153" s="793"/>
      <c r="KRN153" s="793"/>
      <c r="KRO153" s="793"/>
      <c r="KRP153" s="793"/>
      <c r="KRQ153" s="793"/>
      <c r="KRR153" s="793"/>
      <c r="KRS153" s="793"/>
      <c r="KRT153" s="793"/>
      <c r="KRU153" s="793"/>
      <c r="KRV153" s="793"/>
      <c r="KRW153" s="793"/>
      <c r="KRX153" s="793"/>
      <c r="KRY153" s="793"/>
      <c r="KRZ153" s="792"/>
      <c r="KSA153" s="793"/>
      <c r="KSB153" s="793"/>
      <c r="KSC153" s="793"/>
      <c r="KSD153" s="793"/>
      <c r="KSE153" s="793"/>
      <c r="KSF153" s="793"/>
      <c r="KSG153" s="793"/>
      <c r="KSH153" s="793"/>
      <c r="KSI153" s="793"/>
      <c r="KSJ153" s="793"/>
      <c r="KSK153" s="793"/>
      <c r="KSL153" s="793"/>
      <c r="KSM153" s="793"/>
      <c r="KSN153" s="793"/>
      <c r="KSO153" s="793"/>
      <c r="KSP153" s="793"/>
      <c r="KSQ153" s="793"/>
      <c r="KSR153" s="793"/>
      <c r="KSS153" s="793"/>
      <c r="KST153" s="793"/>
      <c r="KSU153" s="793"/>
      <c r="KSV153" s="793"/>
      <c r="KSW153" s="793"/>
      <c r="KSX153" s="793"/>
      <c r="KSY153" s="793"/>
      <c r="KSZ153" s="793"/>
      <c r="KTA153" s="793"/>
      <c r="KTB153" s="793"/>
      <c r="KTC153" s="793"/>
      <c r="KTD153" s="793"/>
      <c r="KTE153" s="792"/>
      <c r="KTF153" s="793"/>
      <c r="KTG153" s="793"/>
      <c r="KTH153" s="793"/>
      <c r="KTI153" s="793"/>
      <c r="KTJ153" s="793"/>
      <c r="KTK153" s="793"/>
      <c r="KTL153" s="793"/>
      <c r="KTM153" s="793"/>
      <c r="KTN153" s="793"/>
      <c r="KTO153" s="793"/>
      <c r="KTP153" s="793"/>
      <c r="KTQ153" s="793"/>
      <c r="KTR153" s="793"/>
      <c r="KTS153" s="793"/>
      <c r="KTT153" s="793"/>
      <c r="KTU153" s="793"/>
      <c r="KTV153" s="793"/>
      <c r="KTW153" s="793"/>
      <c r="KTX153" s="793"/>
      <c r="KTY153" s="793"/>
      <c r="KTZ153" s="793"/>
      <c r="KUA153" s="793"/>
      <c r="KUB153" s="793"/>
      <c r="KUC153" s="793"/>
      <c r="KUD153" s="793"/>
      <c r="KUE153" s="793"/>
      <c r="KUF153" s="793"/>
      <c r="KUG153" s="793"/>
      <c r="KUH153" s="793"/>
      <c r="KUI153" s="793"/>
      <c r="KUJ153" s="792"/>
      <c r="KUK153" s="793"/>
      <c r="KUL153" s="793"/>
      <c r="KUM153" s="793"/>
      <c r="KUN153" s="793"/>
      <c r="KUO153" s="793"/>
      <c r="KUP153" s="793"/>
      <c r="KUQ153" s="793"/>
      <c r="KUR153" s="793"/>
      <c r="KUS153" s="793"/>
      <c r="KUT153" s="793"/>
      <c r="KUU153" s="793"/>
      <c r="KUV153" s="793"/>
      <c r="KUW153" s="793"/>
      <c r="KUX153" s="793"/>
      <c r="KUY153" s="793"/>
      <c r="KUZ153" s="793"/>
      <c r="KVA153" s="793"/>
      <c r="KVB153" s="793"/>
      <c r="KVC153" s="793"/>
      <c r="KVD153" s="793"/>
      <c r="KVE153" s="793"/>
      <c r="KVF153" s="793"/>
      <c r="KVG153" s="793"/>
      <c r="KVH153" s="793"/>
      <c r="KVI153" s="793"/>
      <c r="KVJ153" s="793"/>
      <c r="KVK153" s="793"/>
      <c r="KVL153" s="793"/>
      <c r="KVM153" s="793"/>
      <c r="KVN153" s="793"/>
      <c r="KVO153" s="792"/>
      <c r="KVP153" s="793"/>
      <c r="KVQ153" s="793"/>
      <c r="KVR153" s="793"/>
      <c r="KVS153" s="793"/>
      <c r="KVT153" s="793"/>
      <c r="KVU153" s="793"/>
      <c r="KVV153" s="793"/>
      <c r="KVW153" s="793"/>
      <c r="KVX153" s="793"/>
      <c r="KVY153" s="793"/>
      <c r="KVZ153" s="793"/>
      <c r="KWA153" s="793"/>
      <c r="KWB153" s="793"/>
      <c r="KWC153" s="793"/>
      <c r="KWD153" s="793"/>
      <c r="KWE153" s="793"/>
      <c r="KWF153" s="793"/>
      <c r="KWG153" s="793"/>
      <c r="KWH153" s="793"/>
      <c r="KWI153" s="793"/>
      <c r="KWJ153" s="793"/>
      <c r="KWK153" s="793"/>
      <c r="KWL153" s="793"/>
      <c r="KWM153" s="793"/>
      <c r="KWN153" s="793"/>
      <c r="KWO153" s="793"/>
      <c r="KWP153" s="793"/>
      <c r="KWQ153" s="793"/>
      <c r="KWR153" s="793"/>
      <c r="KWS153" s="793"/>
      <c r="KWT153" s="792"/>
      <c r="KWU153" s="793"/>
      <c r="KWV153" s="793"/>
      <c r="KWW153" s="793"/>
      <c r="KWX153" s="793"/>
      <c r="KWY153" s="793"/>
      <c r="KWZ153" s="793"/>
      <c r="KXA153" s="793"/>
      <c r="KXB153" s="793"/>
      <c r="KXC153" s="793"/>
      <c r="KXD153" s="793"/>
      <c r="KXE153" s="793"/>
      <c r="KXF153" s="793"/>
      <c r="KXG153" s="793"/>
      <c r="KXH153" s="793"/>
      <c r="KXI153" s="793"/>
      <c r="KXJ153" s="793"/>
      <c r="KXK153" s="793"/>
      <c r="KXL153" s="793"/>
      <c r="KXM153" s="793"/>
      <c r="KXN153" s="793"/>
      <c r="KXO153" s="793"/>
      <c r="KXP153" s="793"/>
      <c r="KXQ153" s="793"/>
      <c r="KXR153" s="793"/>
      <c r="KXS153" s="793"/>
      <c r="KXT153" s="793"/>
      <c r="KXU153" s="793"/>
      <c r="KXV153" s="793"/>
      <c r="KXW153" s="793"/>
      <c r="KXX153" s="793"/>
      <c r="KXY153" s="792"/>
      <c r="KXZ153" s="793"/>
      <c r="KYA153" s="793"/>
      <c r="KYB153" s="793"/>
      <c r="KYC153" s="793"/>
      <c r="KYD153" s="793"/>
      <c r="KYE153" s="793"/>
      <c r="KYF153" s="793"/>
      <c r="KYG153" s="793"/>
      <c r="KYH153" s="793"/>
      <c r="KYI153" s="793"/>
      <c r="KYJ153" s="793"/>
      <c r="KYK153" s="793"/>
      <c r="KYL153" s="793"/>
      <c r="KYM153" s="793"/>
      <c r="KYN153" s="793"/>
      <c r="KYO153" s="793"/>
      <c r="KYP153" s="793"/>
      <c r="KYQ153" s="793"/>
      <c r="KYR153" s="793"/>
      <c r="KYS153" s="793"/>
      <c r="KYT153" s="793"/>
      <c r="KYU153" s="793"/>
      <c r="KYV153" s="793"/>
      <c r="KYW153" s="793"/>
      <c r="KYX153" s="793"/>
      <c r="KYY153" s="793"/>
      <c r="KYZ153" s="793"/>
      <c r="KZA153" s="793"/>
      <c r="KZB153" s="793"/>
      <c r="KZC153" s="793"/>
      <c r="KZD153" s="792"/>
      <c r="KZE153" s="793"/>
      <c r="KZF153" s="793"/>
      <c r="KZG153" s="793"/>
      <c r="KZH153" s="793"/>
      <c r="KZI153" s="793"/>
      <c r="KZJ153" s="793"/>
      <c r="KZK153" s="793"/>
      <c r="KZL153" s="793"/>
      <c r="KZM153" s="793"/>
      <c r="KZN153" s="793"/>
      <c r="KZO153" s="793"/>
      <c r="KZP153" s="793"/>
      <c r="KZQ153" s="793"/>
      <c r="KZR153" s="793"/>
      <c r="KZS153" s="793"/>
      <c r="KZT153" s="793"/>
      <c r="KZU153" s="793"/>
      <c r="KZV153" s="793"/>
      <c r="KZW153" s="793"/>
      <c r="KZX153" s="793"/>
      <c r="KZY153" s="793"/>
      <c r="KZZ153" s="793"/>
      <c r="LAA153" s="793"/>
      <c r="LAB153" s="793"/>
      <c r="LAC153" s="793"/>
      <c r="LAD153" s="793"/>
      <c r="LAE153" s="793"/>
      <c r="LAF153" s="793"/>
      <c r="LAG153" s="793"/>
      <c r="LAH153" s="793"/>
      <c r="LAI153" s="792"/>
      <c r="LAJ153" s="793"/>
      <c r="LAK153" s="793"/>
      <c r="LAL153" s="793"/>
      <c r="LAM153" s="793"/>
      <c r="LAN153" s="793"/>
      <c r="LAO153" s="793"/>
      <c r="LAP153" s="793"/>
      <c r="LAQ153" s="793"/>
      <c r="LAR153" s="793"/>
      <c r="LAS153" s="793"/>
      <c r="LAT153" s="793"/>
      <c r="LAU153" s="793"/>
      <c r="LAV153" s="793"/>
      <c r="LAW153" s="793"/>
      <c r="LAX153" s="793"/>
      <c r="LAY153" s="793"/>
      <c r="LAZ153" s="793"/>
      <c r="LBA153" s="793"/>
      <c r="LBB153" s="793"/>
      <c r="LBC153" s="793"/>
      <c r="LBD153" s="793"/>
      <c r="LBE153" s="793"/>
      <c r="LBF153" s="793"/>
      <c r="LBG153" s="793"/>
      <c r="LBH153" s="793"/>
      <c r="LBI153" s="793"/>
      <c r="LBJ153" s="793"/>
      <c r="LBK153" s="793"/>
      <c r="LBL153" s="793"/>
      <c r="LBM153" s="793"/>
      <c r="LBN153" s="792"/>
      <c r="LBO153" s="793"/>
      <c r="LBP153" s="793"/>
      <c r="LBQ153" s="793"/>
      <c r="LBR153" s="793"/>
      <c r="LBS153" s="793"/>
      <c r="LBT153" s="793"/>
      <c r="LBU153" s="793"/>
      <c r="LBV153" s="793"/>
      <c r="LBW153" s="793"/>
      <c r="LBX153" s="793"/>
      <c r="LBY153" s="793"/>
      <c r="LBZ153" s="793"/>
      <c r="LCA153" s="793"/>
      <c r="LCB153" s="793"/>
      <c r="LCC153" s="793"/>
      <c r="LCD153" s="793"/>
      <c r="LCE153" s="793"/>
      <c r="LCF153" s="793"/>
      <c r="LCG153" s="793"/>
      <c r="LCH153" s="793"/>
      <c r="LCI153" s="793"/>
      <c r="LCJ153" s="793"/>
      <c r="LCK153" s="793"/>
      <c r="LCL153" s="793"/>
      <c r="LCM153" s="793"/>
      <c r="LCN153" s="793"/>
      <c r="LCO153" s="793"/>
      <c r="LCP153" s="793"/>
      <c r="LCQ153" s="793"/>
      <c r="LCR153" s="793"/>
      <c r="LCS153" s="792"/>
      <c r="LCT153" s="793"/>
      <c r="LCU153" s="793"/>
      <c r="LCV153" s="793"/>
      <c r="LCW153" s="793"/>
      <c r="LCX153" s="793"/>
      <c r="LCY153" s="793"/>
      <c r="LCZ153" s="793"/>
      <c r="LDA153" s="793"/>
      <c r="LDB153" s="793"/>
      <c r="LDC153" s="793"/>
      <c r="LDD153" s="793"/>
      <c r="LDE153" s="793"/>
      <c r="LDF153" s="793"/>
      <c r="LDG153" s="793"/>
      <c r="LDH153" s="793"/>
      <c r="LDI153" s="793"/>
      <c r="LDJ153" s="793"/>
      <c r="LDK153" s="793"/>
      <c r="LDL153" s="793"/>
      <c r="LDM153" s="793"/>
      <c r="LDN153" s="793"/>
      <c r="LDO153" s="793"/>
      <c r="LDP153" s="793"/>
      <c r="LDQ153" s="793"/>
      <c r="LDR153" s="793"/>
      <c r="LDS153" s="793"/>
      <c r="LDT153" s="793"/>
      <c r="LDU153" s="793"/>
      <c r="LDV153" s="793"/>
      <c r="LDW153" s="793"/>
      <c r="LDX153" s="792"/>
      <c r="LDY153" s="793"/>
      <c r="LDZ153" s="793"/>
      <c r="LEA153" s="793"/>
      <c r="LEB153" s="793"/>
      <c r="LEC153" s="793"/>
      <c r="LED153" s="793"/>
      <c r="LEE153" s="793"/>
      <c r="LEF153" s="793"/>
      <c r="LEG153" s="793"/>
      <c r="LEH153" s="793"/>
      <c r="LEI153" s="793"/>
      <c r="LEJ153" s="793"/>
      <c r="LEK153" s="793"/>
      <c r="LEL153" s="793"/>
      <c r="LEM153" s="793"/>
      <c r="LEN153" s="793"/>
      <c r="LEO153" s="793"/>
      <c r="LEP153" s="793"/>
      <c r="LEQ153" s="793"/>
      <c r="LER153" s="793"/>
      <c r="LES153" s="793"/>
      <c r="LET153" s="793"/>
      <c r="LEU153" s="793"/>
      <c r="LEV153" s="793"/>
      <c r="LEW153" s="793"/>
      <c r="LEX153" s="793"/>
      <c r="LEY153" s="793"/>
      <c r="LEZ153" s="793"/>
      <c r="LFA153" s="793"/>
      <c r="LFB153" s="793"/>
      <c r="LFC153" s="792"/>
      <c r="LFD153" s="793"/>
      <c r="LFE153" s="793"/>
      <c r="LFF153" s="793"/>
      <c r="LFG153" s="793"/>
      <c r="LFH153" s="793"/>
      <c r="LFI153" s="793"/>
      <c r="LFJ153" s="793"/>
      <c r="LFK153" s="793"/>
      <c r="LFL153" s="793"/>
      <c r="LFM153" s="793"/>
      <c r="LFN153" s="793"/>
      <c r="LFO153" s="793"/>
      <c r="LFP153" s="793"/>
      <c r="LFQ153" s="793"/>
      <c r="LFR153" s="793"/>
      <c r="LFS153" s="793"/>
      <c r="LFT153" s="793"/>
      <c r="LFU153" s="793"/>
      <c r="LFV153" s="793"/>
      <c r="LFW153" s="793"/>
      <c r="LFX153" s="793"/>
      <c r="LFY153" s="793"/>
      <c r="LFZ153" s="793"/>
      <c r="LGA153" s="793"/>
      <c r="LGB153" s="793"/>
      <c r="LGC153" s="793"/>
      <c r="LGD153" s="793"/>
      <c r="LGE153" s="793"/>
      <c r="LGF153" s="793"/>
      <c r="LGG153" s="793"/>
      <c r="LGH153" s="792"/>
      <c r="LGI153" s="793"/>
      <c r="LGJ153" s="793"/>
      <c r="LGK153" s="793"/>
      <c r="LGL153" s="793"/>
      <c r="LGM153" s="793"/>
      <c r="LGN153" s="793"/>
      <c r="LGO153" s="793"/>
      <c r="LGP153" s="793"/>
      <c r="LGQ153" s="793"/>
      <c r="LGR153" s="793"/>
      <c r="LGS153" s="793"/>
      <c r="LGT153" s="793"/>
      <c r="LGU153" s="793"/>
      <c r="LGV153" s="793"/>
      <c r="LGW153" s="793"/>
      <c r="LGX153" s="793"/>
      <c r="LGY153" s="793"/>
      <c r="LGZ153" s="793"/>
      <c r="LHA153" s="793"/>
      <c r="LHB153" s="793"/>
      <c r="LHC153" s="793"/>
      <c r="LHD153" s="793"/>
      <c r="LHE153" s="793"/>
      <c r="LHF153" s="793"/>
      <c r="LHG153" s="793"/>
      <c r="LHH153" s="793"/>
      <c r="LHI153" s="793"/>
      <c r="LHJ153" s="793"/>
      <c r="LHK153" s="793"/>
      <c r="LHL153" s="793"/>
      <c r="LHM153" s="792"/>
      <c r="LHN153" s="793"/>
      <c r="LHO153" s="793"/>
      <c r="LHP153" s="793"/>
      <c r="LHQ153" s="793"/>
      <c r="LHR153" s="793"/>
      <c r="LHS153" s="793"/>
      <c r="LHT153" s="793"/>
      <c r="LHU153" s="793"/>
      <c r="LHV153" s="793"/>
      <c r="LHW153" s="793"/>
      <c r="LHX153" s="793"/>
      <c r="LHY153" s="793"/>
      <c r="LHZ153" s="793"/>
      <c r="LIA153" s="793"/>
      <c r="LIB153" s="793"/>
      <c r="LIC153" s="793"/>
      <c r="LID153" s="793"/>
      <c r="LIE153" s="793"/>
      <c r="LIF153" s="793"/>
      <c r="LIG153" s="793"/>
      <c r="LIH153" s="793"/>
      <c r="LII153" s="793"/>
      <c r="LIJ153" s="793"/>
      <c r="LIK153" s="793"/>
      <c r="LIL153" s="793"/>
      <c r="LIM153" s="793"/>
      <c r="LIN153" s="793"/>
      <c r="LIO153" s="793"/>
      <c r="LIP153" s="793"/>
      <c r="LIQ153" s="793"/>
      <c r="LIR153" s="792"/>
      <c r="LIS153" s="793"/>
      <c r="LIT153" s="793"/>
      <c r="LIU153" s="793"/>
      <c r="LIV153" s="793"/>
      <c r="LIW153" s="793"/>
      <c r="LIX153" s="793"/>
      <c r="LIY153" s="793"/>
      <c r="LIZ153" s="793"/>
      <c r="LJA153" s="793"/>
      <c r="LJB153" s="793"/>
      <c r="LJC153" s="793"/>
      <c r="LJD153" s="793"/>
      <c r="LJE153" s="793"/>
      <c r="LJF153" s="793"/>
      <c r="LJG153" s="793"/>
      <c r="LJH153" s="793"/>
      <c r="LJI153" s="793"/>
      <c r="LJJ153" s="793"/>
      <c r="LJK153" s="793"/>
      <c r="LJL153" s="793"/>
      <c r="LJM153" s="793"/>
      <c r="LJN153" s="793"/>
      <c r="LJO153" s="793"/>
      <c r="LJP153" s="793"/>
      <c r="LJQ153" s="793"/>
      <c r="LJR153" s="793"/>
      <c r="LJS153" s="793"/>
      <c r="LJT153" s="793"/>
      <c r="LJU153" s="793"/>
      <c r="LJV153" s="793"/>
      <c r="LJW153" s="792"/>
      <c r="LJX153" s="793"/>
      <c r="LJY153" s="793"/>
      <c r="LJZ153" s="793"/>
      <c r="LKA153" s="793"/>
      <c r="LKB153" s="793"/>
      <c r="LKC153" s="793"/>
      <c r="LKD153" s="793"/>
      <c r="LKE153" s="793"/>
      <c r="LKF153" s="793"/>
      <c r="LKG153" s="793"/>
      <c r="LKH153" s="793"/>
      <c r="LKI153" s="793"/>
      <c r="LKJ153" s="793"/>
      <c r="LKK153" s="793"/>
      <c r="LKL153" s="793"/>
      <c r="LKM153" s="793"/>
      <c r="LKN153" s="793"/>
      <c r="LKO153" s="793"/>
      <c r="LKP153" s="793"/>
      <c r="LKQ153" s="793"/>
      <c r="LKR153" s="793"/>
      <c r="LKS153" s="793"/>
      <c r="LKT153" s="793"/>
      <c r="LKU153" s="793"/>
      <c r="LKV153" s="793"/>
      <c r="LKW153" s="793"/>
      <c r="LKX153" s="793"/>
      <c r="LKY153" s="793"/>
      <c r="LKZ153" s="793"/>
      <c r="LLA153" s="793"/>
      <c r="LLB153" s="792"/>
      <c r="LLC153" s="793"/>
      <c r="LLD153" s="793"/>
      <c r="LLE153" s="793"/>
      <c r="LLF153" s="793"/>
      <c r="LLG153" s="793"/>
      <c r="LLH153" s="793"/>
      <c r="LLI153" s="793"/>
      <c r="LLJ153" s="793"/>
      <c r="LLK153" s="793"/>
      <c r="LLL153" s="793"/>
      <c r="LLM153" s="793"/>
      <c r="LLN153" s="793"/>
      <c r="LLO153" s="793"/>
      <c r="LLP153" s="793"/>
      <c r="LLQ153" s="793"/>
      <c r="LLR153" s="793"/>
      <c r="LLS153" s="793"/>
      <c r="LLT153" s="793"/>
      <c r="LLU153" s="793"/>
      <c r="LLV153" s="793"/>
      <c r="LLW153" s="793"/>
      <c r="LLX153" s="793"/>
      <c r="LLY153" s="793"/>
      <c r="LLZ153" s="793"/>
      <c r="LMA153" s="793"/>
      <c r="LMB153" s="793"/>
      <c r="LMC153" s="793"/>
      <c r="LMD153" s="793"/>
      <c r="LME153" s="793"/>
      <c r="LMF153" s="793"/>
      <c r="LMG153" s="792"/>
      <c r="LMH153" s="793"/>
      <c r="LMI153" s="793"/>
      <c r="LMJ153" s="793"/>
      <c r="LMK153" s="793"/>
      <c r="LML153" s="793"/>
      <c r="LMM153" s="793"/>
      <c r="LMN153" s="793"/>
      <c r="LMO153" s="793"/>
      <c r="LMP153" s="793"/>
      <c r="LMQ153" s="793"/>
      <c r="LMR153" s="793"/>
      <c r="LMS153" s="793"/>
      <c r="LMT153" s="793"/>
      <c r="LMU153" s="793"/>
      <c r="LMV153" s="793"/>
      <c r="LMW153" s="793"/>
      <c r="LMX153" s="793"/>
      <c r="LMY153" s="793"/>
      <c r="LMZ153" s="793"/>
      <c r="LNA153" s="793"/>
      <c r="LNB153" s="793"/>
      <c r="LNC153" s="793"/>
      <c r="LND153" s="793"/>
      <c r="LNE153" s="793"/>
      <c r="LNF153" s="793"/>
      <c r="LNG153" s="793"/>
      <c r="LNH153" s="793"/>
      <c r="LNI153" s="793"/>
      <c r="LNJ153" s="793"/>
      <c r="LNK153" s="793"/>
      <c r="LNL153" s="792"/>
      <c r="LNM153" s="793"/>
      <c r="LNN153" s="793"/>
      <c r="LNO153" s="793"/>
      <c r="LNP153" s="793"/>
      <c r="LNQ153" s="793"/>
      <c r="LNR153" s="793"/>
      <c r="LNS153" s="793"/>
      <c r="LNT153" s="793"/>
      <c r="LNU153" s="793"/>
      <c r="LNV153" s="793"/>
      <c r="LNW153" s="793"/>
      <c r="LNX153" s="793"/>
      <c r="LNY153" s="793"/>
      <c r="LNZ153" s="793"/>
      <c r="LOA153" s="793"/>
      <c r="LOB153" s="793"/>
      <c r="LOC153" s="793"/>
      <c r="LOD153" s="793"/>
      <c r="LOE153" s="793"/>
      <c r="LOF153" s="793"/>
      <c r="LOG153" s="793"/>
      <c r="LOH153" s="793"/>
      <c r="LOI153" s="793"/>
      <c r="LOJ153" s="793"/>
      <c r="LOK153" s="793"/>
      <c r="LOL153" s="793"/>
      <c r="LOM153" s="793"/>
      <c r="LON153" s="793"/>
      <c r="LOO153" s="793"/>
      <c r="LOP153" s="793"/>
      <c r="LOQ153" s="792"/>
      <c r="LOR153" s="793"/>
      <c r="LOS153" s="793"/>
      <c r="LOT153" s="793"/>
      <c r="LOU153" s="793"/>
      <c r="LOV153" s="793"/>
      <c r="LOW153" s="793"/>
      <c r="LOX153" s="793"/>
      <c r="LOY153" s="793"/>
      <c r="LOZ153" s="793"/>
      <c r="LPA153" s="793"/>
      <c r="LPB153" s="793"/>
      <c r="LPC153" s="793"/>
      <c r="LPD153" s="793"/>
      <c r="LPE153" s="793"/>
      <c r="LPF153" s="793"/>
      <c r="LPG153" s="793"/>
      <c r="LPH153" s="793"/>
      <c r="LPI153" s="793"/>
      <c r="LPJ153" s="793"/>
      <c r="LPK153" s="793"/>
      <c r="LPL153" s="793"/>
      <c r="LPM153" s="793"/>
      <c r="LPN153" s="793"/>
      <c r="LPO153" s="793"/>
      <c r="LPP153" s="793"/>
      <c r="LPQ153" s="793"/>
      <c r="LPR153" s="793"/>
      <c r="LPS153" s="793"/>
      <c r="LPT153" s="793"/>
      <c r="LPU153" s="793"/>
      <c r="LPV153" s="792"/>
      <c r="LPW153" s="793"/>
      <c r="LPX153" s="793"/>
      <c r="LPY153" s="793"/>
      <c r="LPZ153" s="793"/>
      <c r="LQA153" s="793"/>
      <c r="LQB153" s="793"/>
      <c r="LQC153" s="793"/>
      <c r="LQD153" s="793"/>
      <c r="LQE153" s="793"/>
      <c r="LQF153" s="793"/>
      <c r="LQG153" s="793"/>
      <c r="LQH153" s="793"/>
      <c r="LQI153" s="793"/>
      <c r="LQJ153" s="793"/>
      <c r="LQK153" s="793"/>
      <c r="LQL153" s="793"/>
      <c r="LQM153" s="793"/>
      <c r="LQN153" s="793"/>
      <c r="LQO153" s="793"/>
      <c r="LQP153" s="793"/>
      <c r="LQQ153" s="793"/>
      <c r="LQR153" s="793"/>
      <c r="LQS153" s="793"/>
      <c r="LQT153" s="793"/>
      <c r="LQU153" s="793"/>
      <c r="LQV153" s="793"/>
      <c r="LQW153" s="793"/>
      <c r="LQX153" s="793"/>
      <c r="LQY153" s="793"/>
      <c r="LQZ153" s="793"/>
      <c r="LRA153" s="792"/>
      <c r="LRB153" s="793"/>
      <c r="LRC153" s="793"/>
      <c r="LRD153" s="793"/>
      <c r="LRE153" s="793"/>
      <c r="LRF153" s="793"/>
      <c r="LRG153" s="793"/>
      <c r="LRH153" s="793"/>
      <c r="LRI153" s="793"/>
      <c r="LRJ153" s="793"/>
      <c r="LRK153" s="793"/>
      <c r="LRL153" s="793"/>
      <c r="LRM153" s="793"/>
      <c r="LRN153" s="793"/>
      <c r="LRO153" s="793"/>
      <c r="LRP153" s="793"/>
      <c r="LRQ153" s="793"/>
      <c r="LRR153" s="793"/>
      <c r="LRS153" s="793"/>
      <c r="LRT153" s="793"/>
      <c r="LRU153" s="793"/>
      <c r="LRV153" s="793"/>
      <c r="LRW153" s="793"/>
      <c r="LRX153" s="793"/>
      <c r="LRY153" s="793"/>
      <c r="LRZ153" s="793"/>
      <c r="LSA153" s="793"/>
      <c r="LSB153" s="793"/>
      <c r="LSC153" s="793"/>
      <c r="LSD153" s="793"/>
      <c r="LSE153" s="793"/>
      <c r="LSF153" s="792"/>
      <c r="LSG153" s="793"/>
      <c r="LSH153" s="793"/>
      <c r="LSI153" s="793"/>
      <c r="LSJ153" s="793"/>
      <c r="LSK153" s="793"/>
      <c r="LSL153" s="793"/>
      <c r="LSM153" s="793"/>
      <c r="LSN153" s="793"/>
      <c r="LSO153" s="793"/>
      <c r="LSP153" s="793"/>
      <c r="LSQ153" s="793"/>
      <c r="LSR153" s="793"/>
      <c r="LSS153" s="793"/>
      <c r="LST153" s="793"/>
      <c r="LSU153" s="793"/>
      <c r="LSV153" s="793"/>
      <c r="LSW153" s="793"/>
      <c r="LSX153" s="793"/>
      <c r="LSY153" s="793"/>
      <c r="LSZ153" s="793"/>
      <c r="LTA153" s="793"/>
      <c r="LTB153" s="793"/>
      <c r="LTC153" s="793"/>
      <c r="LTD153" s="793"/>
      <c r="LTE153" s="793"/>
      <c r="LTF153" s="793"/>
      <c r="LTG153" s="793"/>
      <c r="LTH153" s="793"/>
      <c r="LTI153" s="793"/>
      <c r="LTJ153" s="793"/>
      <c r="LTK153" s="792"/>
      <c r="LTL153" s="793"/>
      <c r="LTM153" s="793"/>
      <c r="LTN153" s="793"/>
      <c r="LTO153" s="793"/>
      <c r="LTP153" s="793"/>
      <c r="LTQ153" s="793"/>
      <c r="LTR153" s="793"/>
      <c r="LTS153" s="793"/>
      <c r="LTT153" s="793"/>
      <c r="LTU153" s="793"/>
      <c r="LTV153" s="793"/>
      <c r="LTW153" s="793"/>
      <c r="LTX153" s="793"/>
      <c r="LTY153" s="793"/>
      <c r="LTZ153" s="793"/>
      <c r="LUA153" s="793"/>
      <c r="LUB153" s="793"/>
      <c r="LUC153" s="793"/>
      <c r="LUD153" s="793"/>
      <c r="LUE153" s="793"/>
      <c r="LUF153" s="793"/>
      <c r="LUG153" s="793"/>
      <c r="LUH153" s="793"/>
      <c r="LUI153" s="793"/>
      <c r="LUJ153" s="793"/>
      <c r="LUK153" s="793"/>
      <c r="LUL153" s="793"/>
      <c r="LUM153" s="793"/>
      <c r="LUN153" s="793"/>
      <c r="LUO153" s="793"/>
      <c r="LUP153" s="792"/>
      <c r="LUQ153" s="793"/>
      <c r="LUR153" s="793"/>
      <c r="LUS153" s="793"/>
      <c r="LUT153" s="793"/>
      <c r="LUU153" s="793"/>
      <c r="LUV153" s="793"/>
      <c r="LUW153" s="793"/>
      <c r="LUX153" s="793"/>
      <c r="LUY153" s="793"/>
      <c r="LUZ153" s="793"/>
      <c r="LVA153" s="793"/>
      <c r="LVB153" s="793"/>
      <c r="LVC153" s="793"/>
      <c r="LVD153" s="793"/>
      <c r="LVE153" s="793"/>
      <c r="LVF153" s="793"/>
      <c r="LVG153" s="793"/>
      <c r="LVH153" s="793"/>
      <c r="LVI153" s="793"/>
      <c r="LVJ153" s="793"/>
      <c r="LVK153" s="793"/>
      <c r="LVL153" s="793"/>
      <c r="LVM153" s="793"/>
      <c r="LVN153" s="793"/>
      <c r="LVO153" s="793"/>
      <c r="LVP153" s="793"/>
      <c r="LVQ153" s="793"/>
      <c r="LVR153" s="793"/>
      <c r="LVS153" s="793"/>
      <c r="LVT153" s="793"/>
      <c r="LVU153" s="792"/>
      <c r="LVV153" s="793"/>
      <c r="LVW153" s="793"/>
      <c r="LVX153" s="793"/>
      <c r="LVY153" s="793"/>
      <c r="LVZ153" s="793"/>
      <c r="LWA153" s="793"/>
      <c r="LWB153" s="793"/>
      <c r="LWC153" s="793"/>
      <c r="LWD153" s="793"/>
      <c r="LWE153" s="793"/>
      <c r="LWF153" s="793"/>
      <c r="LWG153" s="793"/>
      <c r="LWH153" s="793"/>
      <c r="LWI153" s="793"/>
      <c r="LWJ153" s="793"/>
      <c r="LWK153" s="793"/>
      <c r="LWL153" s="793"/>
      <c r="LWM153" s="793"/>
      <c r="LWN153" s="793"/>
      <c r="LWO153" s="793"/>
      <c r="LWP153" s="793"/>
      <c r="LWQ153" s="793"/>
      <c r="LWR153" s="793"/>
      <c r="LWS153" s="793"/>
      <c r="LWT153" s="793"/>
      <c r="LWU153" s="793"/>
      <c r="LWV153" s="793"/>
      <c r="LWW153" s="793"/>
      <c r="LWX153" s="793"/>
      <c r="LWY153" s="793"/>
      <c r="LWZ153" s="792"/>
      <c r="LXA153" s="793"/>
      <c r="LXB153" s="793"/>
      <c r="LXC153" s="793"/>
      <c r="LXD153" s="793"/>
      <c r="LXE153" s="793"/>
      <c r="LXF153" s="793"/>
      <c r="LXG153" s="793"/>
      <c r="LXH153" s="793"/>
      <c r="LXI153" s="793"/>
      <c r="LXJ153" s="793"/>
      <c r="LXK153" s="793"/>
      <c r="LXL153" s="793"/>
      <c r="LXM153" s="793"/>
      <c r="LXN153" s="793"/>
      <c r="LXO153" s="793"/>
      <c r="LXP153" s="793"/>
      <c r="LXQ153" s="793"/>
      <c r="LXR153" s="793"/>
      <c r="LXS153" s="793"/>
      <c r="LXT153" s="793"/>
      <c r="LXU153" s="793"/>
      <c r="LXV153" s="793"/>
      <c r="LXW153" s="793"/>
      <c r="LXX153" s="793"/>
      <c r="LXY153" s="793"/>
      <c r="LXZ153" s="793"/>
      <c r="LYA153" s="793"/>
      <c r="LYB153" s="793"/>
      <c r="LYC153" s="793"/>
      <c r="LYD153" s="793"/>
      <c r="LYE153" s="792"/>
      <c r="LYF153" s="793"/>
      <c r="LYG153" s="793"/>
      <c r="LYH153" s="793"/>
      <c r="LYI153" s="793"/>
      <c r="LYJ153" s="793"/>
      <c r="LYK153" s="793"/>
      <c r="LYL153" s="793"/>
      <c r="LYM153" s="793"/>
      <c r="LYN153" s="793"/>
      <c r="LYO153" s="793"/>
      <c r="LYP153" s="793"/>
      <c r="LYQ153" s="793"/>
      <c r="LYR153" s="793"/>
      <c r="LYS153" s="793"/>
      <c r="LYT153" s="793"/>
      <c r="LYU153" s="793"/>
      <c r="LYV153" s="793"/>
      <c r="LYW153" s="793"/>
      <c r="LYX153" s="793"/>
      <c r="LYY153" s="793"/>
      <c r="LYZ153" s="793"/>
      <c r="LZA153" s="793"/>
      <c r="LZB153" s="793"/>
      <c r="LZC153" s="793"/>
      <c r="LZD153" s="793"/>
      <c r="LZE153" s="793"/>
      <c r="LZF153" s="793"/>
      <c r="LZG153" s="793"/>
      <c r="LZH153" s="793"/>
      <c r="LZI153" s="793"/>
      <c r="LZJ153" s="792"/>
      <c r="LZK153" s="793"/>
      <c r="LZL153" s="793"/>
      <c r="LZM153" s="793"/>
      <c r="LZN153" s="793"/>
      <c r="LZO153" s="793"/>
      <c r="LZP153" s="793"/>
      <c r="LZQ153" s="793"/>
      <c r="LZR153" s="793"/>
      <c r="LZS153" s="793"/>
      <c r="LZT153" s="793"/>
      <c r="LZU153" s="793"/>
      <c r="LZV153" s="793"/>
      <c r="LZW153" s="793"/>
      <c r="LZX153" s="793"/>
      <c r="LZY153" s="793"/>
      <c r="LZZ153" s="793"/>
      <c r="MAA153" s="793"/>
      <c r="MAB153" s="793"/>
      <c r="MAC153" s="793"/>
      <c r="MAD153" s="793"/>
      <c r="MAE153" s="793"/>
      <c r="MAF153" s="793"/>
      <c r="MAG153" s="793"/>
      <c r="MAH153" s="793"/>
      <c r="MAI153" s="793"/>
      <c r="MAJ153" s="793"/>
      <c r="MAK153" s="793"/>
      <c r="MAL153" s="793"/>
      <c r="MAM153" s="793"/>
      <c r="MAN153" s="793"/>
      <c r="MAO153" s="792"/>
      <c r="MAP153" s="793"/>
      <c r="MAQ153" s="793"/>
      <c r="MAR153" s="793"/>
      <c r="MAS153" s="793"/>
      <c r="MAT153" s="793"/>
      <c r="MAU153" s="793"/>
      <c r="MAV153" s="793"/>
      <c r="MAW153" s="793"/>
      <c r="MAX153" s="793"/>
      <c r="MAY153" s="793"/>
      <c r="MAZ153" s="793"/>
      <c r="MBA153" s="793"/>
      <c r="MBB153" s="793"/>
      <c r="MBC153" s="793"/>
      <c r="MBD153" s="793"/>
      <c r="MBE153" s="793"/>
      <c r="MBF153" s="793"/>
      <c r="MBG153" s="793"/>
      <c r="MBH153" s="793"/>
      <c r="MBI153" s="793"/>
      <c r="MBJ153" s="793"/>
      <c r="MBK153" s="793"/>
      <c r="MBL153" s="793"/>
      <c r="MBM153" s="793"/>
      <c r="MBN153" s="793"/>
      <c r="MBO153" s="793"/>
      <c r="MBP153" s="793"/>
      <c r="MBQ153" s="793"/>
      <c r="MBR153" s="793"/>
      <c r="MBS153" s="793"/>
      <c r="MBT153" s="792"/>
      <c r="MBU153" s="793"/>
      <c r="MBV153" s="793"/>
      <c r="MBW153" s="793"/>
      <c r="MBX153" s="793"/>
      <c r="MBY153" s="793"/>
      <c r="MBZ153" s="793"/>
      <c r="MCA153" s="793"/>
      <c r="MCB153" s="793"/>
      <c r="MCC153" s="793"/>
      <c r="MCD153" s="793"/>
      <c r="MCE153" s="793"/>
      <c r="MCF153" s="793"/>
      <c r="MCG153" s="793"/>
      <c r="MCH153" s="793"/>
      <c r="MCI153" s="793"/>
      <c r="MCJ153" s="793"/>
      <c r="MCK153" s="793"/>
      <c r="MCL153" s="793"/>
      <c r="MCM153" s="793"/>
      <c r="MCN153" s="793"/>
      <c r="MCO153" s="793"/>
      <c r="MCP153" s="793"/>
      <c r="MCQ153" s="793"/>
      <c r="MCR153" s="793"/>
      <c r="MCS153" s="793"/>
      <c r="MCT153" s="793"/>
      <c r="MCU153" s="793"/>
      <c r="MCV153" s="793"/>
      <c r="MCW153" s="793"/>
      <c r="MCX153" s="793"/>
      <c r="MCY153" s="792"/>
      <c r="MCZ153" s="793"/>
      <c r="MDA153" s="793"/>
      <c r="MDB153" s="793"/>
      <c r="MDC153" s="793"/>
      <c r="MDD153" s="793"/>
      <c r="MDE153" s="793"/>
      <c r="MDF153" s="793"/>
      <c r="MDG153" s="793"/>
      <c r="MDH153" s="793"/>
      <c r="MDI153" s="793"/>
      <c r="MDJ153" s="793"/>
      <c r="MDK153" s="793"/>
      <c r="MDL153" s="793"/>
      <c r="MDM153" s="793"/>
      <c r="MDN153" s="793"/>
      <c r="MDO153" s="793"/>
      <c r="MDP153" s="793"/>
      <c r="MDQ153" s="793"/>
      <c r="MDR153" s="793"/>
      <c r="MDS153" s="793"/>
      <c r="MDT153" s="793"/>
      <c r="MDU153" s="793"/>
      <c r="MDV153" s="793"/>
      <c r="MDW153" s="793"/>
      <c r="MDX153" s="793"/>
      <c r="MDY153" s="793"/>
      <c r="MDZ153" s="793"/>
      <c r="MEA153" s="793"/>
      <c r="MEB153" s="793"/>
      <c r="MEC153" s="793"/>
      <c r="MED153" s="792"/>
      <c r="MEE153" s="793"/>
      <c r="MEF153" s="793"/>
      <c r="MEG153" s="793"/>
      <c r="MEH153" s="793"/>
      <c r="MEI153" s="793"/>
      <c r="MEJ153" s="793"/>
      <c r="MEK153" s="793"/>
      <c r="MEL153" s="793"/>
      <c r="MEM153" s="793"/>
      <c r="MEN153" s="793"/>
      <c r="MEO153" s="793"/>
      <c r="MEP153" s="793"/>
      <c r="MEQ153" s="793"/>
      <c r="MER153" s="793"/>
      <c r="MES153" s="793"/>
      <c r="MET153" s="793"/>
      <c r="MEU153" s="793"/>
      <c r="MEV153" s="793"/>
      <c r="MEW153" s="793"/>
      <c r="MEX153" s="793"/>
      <c r="MEY153" s="793"/>
      <c r="MEZ153" s="793"/>
      <c r="MFA153" s="793"/>
      <c r="MFB153" s="793"/>
      <c r="MFC153" s="793"/>
      <c r="MFD153" s="793"/>
      <c r="MFE153" s="793"/>
      <c r="MFF153" s="793"/>
      <c r="MFG153" s="793"/>
      <c r="MFH153" s="793"/>
      <c r="MFI153" s="792"/>
      <c r="MFJ153" s="793"/>
      <c r="MFK153" s="793"/>
      <c r="MFL153" s="793"/>
      <c r="MFM153" s="793"/>
      <c r="MFN153" s="793"/>
      <c r="MFO153" s="793"/>
      <c r="MFP153" s="793"/>
      <c r="MFQ153" s="793"/>
      <c r="MFR153" s="793"/>
      <c r="MFS153" s="793"/>
      <c r="MFT153" s="793"/>
      <c r="MFU153" s="793"/>
      <c r="MFV153" s="793"/>
      <c r="MFW153" s="793"/>
      <c r="MFX153" s="793"/>
      <c r="MFY153" s="793"/>
      <c r="MFZ153" s="793"/>
      <c r="MGA153" s="793"/>
      <c r="MGB153" s="793"/>
      <c r="MGC153" s="793"/>
      <c r="MGD153" s="793"/>
      <c r="MGE153" s="793"/>
      <c r="MGF153" s="793"/>
      <c r="MGG153" s="793"/>
      <c r="MGH153" s="793"/>
      <c r="MGI153" s="793"/>
      <c r="MGJ153" s="793"/>
      <c r="MGK153" s="793"/>
      <c r="MGL153" s="793"/>
      <c r="MGM153" s="793"/>
      <c r="MGN153" s="792"/>
      <c r="MGO153" s="793"/>
      <c r="MGP153" s="793"/>
      <c r="MGQ153" s="793"/>
      <c r="MGR153" s="793"/>
      <c r="MGS153" s="793"/>
      <c r="MGT153" s="793"/>
      <c r="MGU153" s="793"/>
      <c r="MGV153" s="793"/>
      <c r="MGW153" s="793"/>
      <c r="MGX153" s="793"/>
      <c r="MGY153" s="793"/>
      <c r="MGZ153" s="793"/>
      <c r="MHA153" s="793"/>
      <c r="MHB153" s="793"/>
      <c r="MHC153" s="793"/>
      <c r="MHD153" s="793"/>
      <c r="MHE153" s="793"/>
      <c r="MHF153" s="793"/>
      <c r="MHG153" s="793"/>
      <c r="MHH153" s="793"/>
      <c r="MHI153" s="793"/>
      <c r="MHJ153" s="793"/>
      <c r="MHK153" s="793"/>
      <c r="MHL153" s="793"/>
      <c r="MHM153" s="793"/>
      <c r="MHN153" s="793"/>
      <c r="MHO153" s="793"/>
      <c r="MHP153" s="793"/>
      <c r="MHQ153" s="793"/>
      <c r="MHR153" s="793"/>
      <c r="MHS153" s="792"/>
      <c r="MHT153" s="793"/>
      <c r="MHU153" s="793"/>
      <c r="MHV153" s="793"/>
      <c r="MHW153" s="793"/>
      <c r="MHX153" s="793"/>
      <c r="MHY153" s="793"/>
      <c r="MHZ153" s="793"/>
      <c r="MIA153" s="793"/>
      <c r="MIB153" s="793"/>
      <c r="MIC153" s="793"/>
      <c r="MID153" s="793"/>
      <c r="MIE153" s="793"/>
      <c r="MIF153" s="793"/>
      <c r="MIG153" s="793"/>
      <c r="MIH153" s="793"/>
      <c r="MII153" s="793"/>
      <c r="MIJ153" s="793"/>
      <c r="MIK153" s="793"/>
      <c r="MIL153" s="793"/>
      <c r="MIM153" s="793"/>
      <c r="MIN153" s="793"/>
      <c r="MIO153" s="793"/>
      <c r="MIP153" s="793"/>
      <c r="MIQ153" s="793"/>
      <c r="MIR153" s="793"/>
      <c r="MIS153" s="793"/>
      <c r="MIT153" s="793"/>
      <c r="MIU153" s="793"/>
      <c r="MIV153" s="793"/>
      <c r="MIW153" s="793"/>
      <c r="MIX153" s="792"/>
      <c r="MIY153" s="793"/>
      <c r="MIZ153" s="793"/>
      <c r="MJA153" s="793"/>
      <c r="MJB153" s="793"/>
      <c r="MJC153" s="793"/>
      <c r="MJD153" s="793"/>
      <c r="MJE153" s="793"/>
      <c r="MJF153" s="793"/>
      <c r="MJG153" s="793"/>
      <c r="MJH153" s="793"/>
      <c r="MJI153" s="793"/>
      <c r="MJJ153" s="793"/>
      <c r="MJK153" s="793"/>
      <c r="MJL153" s="793"/>
      <c r="MJM153" s="793"/>
      <c r="MJN153" s="793"/>
      <c r="MJO153" s="793"/>
      <c r="MJP153" s="793"/>
      <c r="MJQ153" s="793"/>
      <c r="MJR153" s="793"/>
      <c r="MJS153" s="793"/>
      <c r="MJT153" s="793"/>
      <c r="MJU153" s="793"/>
      <c r="MJV153" s="793"/>
      <c r="MJW153" s="793"/>
      <c r="MJX153" s="793"/>
      <c r="MJY153" s="793"/>
      <c r="MJZ153" s="793"/>
      <c r="MKA153" s="793"/>
      <c r="MKB153" s="793"/>
      <c r="MKC153" s="792"/>
      <c r="MKD153" s="793"/>
      <c r="MKE153" s="793"/>
      <c r="MKF153" s="793"/>
      <c r="MKG153" s="793"/>
      <c r="MKH153" s="793"/>
      <c r="MKI153" s="793"/>
      <c r="MKJ153" s="793"/>
      <c r="MKK153" s="793"/>
      <c r="MKL153" s="793"/>
      <c r="MKM153" s="793"/>
      <c r="MKN153" s="793"/>
      <c r="MKO153" s="793"/>
      <c r="MKP153" s="793"/>
      <c r="MKQ153" s="793"/>
      <c r="MKR153" s="793"/>
      <c r="MKS153" s="793"/>
      <c r="MKT153" s="793"/>
      <c r="MKU153" s="793"/>
      <c r="MKV153" s="793"/>
      <c r="MKW153" s="793"/>
      <c r="MKX153" s="793"/>
      <c r="MKY153" s="793"/>
      <c r="MKZ153" s="793"/>
      <c r="MLA153" s="793"/>
      <c r="MLB153" s="793"/>
      <c r="MLC153" s="793"/>
      <c r="MLD153" s="793"/>
      <c r="MLE153" s="793"/>
      <c r="MLF153" s="793"/>
      <c r="MLG153" s="793"/>
      <c r="MLH153" s="792"/>
      <c r="MLI153" s="793"/>
      <c r="MLJ153" s="793"/>
      <c r="MLK153" s="793"/>
      <c r="MLL153" s="793"/>
      <c r="MLM153" s="793"/>
      <c r="MLN153" s="793"/>
      <c r="MLO153" s="793"/>
      <c r="MLP153" s="793"/>
      <c r="MLQ153" s="793"/>
      <c r="MLR153" s="793"/>
      <c r="MLS153" s="793"/>
      <c r="MLT153" s="793"/>
      <c r="MLU153" s="793"/>
      <c r="MLV153" s="793"/>
      <c r="MLW153" s="793"/>
      <c r="MLX153" s="793"/>
      <c r="MLY153" s="793"/>
      <c r="MLZ153" s="793"/>
      <c r="MMA153" s="793"/>
      <c r="MMB153" s="793"/>
      <c r="MMC153" s="793"/>
      <c r="MMD153" s="793"/>
      <c r="MME153" s="793"/>
      <c r="MMF153" s="793"/>
      <c r="MMG153" s="793"/>
      <c r="MMH153" s="793"/>
      <c r="MMI153" s="793"/>
      <c r="MMJ153" s="793"/>
      <c r="MMK153" s="793"/>
      <c r="MML153" s="793"/>
      <c r="MMM153" s="792"/>
      <c r="MMN153" s="793"/>
      <c r="MMO153" s="793"/>
      <c r="MMP153" s="793"/>
      <c r="MMQ153" s="793"/>
      <c r="MMR153" s="793"/>
      <c r="MMS153" s="793"/>
      <c r="MMT153" s="793"/>
      <c r="MMU153" s="793"/>
      <c r="MMV153" s="793"/>
      <c r="MMW153" s="793"/>
      <c r="MMX153" s="793"/>
      <c r="MMY153" s="793"/>
      <c r="MMZ153" s="793"/>
      <c r="MNA153" s="793"/>
      <c r="MNB153" s="793"/>
      <c r="MNC153" s="793"/>
      <c r="MND153" s="793"/>
      <c r="MNE153" s="793"/>
      <c r="MNF153" s="793"/>
      <c r="MNG153" s="793"/>
      <c r="MNH153" s="793"/>
      <c r="MNI153" s="793"/>
      <c r="MNJ153" s="793"/>
      <c r="MNK153" s="793"/>
      <c r="MNL153" s="793"/>
      <c r="MNM153" s="793"/>
      <c r="MNN153" s="793"/>
      <c r="MNO153" s="793"/>
      <c r="MNP153" s="793"/>
      <c r="MNQ153" s="793"/>
      <c r="MNR153" s="792"/>
      <c r="MNS153" s="793"/>
      <c r="MNT153" s="793"/>
      <c r="MNU153" s="793"/>
      <c r="MNV153" s="793"/>
      <c r="MNW153" s="793"/>
      <c r="MNX153" s="793"/>
      <c r="MNY153" s="793"/>
      <c r="MNZ153" s="793"/>
      <c r="MOA153" s="793"/>
      <c r="MOB153" s="793"/>
      <c r="MOC153" s="793"/>
      <c r="MOD153" s="793"/>
      <c r="MOE153" s="793"/>
      <c r="MOF153" s="793"/>
      <c r="MOG153" s="793"/>
      <c r="MOH153" s="793"/>
      <c r="MOI153" s="793"/>
      <c r="MOJ153" s="793"/>
      <c r="MOK153" s="793"/>
      <c r="MOL153" s="793"/>
      <c r="MOM153" s="793"/>
      <c r="MON153" s="793"/>
      <c r="MOO153" s="793"/>
      <c r="MOP153" s="793"/>
      <c r="MOQ153" s="793"/>
      <c r="MOR153" s="793"/>
      <c r="MOS153" s="793"/>
      <c r="MOT153" s="793"/>
      <c r="MOU153" s="793"/>
      <c r="MOV153" s="793"/>
      <c r="MOW153" s="792"/>
      <c r="MOX153" s="793"/>
      <c r="MOY153" s="793"/>
      <c r="MOZ153" s="793"/>
      <c r="MPA153" s="793"/>
      <c r="MPB153" s="793"/>
      <c r="MPC153" s="793"/>
      <c r="MPD153" s="793"/>
      <c r="MPE153" s="793"/>
      <c r="MPF153" s="793"/>
      <c r="MPG153" s="793"/>
      <c r="MPH153" s="793"/>
      <c r="MPI153" s="793"/>
      <c r="MPJ153" s="793"/>
      <c r="MPK153" s="793"/>
      <c r="MPL153" s="793"/>
      <c r="MPM153" s="793"/>
      <c r="MPN153" s="793"/>
      <c r="MPO153" s="793"/>
      <c r="MPP153" s="793"/>
      <c r="MPQ153" s="793"/>
      <c r="MPR153" s="793"/>
      <c r="MPS153" s="793"/>
      <c r="MPT153" s="793"/>
      <c r="MPU153" s="793"/>
      <c r="MPV153" s="793"/>
      <c r="MPW153" s="793"/>
      <c r="MPX153" s="793"/>
      <c r="MPY153" s="793"/>
      <c r="MPZ153" s="793"/>
      <c r="MQA153" s="793"/>
      <c r="MQB153" s="792"/>
      <c r="MQC153" s="793"/>
      <c r="MQD153" s="793"/>
      <c r="MQE153" s="793"/>
      <c r="MQF153" s="793"/>
      <c r="MQG153" s="793"/>
      <c r="MQH153" s="793"/>
      <c r="MQI153" s="793"/>
      <c r="MQJ153" s="793"/>
      <c r="MQK153" s="793"/>
      <c r="MQL153" s="793"/>
      <c r="MQM153" s="793"/>
      <c r="MQN153" s="793"/>
      <c r="MQO153" s="793"/>
      <c r="MQP153" s="793"/>
      <c r="MQQ153" s="793"/>
      <c r="MQR153" s="793"/>
      <c r="MQS153" s="793"/>
      <c r="MQT153" s="793"/>
      <c r="MQU153" s="793"/>
      <c r="MQV153" s="793"/>
      <c r="MQW153" s="793"/>
      <c r="MQX153" s="793"/>
      <c r="MQY153" s="793"/>
      <c r="MQZ153" s="793"/>
      <c r="MRA153" s="793"/>
      <c r="MRB153" s="793"/>
      <c r="MRC153" s="793"/>
      <c r="MRD153" s="793"/>
      <c r="MRE153" s="793"/>
      <c r="MRF153" s="793"/>
      <c r="MRG153" s="792"/>
      <c r="MRH153" s="793"/>
      <c r="MRI153" s="793"/>
      <c r="MRJ153" s="793"/>
      <c r="MRK153" s="793"/>
      <c r="MRL153" s="793"/>
      <c r="MRM153" s="793"/>
      <c r="MRN153" s="793"/>
      <c r="MRO153" s="793"/>
      <c r="MRP153" s="793"/>
      <c r="MRQ153" s="793"/>
      <c r="MRR153" s="793"/>
      <c r="MRS153" s="793"/>
      <c r="MRT153" s="793"/>
      <c r="MRU153" s="793"/>
      <c r="MRV153" s="793"/>
      <c r="MRW153" s="793"/>
      <c r="MRX153" s="793"/>
      <c r="MRY153" s="793"/>
      <c r="MRZ153" s="793"/>
      <c r="MSA153" s="793"/>
      <c r="MSB153" s="793"/>
      <c r="MSC153" s="793"/>
      <c r="MSD153" s="793"/>
      <c r="MSE153" s="793"/>
      <c r="MSF153" s="793"/>
      <c r="MSG153" s="793"/>
      <c r="MSH153" s="793"/>
      <c r="MSI153" s="793"/>
      <c r="MSJ153" s="793"/>
      <c r="MSK153" s="793"/>
      <c r="MSL153" s="792"/>
      <c r="MSM153" s="793"/>
      <c r="MSN153" s="793"/>
      <c r="MSO153" s="793"/>
      <c r="MSP153" s="793"/>
      <c r="MSQ153" s="793"/>
      <c r="MSR153" s="793"/>
      <c r="MSS153" s="793"/>
      <c r="MST153" s="793"/>
      <c r="MSU153" s="793"/>
      <c r="MSV153" s="793"/>
      <c r="MSW153" s="793"/>
      <c r="MSX153" s="793"/>
      <c r="MSY153" s="793"/>
      <c r="MSZ153" s="793"/>
      <c r="MTA153" s="793"/>
      <c r="MTB153" s="793"/>
      <c r="MTC153" s="793"/>
      <c r="MTD153" s="793"/>
      <c r="MTE153" s="793"/>
      <c r="MTF153" s="793"/>
      <c r="MTG153" s="793"/>
      <c r="MTH153" s="793"/>
      <c r="MTI153" s="793"/>
      <c r="MTJ153" s="793"/>
      <c r="MTK153" s="793"/>
      <c r="MTL153" s="793"/>
      <c r="MTM153" s="793"/>
      <c r="MTN153" s="793"/>
      <c r="MTO153" s="793"/>
      <c r="MTP153" s="793"/>
      <c r="MTQ153" s="792"/>
      <c r="MTR153" s="793"/>
      <c r="MTS153" s="793"/>
      <c r="MTT153" s="793"/>
      <c r="MTU153" s="793"/>
      <c r="MTV153" s="793"/>
      <c r="MTW153" s="793"/>
      <c r="MTX153" s="793"/>
      <c r="MTY153" s="793"/>
      <c r="MTZ153" s="793"/>
      <c r="MUA153" s="793"/>
      <c r="MUB153" s="793"/>
      <c r="MUC153" s="793"/>
      <c r="MUD153" s="793"/>
      <c r="MUE153" s="793"/>
      <c r="MUF153" s="793"/>
      <c r="MUG153" s="793"/>
      <c r="MUH153" s="793"/>
      <c r="MUI153" s="793"/>
      <c r="MUJ153" s="793"/>
      <c r="MUK153" s="793"/>
      <c r="MUL153" s="793"/>
      <c r="MUM153" s="793"/>
      <c r="MUN153" s="793"/>
      <c r="MUO153" s="793"/>
      <c r="MUP153" s="793"/>
      <c r="MUQ153" s="793"/>
      <c r="MUR153" s="793"/>
      <c r="MUS153" s="793"/>
      <c r="MUT153" s="793"/>
      <c r="MUU153" s="793"/>
      <c r="MUV153" s="792"/>
      <c r="MUW153" s="793"/>
      <c r="MUX153" s="793"/>
      <c r="MUY153" s="793"/>
      <c r="MUZ153" s="793"/>
      <c r="MVA153" s="793"/>
      <c r="MVB153" s="793"/>
      <c r="MVC153" s="793"/>
      <c r="MVD153" s="793"/>
      <c r="MVE153" s="793"/>
      <c r="MVF153" s="793"/>
      <c r="MVG153" s="793"/>
      <c r="MVH153" s="793"/>
      <c r="MVI153" s="793"/>
      <c r="MVJ153" s="793"/>
      <c r="MVK153" s="793"/>
      <c r="MVL153" s="793"/>
      <c r="MVM153" s="793"/>
      <c r="MVN153" s="793"/>
      <c r="MVO153" s="793"/>
      <c r="MVP153" s="793"/>
      <c r="MVQ153" s="793"/>
      <c r="MVR153" s="793"/>
      <c r="MVS153" s="793"/>
      <c r="MVT153" s="793"/>
      <c r="MVU153" s="793"/>
      <c r="MVV153" s="793"/>
      <c r="MVW153" s="793"/>
      <c r="MVX153" s="793"/>
      <c r="MVY153" s="793"/>
      <c r="MVZ153" s="793"/>
      <c r="MWA153" s="792"/>
      <c r="MWB153" s="793"/>
      <c r="MWC153" s="793"/>
      <c r="MWD153" s="793"/>
      <c r="MWE153" s="793"/>
      <c r="MWF153" s="793"/>
      <c r="MWG153" s="793"/>
      <c r="MWH153" s="793"/>
      <c r="MWI153" s="793"/>
      <c r="MWJ153" s="793"/>
      <c r="MWK153" s="793"/>
      <c r="MWL153" s="793"/>
      <c r="MWM153" s="793"/>
      <c r="MWN153" s="793"/>
      <c r="MWO153" s="793"/>
      <c r="MWP153" s="793"/>
      <c r="MWQ153" s="793"/>
      <c r="MWR153" s="793"/>
      <c r="MWS153" s="793"/>
      <c r="MWT153" s="793"/>
      <c r="MWU153" s="793"/>
      <c r="MWV153" s="793"/>
      <c r="MWW153" s="793"/>
      <c r="MWX153" s="793"/>
      <c r="MWY153" s="793"/>
      <c r="MWZ153" s="793"/>
      <c r="MXA153" s="793"/>
      <c r="MXB153" s="793"/>
      <c r="MXC153" s="793"/>
      <c r="MXD153" s="793"/>
      <c r="MXE153" s="793"/>
      <c r="MXF153" s="792"/>
      <c r="MXG153" s="793"/>
      <c r="MXH153" s="793"/>
      <c r="MXI153" s="793"/>
      <c r="MXJ153" s="793"/>
      <c r="MXK153" s="793"/>
      <c r="MXL153" s="793"/>
      <c r="MXM153" s="793"/>
      <c r="MXN153" s="793"/>
      <c r="MXO153" s="793"/>
      <c r="MXP153" s="793"/>
      <c r="MXQ153" s="793"/>
      <c r="MXR153" s="793"/>
      <c r="MXS153" s="793"/>
      <c r="MXT153" s="793"/>
      <c r="MXU153" s="793"/>
      <c r="MXV153" s="793"/>
      <c r="MXW153" s="793"/>
      <c r="MXX153" s="793"/>
      <c r="MXY153" s="793"/>
      <c r="MXZ153" s="793"/>
      <c r="MYA153" s="793"/>
      <c r="MYB153" s="793"/>
      <c r="MYC153" s="793"/>
      <c r="MYD153" s="793"/>
      <c r="MYE153" s="793"/>
      <c r="MYF153" s="793"/>
      <c r="MYG153" s="793"/>
      <c r="MYH153" s="793"/>
      <c r="MYI153" s="793"/>
      <c r="MYJ153" s="793"/>
      <c r="MYK153" s="792"/>
      <c r="MYL153" s="793"/>
      <c r="MYM153" s="793"/>
      <c r="MYN153" s="793"/>
      <c r="MYO153" s="793"/>
      <c r="MYP153" s="793"/>
      <c r="MYQ153" s="793"/>
      <c r="MYR153" s="793"/>
      <c r="MYS153" s="793"/>
      <c r="MYT153" s="793"/>
      <c r="MYU153" s="793"/>
      <c r="MYV153" s="793"/>
      <c r="MYW153" s="793"/>
      <c r="MYX153" s="793"/>
      <c r="MYY153" s="793"/>
      <c r="MYZ153" s="793"/>
      <c r="MZA153" s="793"/>
      <c r="MZB153" s="793"/>
      <c r="MZC153" s="793"/>
      <c r="MZD153" s="793"/>
      <c r="MZE153" s="793"/>
      <c r="MZF153" s="793"/>
      <c r="MZG153" s="793"/>
      <c r="MZH153" s="793"/>
      <c r="MZI153" s="793"/>
      <c r="MZJ153" s="793"/>
      <c r="MZK153" s="793"/>
      <c r="MZL153" s="793"/>
      <c r="MZM153" s="793"/>
      <c r="MZN153" s="793"/>
      <c r="MZO153" s="793"/>
      <c r="MZP153" s="792"/>
      <c r="MZQ153" s="793"/>
      <c r="MZR153" s="793"/>
      <c r="MZS153" s="793"/>
      <c r="MZT153" s="793"/>
      <c r="MZU153" s="793"/>
      <c r="MZV153" s="793"/>
      <c r="MZW153" s="793"/>
      <c r="MZX153" s="793"/>
      <c r="MZY153" s="793"/>
      <c r="MZZ153" s="793"/>
      <c r="NAA153" s="793"/>
      <c r="NAB153" s="793"/>
      <c r="NAC153" s="793"/>
      <c r="NAD153" s="793"/>
      <c r="NAE153" s="793"/>
      <c r="NAF153" s="793"/>
      <c r="NAG153" s="793"/>
      <c r="NAH153" s="793"/>
      <c r="NAI153" s="793"/>
      <c r="NAJ153" s="793"/>
      <c r="NAK153" s="793"/>
      <c r="NAL153" s="793"/>
      <c r="NAM153" s="793"/>
      <c r="NAN153" s="793"/>
      <c r="NAO153" s="793"/>
      <c r="NAP153" s="793"/>
      <c r="NAQ153" s="793"/>
      <c r="NAR153" s="793"/>
      <c r="NAS153" s="793"/>
      <c r="NAT153" s="793"/>
      <c r="NAU153" s="792"/>
      <c r="NAV153" s="793"/>
      <c r="NAW153" s="793"/>
      <c r="NAX153" s="793"/>
      <c r="NAY153" s="793"/>
      <c r="NAZ153" s="793"/>
      <c r="NBA153" s="793"/>
      <c r="NBB153" s="793"/>
      <c r="NBC153" s="793"/>
      <c r="NBD153" s="793"/>
      <c r="NBE153" s="793"/>
      <c r="NBF153" s="793"/>
      <c r="NBG153" s="793"/>
      <c r="NBH153" s="793"/>
      <c r="NBI153" s="793"/>
      <c r="NBJ153" s="793"/>
      <c r="NBK153" s="793"/>
      <c r="NBL153" s="793"/>
      <c r="NBM153" s="793"/>
      <c r="NBN153" s="793"/>
      <c r="NBO153" s="793"/>
      <c r="NBP153" s="793"/>
      <c r="NBQ153" s="793"/>
      <c r="NBR153" s="793"/>
      <c r="NBS153" s="793"/>
      <c r="NBT153" s="793"/>
      <c r="NBU153" s="793"/>
      <c r="NBV153" s="793"/>
      <c r="NBW153" s="793"/>
      <c r="NBX153" s="793"/>
      <c r="NBY153" s="793"/>
      <c r="NBZ153" s="792"/>
      <c r="NCA153" s="793"/>
      <c r="NCB153" s="793"/>
      <c r="NCC153" s="793"/>
      <c r="NCD153" s="793"/>
      <c r="NCE153" s="793"/>
      <c r="NCF153" s="793"/>
      <c r="NCG153" s="793"/>
      <c r="NCH153" s="793"/>
      <c r="NCI153" s="793"/>
      <c r="NCJ153" s="793"/>
      <c r="NCK153" s="793"/>
      <c r="NCL153" s="793"/>
      <c r="NCM153" s="793"/>
      <c r="NCN153" s="793"/>
      <c r="NCO153" s="793"/>
      <c r="NCP153" s="793"/>
      <c r="NCQ153" s="793"/>
      <c r="NCR153" s="793"/>
      <c r="NCS153" s="793"/>
      <c r="NCT153" s="793"/>
      <c r="NCU153" s="793"/>
      <c r="NCV153" s="793"/>
      <c r="NCW153" s="793"/>
      <c r="NCX153" s="793"/>
      <c r="NCY153" s="793"/>
      <c r="NCZ153" s="793"/>
      <c r="NDA153" s="793"/>
      <c r="NDB153" s="793"/>
      <c r="NDC153" s="793"/>
      <c r="NDD153" s="793"/>
      <c r="NDE153" s="792"/>
      <c r="NDF153" s="793"/>
      <c r="NDG153" s="793"/>
      <c r="NDH153" s="793"/>
      <c r="NDI153" s="793"/>
      <c r="NDJ153" s="793"/>
      <c r="NDK153" s="793"/>
      <c r="NDL153" s="793"/>
      <c r="NDM153" s="793"/>
      <c r="NDN153" s="793"/>
      <c r="NDO153" s="793"/>
      <c r="NDP153" s="793"/>
      <c r="NDQ153" s="793"/>
      <c r="NDR153" s="793"/>
      <c r="NDS153" s="793"/>
      <c r="NDT153" s="793"/>
      <c r="NDU153" s="793"/>
      <c r="NDV153" s="793"/>
      <c r="NDW153" s="793"/>
      <c r="NDX153" s="793"/>
      <c r="NDY153" s="793"/>
      <c r="NDZ153" s="793"/>
      <c r="NEA153" s="793"/>
      <c r="NEB153" s="793"/>
      <c r="NEC153" s="793"/>
      <c r="NED153" s="793"/>
      <c r="NEE153" s="793"/>
      <c r="NEF153" s="793"/>
      <c r="NEG153" s="793"/>
      <c r="NEH153" s="793"/>
      <c r="NEI153" s="793"/>
      <c r="NEJ153" s="792"/>
      <c r="NEK153" s="793"/>
      <c r="NEL153" s="793"/>
      <c r="NEM153" s="793"/>
      <c r="NEN153" s="793"/>
      <c r="NEO153" s="793"/>
      <c r="NEP153" s="793"/>
      <c r="NEQ153" s="793"/>
      <c r="NER153" s="793"/>
      <c r="NES153" s="793"/>
      <c r="NET153" s="793"/>
      <c r="NEU153" s="793"/>
      <c r="NEV153" s="793"/>
      <c r="NEW153" s="793"/>
      <c r="NEX153" s="793"/>
      <c r="NEY153" s="793"/>
      <c r="NEZ153" s="793"/>
      <c r="NFA153" s="793"/>
      <c r="NFB153" s="793"/>
      <c r="NFC153" s="793"/>
      <c r="NFD153" s="793"/>
      <c r="NFE153" s="793"/>
      <c r="NFF153" s="793"/>
      <c r="NFG153" s="793"/>
      <c r="NFH153" s="793"/>
      <c r="NFI153" s="793"/>
      <c r="NFJ153" s="793"/>
      <c r="NFK153" s="793"/>
      <c r="NFL153" s="793"/>
      <c r="NFM153" s="793"/>
      <c r="NFN153" s="793"/>
      <c r="NFO153" s="792"/>
      <c r="NFP153" s="793"/>
      <c r="NFQ153" s="793"/>
      <c r="NFR153" s="793"/>
      <c r="NFS153" s="793"/>
      <c r="NFT153" s="793"/>
      <c r="NFU153" s="793"/>
      <c r="NFV153" s="793"/>
      <c r="NFW153" s="793"/>
      <c r="NFX153" s="793"/>
      <c r="NFY153" s="793"/>
      <c r="NFZ153" s="793"/>
      <c r="NGA153" s="793"/>
      <c r="NGB153" s="793"/>
      <c r="NGC153" s="793"/>
      <c r="NGD153" s="793"/>
      <c r="NGE153" s="793"/>
      <c r="NGF153" s="793"/>
      <c r="NGG153" s="793"/>
      <c r="NGH153" s="793"/>
      <c r="NGI153" s="793"/>
      <c r="NGJ153" s="793"/>
      <c r="NGK153" s="793"/>
      <c r="NGL153" s="793"/>
      <c r="NGM153" s="793"/>
      <c r="NGN153" s="793"/>
      <c r="NGO153" s="793"/>
      <c r="NGP153" s="793"/>
      <c r="NGQ153" s="793"/>
      <c r="NGR153" s="793"/>
      <c r="NGS153" s="793"/>
      <c r="NGT153" s="792"/>
      <c r="NGU153" s="793"/>
      <c r="NGV153" s="793"/>
      <c r="NGW153" s="793"/>
      <c r="NGX153" s="793"/>
      <c r="NGY153" s="793"/>
      <c r="NGZ153" s="793"/>
      <c r="NHA153" s="793"/>
      <c r="NHB153" s="793"/>
      <c r="NHC153" s="793"/>
      <c r="NHD153" s="793"/>
      <c r="NHE153" s="793"/>
      <c r="NHF153" s="793"/>
      <c r="NHG153" s="793"/>
      <c r="NHH153" s="793"/>
      <c r="NHI153" s="793"/>
      <c r="NHJ153" s="793"/>
      <c r="NHK153" s="793"/>
      <c r="NHL153" s="793"/>
      <c r="NHM153" s="793"/>
      <c r="NHN153" s="793"/>
      <c r="NHO153" s="793"/>
      <c r="NHP153" s="793"/>
      <c r="NHQ153" s="793"/>
      <c r="NHR153" s="793"/>
      <c r="NHS153" s="793"/>
      <c r="NHT153" s="793"/>
      <c r="NHU153" s="793"/>
      <c r="NHV153" s="793"/>
      <c r="NHW153" s="793"/>
      <c r="NHX153" s="793"/>
      <c r="NHY153" s="792"/>
      <c r="NHZ153" s="793"/>
      <c r="NIA153" s="793"/>
      <c r="NIB153" s="793"/>
      <c r="NIC153" s="793"/>
      <c r="NID153" s="793"/>
      <c r="NIE153" s="793"/>
      <c r="NIF153" s="793"/>
      <c r="NIG153" s="793"/>
      <c r="NIH153" s="793"/>
      <c r="NII153" s="793"/>
      <c r="NIJ153" s="793"/>
      <c r="NIK153" s="793"/>
      <c r="NIL153" s="793"/>
      <c r="NIM153" s="793"/>
      <c r="NIN153" s="793"/>
      <c r="NIO153" s="793"/>
      <c r="NIP153" s="793"/>
      <c r="NIQ153" s="793"/>
      <c r="NIR153" s="793"/>
      <c r="NIS153" s="793"/>
      <c r="NIT153" s="793"/>
      <c r="NIU153" s="793"/>
      <c r="NIV153" s="793"/>
      <c r="NIW153" s="793"/>
      <c r="NIX153" s="793"/>
      <c r="NIY153" s="793"/>
      <c r="NIZ153" s="793"/>
      <c r="NJA153" s="793"/>
      <c r="NJB153" s="793"/>
      <c r="NJC153" s="793"/>
      <c r="NJD153" s="792"/>
      <c r="NJE153" s="793"/>
      <c r="NJF153" s="793"/>
      <c r="NJG153" s="793"/>
      <c r="NJH153" s="793"/>
      <c r="NJI153" s="793"/>
      <c r="NJJ153" s="793"/>
      <c r="NJK153" s="793"/>
      <c r="NJL153" s="793"/>
      <c r="NJM153" s="793"/>
      <c r="NJN153" s="793"/>
      <c r="NJO153" s="793"/>
      <c r="NJP153" s="793"/>
      <c r="NJQ153" s="793"/>
      <c r="NJR153" s="793"/>
      <c r="NJS153" s="793"/>
      <c r="NJT153" s="793"/>
      <c r="NJU153" s="793"/>
      <c r="NJV153" s="793"/>
      <c r="NJW153" s="793"/>
      <c r="NJX153" s="793"/>
      <c r="NJY153" s="793"/>
      <c r="NJZ153" s="793"/>
      <c r="NKA153" s="793"/>
      <c r="NKB153" s="793"/>
      <c r="NKC153" s="793"/>
      <c r="NKD153" s="793"/>
      <c r="NKE153" s="793"/>
      <c r="NKF153" s="793"/>
      <c r="NKG153" s="793"/>
      <c r="NKH153" s="793"/>
      <c r="NKI153" s="792"/>
      <c r="NKJ153" s="793"/>
      <c r="NKK153" s="793"/>
      <c r="NKL153" s="793"/>
      <c r="NKM153" s="793"/>
      <c r="NKN153" s="793"/>
      <c r="NKO153" s="793"/>
      <c r="NKP153" s="793"/>
      <c r="NKQ153" s="793"/>
      <c r="NKR153" s="793"/>
      <c r="NKS153" s="793"/>
      <c r="NKT153" s="793"/>
      <c r="NKU153" s="793"/>
      <c r="NKV153" s="793"/>
      <c r="NKW153" s="793"/>
      <c r="NKX153" s="793"/>
      <c r="NKY153" s="793"/>
      <c r="NKZ153" s="793"/>
      <c r="NLA153" s="793"/>
      <c r="NLB153" s="793"/>
      <c r="NLC153" s="793"/>
      <c r="NLD153" s="793"/>
      <c r="NLE153" s="793"/>
      <c r="NLF153" s="793"/>
      <c r="NLG153" s="793"/>
      <c r="NLH153" s="793"/>
      <c r="NLI153" s="793"/>
      <c r="NLJ153" s="793"/>
      <c r="NLK153" s="793"/>
      <c r="NLL153" s="793"/>
      <c r="NLM153" s="793"/>
      <c r="NLN153" s="792"/>
      <c r="NLO153" s="793"/>
      <c r="NLP153" s="793"/>
      <c r="NLQ153" s="793"/>
      <c r="NLR153" s="793"/>
      <c r="NLS153" s="793"/>
      <c r="NLT153" s="793"/>
      <c r="NLU153" s="793"/>
      <c r="NLV153" s="793"/>
      <c r="NLW153" s="793"/>
      <c r="NLX153" s="793"/>
      <c r="NLY153" s="793"/>
      <c r="NLZ153" s="793"/>
      <c r="NMA153" s="793"/>
      <c r="NMB153" s="793"/>
      <c r="NMC153" s="793"/>
      <c r="NMD153" s="793"/>
      <c r="NME153" s="793"/>
      <c r="NMF153" s="793"/>
      <c r="NMG153" s="793"/>
      <c r="NMH153" s="793"/>
      <c r="NMI153" s="793"/>
      <c r="NMJ153" s="793"/>
      <c r="NMK153" s="793"/>
      <c r="NML153" s="793"/>
      <c r="NMM153" s="793"/>
      <c r="NMN153" s="793"/>
      <c r="NMO153" s="793"/>
      <c r="NMP153" s="793"/>
      <c r="NMQ153" s="793"/>
      <c r="NMR153" s="793"/>
      <c r="NMS153" s="792"/>
      <c r="NMT153" s="793"/>
      <c r="NMU153" s="793"/>
      <c r="NMV153" s="793"/>
      <c r="NMW153" s="793"/>
      <c r="NMX153" s="793"/>
      <c r="NMY153" s="793"/>
      <c r="NMZ153" s="793"/>
      <c r="NNA153" s="793"/>
      <c r="NNB153" s="793"/>
      <c r="NNC153" s="793"/>
      <c r="NND153" s="793"/>
      <c r="NNE153" s="793"/>
      <c r="NNF153" s="793"/>
      <c r="NNG153" s="793"/>
      <c r="NNH153" s="793"/>
      <c r="NNI153" s="793"/>
      <c r="NNJ153" s="793"/>
      <c r="NNK153" s="793"/>
      <c r="NNL153" s="793"/>
      <c r="NNM153" s="793"/>
      <c r="NNN153" s="793"/>
      <c r="NNO153" s="793"/>
      <c r="NNP153" s="793"/>
      <c r="NNQ153" s="793"/>
      <c r="NNR153" s="793"/>
      <c r="NNS153" s="793"/>
      <c r="NNT153" s="793"/>
      <c r="NNU153" s="793"/>
      <c r="NNV153" s="793"/>
      <c r="NNW153" s="793"/>
      <c r="NNX153" s="792"/>
      <c r="NNY153" s="793"/>
      <c r="NNZ153" s="793"/>
      <c r="NOA153" s="793"/>
      <c r="NOB153" s="793"/>
      <c r="NOC153" s="793"/>
      <c r="NOD153" s="793"/>
      <c r="NOE153" s="793"/>
      <c r="NOF153" s="793"/>
      <c r="NOG153" s="793"/>
      <c r="NOH153" s="793"/>
      <c r="NOI153" s="793"/>
      <c r="NOJ153" s="793"/>
      <c r="NOK153" s="793"/>
      <c r="NOL153" s="793"/>
      <c r="NOM153" s="793"/>
      <c r="NON153" s="793"/>
      <c r="NOO153" s="793"/>
      <c r="NOP153" s="793"/>
      <c r="NOQ153" s="793"/>
      <c r="NOR153" s="793"/>
      <c r="NOS153" s="793"/>
      <c r="NOT153" s="793"/>
      <c r="NOU153" s="793"/>
      <c r="NOV153" s="793"/>
      <c r="NOW153" s="793"/>
      <c r="NOX153" s="793"/>
      <c r="NOY153" s="793"/>
      <c r="NOZ153" s="793"/>
      <c r="NPA153" s="793"/>
      <c r="NPB153" s="793"/>
      <c r="NPC153" s="792"/>
      <c r="NPD153" s="793"/>
      <c r="NPE153" s="793"/>
      <c r="NPF153" s="793"/>
      <c r="NPG153" s="793"/>
      <c r="NPH153" s="793"/>
      <c r="NPI153" s="793"/>
      <c r="NPJ153" s="793"/>
      <c r="NPK153" s="793"/>
      <c r="NPL153" s="793"/>
      <c r="NPM153" s="793"/>
      <c r="NPN153" s="793"/>
      <c r="NPO153" s="793"/>
      <c r="NPP153" s="793"/>
      <c r="NPQ153" s="793"/>
      <c r="NPR153" s="793"/>
      <c r="NPS153" s="793"/>
      <c r="NPT153" s="793"/>
      <c r="NPU153" s="793"/>
      <c r="NPV153" s="793"/>
      <c r="NPW153" s="793"/>
      <c r="NPX153" s="793"/>
      <c r="NPY153" s="793"/>
      <c r="NPZ153" s="793"/>
      <c r="NQA153" s="793"/>
      <c r="NQB153" s="793"/>
      <c r="NQC153" s="793"/>
      <c r="NQD153" s="793"/>
      <c r="NQE153" s="793"/>
      <c r="NQF153" s="793"/>
      <c r="NQG153" s="793"/>
      <c r="NQH153" s="792"/>
      <c r="NQI153" s="793"/>
      <c r="NQJ153" s="793"/>
      <c r="NQK153" s="793"/>
      <c r="NQL153" s="793"/>
      <c r="NQM153" s="793"/>
      <c r="NQN153" s="793"/>
      <c r="NQO153" s="793"/>
      <c r="NQP153" s="793"/>
      <c r="NQQ153" s="793"/>
      <c r="NQR153" s="793"/>
      <c r="NQS153" s="793"/>
      <c r="NQT153" s="793"/>
      <c r="NQU153" s="793"/>
      <c r="NQV153" s="793"/>
      <c r="NQW153" s="793"/>
      <c r="NQX153" s="793"/>
      <c r="NQY153" s="793"/>
      <c r="NQZ153" s="793"/>
      <c r="NRA153" s="793"/>
      <c r="NRB153" s="793"/>
      <c r="NRC153" s="793"/>
      <c r="NRD153" s="793"/>
      <c r="NRE153" s="793"/>
      <c r="NRF153" s="793"/>
      <c r="NRG153" s="793"/>
      <c r="NRH153" s="793"/>
      <c r="NRI153" s="793"/>
      <c r="NRJ153" s="793"/>
      <c r="NRK153" s="793"/>
      <c r="NRL153" s="793"/>
      <c r="NRM153" s="792"/>
      <c r="NRN153" s="793"/>
      <c r="NRO153" s="793"/>
      <c r="NRP153" s="793"/>
      <c r="NRQ153" s="793"/>
      <c r="NRR153" s="793"/>
      <c r="NRS153" s="793"/>
      <c r="NRT153" s="793"/>
      <c r="NRU153" s="793"/>
      <c r="NRV153" s="793"/>
      <c r="NRW153" s="793"/>
      <c r="NRX153" s="793"/>
      <c r="NRY153" s="793"/>
      <c r="NRZ153" s="793"/>
      <c r="NSA153" s="793"/>
      <c r="NSB153" s="793"/>
      <c r="NSC153" s="793"/>
      <c r="NSD153" s="793"/>
      <c r="NSE153" s="793"/>
      <c r="NSF153" s="793"/>
      <c r="NSG153" s="793"/>
      <c r="NSH153" s="793"/>
      <c r="NSI153" s="793"/>
      <c r="NSJ153" s="793"/>
      <c r="NSK153" s="793"/>
      <c r="NSL153" s="793"/>
      <c r="NSM153" s="793"/>
      <c r="NSN153" s="793"/>
      <c r="NSO153" s="793"/>
      <c r="NSP153" s="793"/>
      <c r="NSQ153" s="793"/>
      <c r="NSR153" s="792"/>
      <c r="NSS153" s="793"/>
      <c r="NST153" s="793"/>
      <c r="NSU153" s="793"/>
      <c r="NSV153" s="793"/>
      <c r="NSW153" s="793"/>
      <c r="NSX153" s="793"/>
      <c r="NSY153" s="793"/>
      <c r="NSZ153" s="793"/>
      <c r="NTA153" s="793"/>
      <c r="NTB153" s="793"/>
      <c r="NTC153" s="793"/>
      <c r="NTD153" s="793"/>
      <c r="NTE153" s="793"/>
      <c r="NTF153" s="793"/>
      <c r="NTG153" s="793"/>
      <c r="NTH153" s="793"/>
      <c r="NTI153" s="793"/>
      <c r="NTJ153" s="793"/>
      <c r="NTK153" s="793"/>
      <c r="NTL153" s="793"/>
      <c r="NTM153" s="793"/>
      <c r="NTN153" s="793"/>
      <c r="NTO153" s="793"/>
      <c r="NTP153" s="793"/>
      <c r="NTQ153" s="793"/>
      <c r="NTR153" s="793"/>
      <c r="NTS153" s="793"/>
      <c r="NTT153" s="793"/>
      <c r="NTU153" s="793"/>
      <c r="NTV153" s="793"/>
      <c r="NTW153" s="792"/>
      <c r="NTX153" s="793"/>
      <c r="NTY153" s="793"/>
      <c r="NTZ153" s="793"/>
      <c r="NUA153" s="793"/>
      <c r="NUB153" s="793"/>
      <c r="NUC153" s="793"/>
      <c r="NUD153" s="793"/>
      <c r="NUE153" s="793"/>
      <c r="NUF153" s="793"/>
      <c r="NUG153" s="793"/>
      <c r="NUH153" s="793"/>
      <c r="NUI153" s="793"/>
      <c r="NUJ153" s="793"/>
      <c r="NUK153" s="793"/>
      <c r="NUL153" s="793"/>
      <c r="NUM153" s="793"/>
      <c r="NUN153" s="793"/>
      <c r="NUO153" s="793"/>
      <c r="NUP153" s="793"/>
      <c r="NUQ153" s="793"/>
      <c r="NUR153" s="793"/>
      <c r="NUS153" s="793"/>
      <c r="NUT153" s="793"/>
      <c r="NUU153" s="793"/>
      <c r="NUV153" s="793"/>
      <c r="NUW153" s="793"/>
      <c r="NUX153" s="793"/>
      <c r="NUY153" s="793"/>
      <c r="NUZ153" s="793"/>
      <c r="NVA153" s="793"/>
      <c r="NVB153" s="792"/>
      <c r="NVC153" s="793"/>
      <c r="NVD153" s="793"/>
      <c r="NVE153" s="793"/>
      <c r="NVF153" s="793"/>
      <c r="NVG153" s="793"/>
      <c r="NVH153" s="793"/>
      <c r="NVI153" s="793"/>
      <c r="NVJ153" s="793"/>
      <c r="NVK153" s="793"/>
      <c r="NVL153" s="793"/>
      <c r="NVM153" s="793"/>
      <c r="NVN153" s="793"/>
      <c r="NVO153" s="793"/>
      <c r="NVP153" s="793"/>
      <c r="NVQ153" s="793"/>
      <c r="NVR153" s="793"/>
      <c r="NVS153" s="793"/>
      <c r="NVT153" s="793"/>
      <c r="NVU153" s="793"/>
      <c r="NVV153" s="793"/>
      <c r="NVW153" s="793"/>
      <c r="NVX153" s="793"/>
      <c r="NVY153" s="793"/>
      <c r="NVZ153" s="793"/>
      <c r="NWA153" s="793"/>
      <c r="NWB153" s="793"/>
      <c r="NWC153" s="793"/>
      <c r="NWD153" s="793"/>
      <c r="NWE153" s="793"/>
      <c r="NWF153" s="793"/>
      <c r="NWG153" s="792"/>
      <c r="NWH153" s="793"/>
      <c r="NWI153" s="793"/>
      <c r="NWJ153" s="793"/>
      <c r="NWK153" s="793"/>
      <c r="NWL153" s="793"/>
      <c r="NWM153" s="793"/>
      <c r="NWN153" s="793"/>
      <c r="NWO153" s="793"/>
      <c r="NWP153" s="793"/>
      <c r="NWQ153" s="793"/>
      <c r="NWR153" s="793"/>
      <c r="NWS153" s="793"/>
      <c r="NWT153" s="793"/>
      <c r="NWU153" s="793"/>
      <c r="NWV153" s="793"/>
      <c r="NWW153" s="793"/>
      <c r="NWX153" s="793"/>
      <c r="NWY153" s="793"/>
      <c r="NWZ153" s="793"/>
      <c r="NXA153" s="793"/>
      <c r="NXB153" s="793"/>
      <c r="NXC153" s="793"/>
      <c r="NXD153" s="793"/>
      <c r="NXE153" s="793"/>
      <c r="NXF153" s="793"/>
      <c r="NXG153" s="793"/>
      <c r="NXH153" s="793"/>
      <c r="NXI153" s="793"/>
      <c r="NXJ153" s="793"/>
      <c r="NXK153" s="793"/>
      <c r="NXL153" s="792"/>
      <c r="NXM153" s="793"/>
      <c r="NXN153" s="793"/>
      <c r="NXO153" s="793"/>
      <c r="NXP153" s="793"/>
      <c r="NXQ153" s="793"/>
      <c r="NXR153" s="793"/>
      <c r="NXS153" s="793"/>
      <c r="NXT153" s="793"/>
      <c r="NXU153" s="793"/>
      <c r="NXV153" s="793"/>
      <c r="NXW153" s="793"/>
      <c r="NXX153" s="793"/>
      <c r="NXY153" s="793"/>
      <c r="NXZ153" s="793"/>
      <c r="NYA153" s="793"/>
      <c r="NYB153" s="793"/>
      <c r="NYC153" s="793"/>
      <c r="NYD153" s="793"/>
      <c r="NYE153" s="793"/>
      <c r="NYF153" s="793"/>
      <c r="NYG153" s="793"/>
      <c r="NYH153" s="793"/>
      <c r="NYI153" s="793"/>
      <c r="NYJ153" s="793"/>
      <c r="NYK153" s="793"/>
      <c r="NYL153" s="793"/>
      <c r="NYM153" s="793"/>
      <c r="NYN153" s="793"/>
      <c r="NYO153" s="793"/>
      <c r="NYP153" s="793"/>
      <c r="NYQ153" s="792"/>
      <c r="NYR153" s="793"/>
      <c r="NYS153" s="793"/>
      <c r="NYT153" s="793"/>
      <c r="NYU153" s="793"/>
      <c r="NYV153" s="793"/>
      <c r="NYW153" s="793"/>
      <c r="NYX153" s="793"/>
      <c r="NYY153" s="793"/>
      <c r="NYZ153" s="793"/>
      <c r="NZA153" s="793"/>
      <c r="NZB153" s="793"/>
      <c r="NZC153" s="793"/>
      <c r="NZD153" s="793"/>
      <c r="NZE153" s="793"/>
      <c r="NZF153" s="793"/>
      <c r="NZG153" s="793"/>
      <c r="NZH153" s="793"/>
      <c r="NZI153" s="793"/>
      <c r="NZJ153" s="793"/>
      <c r="NZK153" s="793"/>
      <c r="NZL153" s="793"/>
      <c r="NZM153" s="793"/>
      <c r="NZN153" s="793"/>
      <c r="NZO153" s="793"/>
      <c r="NZP153" s="793"/>
      <c r="NZQ153" s="793"/>
      <c r="NZR153" s="793"/>
      <c r="NZS153" s="793"/>
      <c r="NZT153" s="793"/>
      <c r="NZU153" s="793"/>
      <c r="NZV153" s="792"/>
      <c r="NZW153" s="793"/>
      <c r="NZX153" s="793"/>
      <c r="NZY153" s="793"/>
      <c r="NZZ153" s="793"/>
      <c r="OAA153" s="793"/>
      <c r="OAB153" s="793"/>
      <c r="OAC153" s="793"/>
      <c r="OAD153" s="793"/>
      <c r="OAE153" s="793"/>
      <c r="OAF153" s="793"/>
      <c r="OAG153" s="793"/>
      <c r="OAH153" s="793"/>
      <c r="OAI153" s="793"/>
      <c r="OAJ153" s="793"/>
      <c r="OAK153" s="793"/>
      <c r="OAL153" s="793"/>
      <c r="OAM153" s="793"/>
      <c r="OAN153" s="793"/>
      <c r="OAO153" s="793"/>
      <c r="OAP153" s="793"/>
      <c r="OAQ153" s="793"/>
      <c r="OAR153" s="793"/>
      <c r="OAS153" s="793"/>
      <c r="OAT153" s="793"/>
      <c r="OAU153" s="793"/>
      <c r="OAV153" s="793"/>
      <c r="OAW153" s="793"/>
      <c r="OAX153" s="793"/>
      <c r="OAY153" s="793"/>
      <c r="OAZ153" s="793"/>
      <c r="OBA153" s="792"/>
      <c r="OBB153" s="793"/>
      <c r="OBC153" s="793"/>
      <c r="OBD153" s="793"/>
      <c r="OBE153" s="793"/>
      <c r="OBF153" s="793"/>
      <c r="OBG153" s="793"/>
      <c r="OBH153" s="793"/>
      <c r="OBI153" s="793"/>
      <c r="OBJ153" s="793"/>
      <c r="OBK153" s="793"/>
      <c r="OBL153" s="793"/>
      <c r="OBM153" s="793"/>
      <c r="OBN153" s="793"/>
      <c r="OBO153" s="793"/>
      <c r="OBP153" s="793"/>
      <c r="OBQ153" s="793"/>
      <c r="OBR153" s="793"/>
      <c r="OBS153" s="793"/>
      <c r="OBT153" s="793"/>
      <c r="OBU153" s="793"/>
      <c r="OBV153" s="793"/>
      <c r="OBW153" s="793"/>
      <c r="OBX153" s="793"/>
      <c r="OBY153" s="793"/>
      <c r="OBZ153" s="793"/>
      <c r="OCA153" s="793"/>
      <c r="OCB153" s="793"/>
      <c r="OCC153" s="793"/>
      <c r="OCD153" s="793"/>
      <c r="OCE153" s="793"/>
      <c r="OCF153" s="792"/>
      <c r="OCG153" s="793"/>
      <c r="OCH153" s="793"/>
      <c r="OCI153" s="793"/>
      <c r="OCJ153" s="793"/>
      <c r="OCK153" s="793"/>
      <c r="OCL153" s="793"/>
      <c r="OCM153" s="793"/>
      <c r="OCN153" s="793"/>
      <c r="OCO153" s="793"/>
      <c r="OCP153" s="793"/>
      <c r="OCQ153" s="793"/>
      <c r="OCR153" s="793"/>
      <c r="OCS153" s="793"/>
      <c r="OCT153" s="793"/>
      <c r="OCU153" s="793"/>
      <c r="OCV153" s="793"/>
      <c r="OCW153" s="793"/>
      <c r="OCX153" s="793"/>
      <c r="OCY153" s="793"/>
      <c r="OCZ153" s="793"/>
      <c r="ODA153" s="793"/>
      <c r="ODB153" s="793"/>
      <c r="ODC153" s="793"/>
      <c r="ODD153" s="793"/>
      <c r="ODE153" s="793"/>
      <c r="ODF153" s="793"/>
      <c r="ODG153" s="793"/>
      <c r="ODH153" s="793"/>
      <c r="ODI153" s="793"/>
      <c r="ODJ153" s="793"/>
      <c r="ODK153" s="792"/>
      <c r="ODL153" s="793"/>
      <c r="ODM153" s="793"/>
      <c r="ODN153" s="793"/>
      <c r="ODO153" s="793"/>
      <c r="ODP153" s="793"/>
      <c r="ODQ153" s="793"/>
      <c r="ODR153" s="793"/>
      <c r="ODS153" s="793"/>
      <c r="ODT153" s="793"/>
      <c r="ODU153" s="793"/>
      <c r="ODV153" s="793"/>
      <c r="ODW153" s="793"/>
      <c r="ODX153" s="793"/>
      <c r="ODY153" s="793"/>
      <c r="ODZ153" s="793"/>
      <c r="OEA153" s="793"/>
      <c r="OEB153" s="793"/>
      <c r="OEC153" s="793"/>
      <c r="OED153" s="793"/>
      <c r="OEE153" s="793"/>
      <c r="OEF153" s="793"/>
      <c r="OEG153" s="793"/>
      <c r="OEH153" s="793"/>
      <c r="OEI153" s="793"/>
      <c r="OEJ153" s="793"/>
      <c r="OEK153" s="793"/>
      <c r="OEL153" s="793"/>
      <c r="OEM153" s="793"/>
      <c r="OEN153" s="793"/>
      <c r="OEO153" s="793"/>
      <c r="OEP153" s="792"/>
      <c r="OEQ153" s="793"/>
      <c r="OER153" s="793"/>
      <c r="OES153" s="793"/>
      <c r="OET153" s="793"/>
      <c r="OEU153" s="793"/>
      <c r="OEV153" s="793"/>
      <c r="OEW153" s="793"/>
      <c r="OEX153" s="793"/>
      <c r="OEY153" s="793"/>
      <c r="OEZ153" s="793"/>
      <c r="OFA153" s="793"/>
      <c r="OFB153" s="793"/>
      <c r="OFC153" s="793"/>
      <c r="OFD153" s="793"/>
      <c r="OFE153" s="793"/>
      <c r="OFF153" s="793"/>
      <c r="OFG153" s="793"/>
      <c r="OFH153" s="793"/>
      <c r="OFI153" s="793"/>
      <c r="OFJ153" s="793"/>
      <c r="OFK153" s="793"/>
      <c r="OFL153" s="793"/>
      <c r="OFM153" s="793"/>
      <c r="OFN153" s="793"/>
      <c r="OFO153" s="793"/>
      <c r="OFP153" s="793"/>
      <c r="OFQ153" s="793"/>
      <c r="OFR153" s="793"/>
      <c r="OFS153" s="793"/>
      <c r="OFT153" s="793"/>
      <c r="OFU153" s="792"/>
      <c r="OFV153" s="793"/>
      <c r="OFW153" s="793"/>
      <c r="OFX153" s="793"/>
      <c r="OFY153" s="793"/>
      <c r="OFZ153" s="793"/>
      <c r="OGA153" s="793"/>
      <c r="OGB153" s="793"/>
      <c r="OGC153" s="793"/>
      <c r="OGD153" s="793"/>
      <c r="OGE153" s="793"/>
      <c r="OGF153" s="793"/>
      <c r="OGG153" s="793"/>
      <c r="OGH153" s="793"/>
      <c r="OGI153" s="793"/>
      <c r="OGJ153" s="793"/>
      <c r="OGK153" s="793"/>
      <c r="OGL153" s="793"/>
      <c r="OGM153" s="793"/>
      <c r="OGN153" s="793"/>
      <c r="OGO153" s="793"/>
      <c r="OGP153" s="793"/>
      <c r="OGQ153" s="793"/>
      <c r="OGR153" s="793"/>
      <c r="OGS153" s="793"/>
      <c r="OGT153" s="793"/>
      <c r="OGU153" s="793"/>
      <c r="OGV153" s="793"/>
      <c r="OGW153" s="793"/>
      <c r="OGX153" s="793"/>
      <c r="OGY153" s="793"/>
      <c r="OGZ153" s="792"/>
      <c r="OHA153" s="793"/>
      <c r="OHB153" s="793"/>
      <c r="OHC153" s="793"/>
      <c r="OHD153" s="793"/>
      <c r="OHE153" s="793"/>
      <c r="OHF153" s="793"/>
      <c r="OHG153" s="793"/>
      <c r="OHH153" s="793"/>
      <c r="OHI153" s="793"/>
      <c r="OHJ153" s="793"/>
      <c r="OHK153" s="793"/>
      <c r="OHL153" s="793"/>
      <c r="OHM153" s="793"/>
      <c r="OHN153" s="793"/>
      <c r="OHO153" s="793"/>
      <c r="OHP153" s="793"/>
      <c r="OHQ153" s="793"/>
      <c r="OHR153" s="793"/>
      <c r="OHS153" s="793"/>
      <c r="OHT153" s="793"/>
      <c r="OHU153" s="793"/>
      <c r="OHV153" s="793"/>
      <c r="OHW153" s="793"/>
      <c r="OHX153" s="793"/>
      <c r="OHY153" s="793"/>
      <c r="OHZ153" s="793"/>
      <c r="OIA153" s="793"/>
      <c r="OIB153" s="793"/>
      <c r="OIC153" s="793"/>
      <c r="OID153" s="793"/>
      <c r="OIE153" s="792"/>
      <c r="OIF153" s="793"/>
      <c r="OIG153" s="793"/>
      <c r="OIH153" s="793"/>
      <c r="OII153" s="793"/>
      <c r="OIJ153" s="793"/>
      <c r="OIK153" s="793"/>
      <c r="OIL153" s="793"/>
      <c r="OIM153" s="793"/>
      <c r="OIN153" s="793"/>
      <c r="OIO153" s="793"/>
      <c r="OIP153" s="793"/>
      <c r="OIQ153" s="793"/>
      <c r="OIR153" s="793"/>
      <c r="OIS153" s="793"/>
      <c r="OIT153" s="793"/>
      <c r="OIU153" s="793"/>
      <c r="OIV153" s="793"/>
      <c r="OIW153" s="793"/>
      <c r="OIX153" s="793"/>
      <c r="OIY153" s="793"/>
      <c r="OIZ153" s="793"/>
      <c r="OJA153" s="793"/>
      <c r="OJB153" s="793"/>
      <c r="OJC153" s="793"/>
      <c r="OJD153" s="793"/>
      <c r="OJE153" s="793"/>
      <c r="OJF153" s="793"/>
      <c r="OJG153" s="793"/>
      <c r="OJH153" s="793"/>
      <c r="OJI153" s="793"/>
      <c r="OJJ153" s="792"/>
      <c r="OJK153" s="793"/>
      <c r="OJL153" s="793"/>
      <c r="OJM153" s="793"/>
      <c r="OJN153" s="793"/>
      <c r="OJO153" s="793"/>
      <c r="OJP153" s="793"/>
      <c r="OJQ153" s="793"/>
      <c r="OJR153" s="793"/>
      <c r="OJS153" s="793"/>
      <c r="OJT153" s="793"/>
      <c r="OJU153" s="793"/>
      <c r="OJV153" s="793"/>
      <c r="OJW153" s="793"/>
      <c r="OJX153" s="793"/>
      <c r="OJY153" s="793"/>
      <c r="OJZ153" s="793"/>
      <c r="OKA153" s="793"/>
      <c r="OKB153" s="793"/>
      <c r="OKC153" s="793"/>
      <c r="OKD153" s="793"/>
      <c r="OKE153" s="793"/>
      <c r="OKF153" s="793"/>
      <c r="OKG153" s="793"/>
      <c r="OKH153" s="793"/>
      <c r="OKI153" s="793"/>
      <c r="OKJ153" s="793"/>
      <c r="OKK153" s="793"/>
      <c r="OKL153" s="793"/>
      <c r="OKM153" s="793"/>
      <c r="OKN153" s="793"/>
      <c r="OKO153" s="792"/>
      <c r="OKP153" s="793"/>
      <c r="OKQ153" s="793"/>
      <c r="OKR153" s="793"/>
      <c r="OKS153" s="793"/>
      <c r="OKT153" s="793"/>
      <c r="OKU153" s="793"/>
      <c r="OKV153" s="793"/>
      <c r="OKW153" s="793"/>
      <c r="OKX153" s="793"/>
      <c r="OKY153" s="793"/>
      <c r="OKZ153" s="793"/>
      <c r="OLA153" s="793"/>
      <c r="OLB153" s="793"/>
      <c r="OLC153" s="793"/>
      <c r="OLD153" s="793"/>
      <c r="OLE153" s="793"/>
      <c r="OLF153" s="793"/>
      <c r="OLG153" s="793"/>
      <c r="OLH153" s="793"/>
      <c r="OLI153" s="793"/>
      <c r="OLJ153" s="793"/>
      <c r="OLK153" s="793"/>
      <c r="OLL153" s="793"/>
      <c r="OLM153" s="793"/>
      <c r="OLN153" s="793"/>
      <c r="OLO153" s="793"/>
      <c r="OLP153" s="793"/>
      <c r="OLQ153" s="793"/>
      <c r="OLR153" s="793"/>
      <c r="OLS153" s="793"/>
      <c r="OLT153" s="792"/>
      <c r="OLU153" s="793"/>
      <c r="OLV153" s="793"/>
      <c r="OLW153" s="793"/>
      <c r="OLX153" s="793"/>
      <c r="OLY153" s="793"/>
      <c r="OLZ153" s="793"/>
      <c r="OMA153" s="793"/>
      <c r="OMB153" s="793"/>
      <c r="OMC153" s="793"/>
      <c r="OMD153" s="793"/>
      <c r="OME153" s="793"/>
      <c r="OMF153" s="793"/>
      <c r="OMG153" s="793"/>
      <c r="OMH153" s="793"/>
      <c r="OMI153" s="793"/>
      <c r="OMJ153" s="793"/>
      <c r="OMK153" s="793"/>
      <c r="OML153" s="793"/>
      <c r="OMM153" s="793"/>
      <c r="OMN153" s="793"/>
      <c r="OMO153" s="793"/>
      <c r="OMP153" s="793"/>
      <c r="OMQ153" s="793"/>
      <c r="OMR153" s="793"/>
      <c r="OMS153" s="793"/>
      <c r="OMT153" s="793"/>
      <c r="OMU153" s="793"/>
      <c r="OMV153" s="793"/>
      <c r="OMW153" s="793"/>
      <c r="OMX153" s="793"/>
      <c r="OMY153" s="792"/>
      <c r="OMZ153" s="793"/>
      <c r="ONA153" s="793"/>
      <c r="ONB153" s="793"/>
      <c r="ONC153" s="793"/>
      <c r="OND153" s="793"/>
      <c r="ONE153" s="793"/>
      <c r="ONF153" s="793"/>
      <c r="ONG153" s="793"/>
      <c r="ONH153" s="793"/>
      <c r="ONI153" s="793"/>
      <c r="ONJ153" s="793"/>
      <c r="ONK153" s="793"/>
      <c r="ONL153" s="793"/>
      <c r="ONM153" s="793"/>
      <c r="ONN153" s="793"/>
      <c r="ONO153" s="793"/>
      <c r="ONP153" s="793"/>
      <c r="ONQ153" s="793"/>
      <c r="ONR153" s="793"/>
      <c r="ONS153" s="793"/>
      <c r="ONT153" s="793"/>
      <c r="ONU153" s="793"/>
      <c r="ONV153" s="793"/>
      <c r="ONW153" s="793"/>
      <c r="ONX153" s="793"/>
      <c r="ONY153" s="793"/>
      <c r="ONZ153" s="793"/>
      <c r="OOA153" s="793"/>
      <c r="OOB153" s="793"/>
      <c r="OOC153" s="793"/>
      <c r="OOD153" s="792"/>
      <c r="OOE153" s="793"/>
      <c r="OOF153" s="793"/>
      <c r="OOG153" s="793"/>
      <c r="OOH153" s="793"/>
      <c r="OOI153" s="793"/>
      <c r="OOJ153" s="793"/>
      <c r="OOK153" s="793"/>
      <c r="OOL153" s="793"/>
      <c r="OOM153" s="793"/>
      <c r="OON153" s="793"/>
      <c r="OOO153" s="793"/>
      <c r="OOP153" s="793"/>
      <c r="OOQ153" s="793"/>
      <c r="OOR153" s="793"/>
      <c r="OOS153" s="793"/>
      <c r="OOT153" s="793"/>
      <c r="OOU153" s="793"/>
      <c r="OOV153" s="793"/>
      <c r="OOW153" s="793"/>
      <c r="OOX153" s="793"/>
      <c r="OOY153" s="793"/>
      <c r="OOZ153" s="793"/>
      <c r="OPA153" s="793"/>
      <c r="OPB153" s="793"/>
      <c r="OPC153" s="793"/>
      <c r="OPD153" s="793"/>
      <c r="OPE153" s="793"/>
      <c r="OPF153" s="793"/>
      <c r="OPG153" s="793"/>
      <c r="OPH153" s="793"/>
      <c r="OPI153" s="792"/>
      <c r="OPJ153" s="793"/>
      <c r="OPK153" s="793"/>
      <c r="OPL153" s="793"/>
      <c r="OPM153" s="793"/>
      <c r="OPN153" s="793"/>
      <c r="OPO153" s="793"/>
      <c r="OPP153" s="793"/>
      <c r="OPQ153" s="793"/>
      <c r="OPR153" s="793"/>
      <c r="OPS153" s="793"/>
      <c r="OPT153" s="793"/>
      <c r="OPU153" s="793"/>
      <c r="OPV153" s="793"/>
      <c r="OPW153" s="793"/>
      <c r="OPX153" s="793"/>
      <c r="OPY153" s="793"/>
      <c r="OPZ153" s="793"/>
      <c r="OQA153" s="793"/>
      <c r="OQB153" s="793"/>
      <c r="OQC153" s="793"/>
      <c r="OQD153" s="793"/>
      <c r="OQE153" s="793"/>
      <c r="OQF153" s="793"/>
      <c r="OQG153" s="793"/>
      <c r="OQH153" s="793"/>
      <c r="OQI153" s="793"/>
      <c r="OQJ153" s="793"/>
      <c r="OQK153" s="793"/>
      <c r="OQL153" s="793"/>
      <c r="OQM153" s="793"/>
      <c r="OQN153" s="792"/>
      <c r="OQO153" s="793"/>
      <c r="OQP153" s="793"/>
      <c r="OQQ153" s="793"/>
      <c r="OQR153" s="793"/>
      <c r="OQS153" s="793"/>
      <c r="OQT153" s="793"/>
      <c r="OQU153" s="793"/>
      <c r="OQV153" s="793"/>
      <c r="OQW153" s="793"/>
      <c r="OQX153" s="793"/>
      <c r="OQY153" s="793"/>
      <c r="OQZ153" s="793"/>
      <c r="ORA153" s="793"/>
      <c r="ORB153" s="793"/>
      <c r="ORC153" s="793"/>
      <c r="ORD153" s="793"/>
      <c r="ORE153" s="793"/>
      <c r="ORF153" s="793"/>
      <c r="ORG153" s="793"/>
      <c r="ORH153" s="793"/>
      <c r="ORI153" s="793"/>
      <c r="ORJ153" s="793"/>
      <c r="ORK153" s="793"/>
      <c r="ORL153" s="793"/>
      <c r="ORM153" s="793"/>
      <c r="ORN153" s="793"/>
      <c r="ORO153" s="793"/>
      <c r="ORP153" s="793"/>
      <c r="ORQ153" s="793"/>
      <c r="ORR153" s="793"/>
      <c r="ORS153" s="792"/>
      <c r="ORT153" s="793"/>
      <c r="ORU153" s="793"/>
      <c r="ORV153" s="793"/>
      <c r="ORW153" s="793"/>
      <c r="ORX153" s="793"/>
      <c r="ORY153" s="793"/>
      <c r="ORZ153" s="793"/>
      <c r="OSA153" s="793"/>
      <c r="OSB153" s="793"/>
      <c r="OSC153" s="793"/>
      <c r="OSD153" s="793"/>
      <c r="OSE153" s="793"/>
      <c r="OSF153" s="793"/>
      <c r="OSG153" s="793"/>
      <c r="OSH153" s="793"/>
      <c r="OSI153" s="793"/>
      <c r="OSJ153" s="793"/>
      <c r="OSK153" s="793"/>
      <c r="OSL153" s="793"/>
      <c r="OSM153" s="793"/>
      <c r="OSN153" s="793"/>
      <c r="OSO153" s="793"/>
      <c r="OSP153" s="793"/>
      <c r="OSQ153" s="793"/>
      <c r="OSR153" s="793"/>
      <c r="OSS153" s="793"/>
      <c r="OST153" s="793"/>
      <c r="OSU153" s="793"/>
      <c r="OSV153" s="793"/>
      <c r="OSW153" s="793"/>
      <c r="OSX153" s="792"/>
      <c r="OSY153" s="793"/>
      <c r="OSZ153" s="793"/>
      <c r="OTA153" s="793"/>
      <c r="OTB153" s="793"/>
      <c r="OTC153" s="793"/>
      <c r="OTD153" s="793"/>
      <c r="OTE153" s="793"/>
      <c r="OTF153" s="793"/>
      <c r="OTG153" s="793"/>
      <c r="OTH153" s="793"/>
      <c r="OTI153" s="793"/>
      <c r="OTJ153" s="793"/>
      <c r="OTK153" s="793"/>
      <c r="OTL153" s="793"/>
      <c r="OTM153" s="793"/>
      <c r="OTN153" s="793"/>
      <c r="OTO153" s="793"/>
      <c r="OTP153" s="793"/>
      <c r="OTQ153" s="793"/>
      <c r="OTR153" s="793"/>
      <c r="OTS153" s="793"/>
      <c r="OTT153" s="793"/>
      <c r="OTU153" s="793"/>
      <c r="OTV153" s="793"/>
      <c r="OTW153" s="793"/>
      <c r="OTX153" s="793"/>
      <c r="OTY153" s="793"/>
      <c r="OTZ153" s="793"/>
      <c r="OUA153" s="793"/>
      <c r="OUB153" s="793"/>
      <c r="OUC153" s="792"/>
      <c r="OUD153" s="793"/>
      <c r="OUE153" s="793"/>
      <c r="OUF153" s="793"/>
      <c r="OUG153" s="793"/>
      <c r="OUH153" s="793"/>
      <c r="OUI153" s="793"/>
      <c r="OUJ153" s="793"/>
      <c r="OUK153" s="793"/>
      <c r="OUL153" s="793"/>
      <c r="OUM153" s="793"/>
      <c r="OUN153" s="793"/>
      <c r="OUO153" s="793"/>
      <c r="OUP153" s="793"/>
      <c r="OUQ153" s="793"/>
      <c r="OUR153" s="793"/>
      <c r="OUS153" s="793"/>
      <c r="OUT153" s="793"/>
      <c r="OUU153" s="793"/>
      <c r="OUV153" s="793"/>
      <c r="OUW153" s="793"/>
      <c r="OUX153" s="793"/>
      <c r="OUY153" s="793"/>
      <c r="OUZ153" s="793"/>
      <c r="OVA153" s="793"/>
      <c r="OVB153" s="793"/>
      <c r="OVC153" s="793"/>
      <c r="OVD153" s="793"/>
      <c r="OVE153" s="793"/>
      <c r="OVF153" s="793"/>
      <c r="OVG153" s="793"/>
      <c r="OVH153" s="792"/>
      <c r="OVI153" s="793"/>
      <c r="OVJ153" s="793"/>
      <c r="OVK153" s="793"/>
      <c r="OVL153" s="793"/>
      <c r="OVM153" s="793"/>
      <c r="OVN153" s="793"/>
      <c r="OVO153" s="793"/>
      <c r="OVP153" s="793"/>
      <c r="OVQ153" s="793"/>
      <c r="OVR153" s="793"/>
      <c r="OVS153" s="793"/>
      <c r="OVT153" s="793"/>
      <c r="OVU153" s="793"/>
      <c r="OVV153" s="793"/>
      <c r="OVW153" s="793"/>
      <c r="OVX153" s="793"/>
      <c r="OVY153" s="793"/>
      <c r="OVZ153" s="793"/>
      <c r="OWA153" s="793"/>
      <c r="OWB153" s="793"/>
      <c r="OWC153" s="793"/>
      <c r="OWD153" s="793"/>
      <c r="OWE153" s="793"/>
      <c r="OWF153" s="793"/>
      <c r="OWG153" s="793"/>
      <c r="OWH153" s="793"/>
      <c r="OWI153" s="793"/>
      <c r="OWJ153" s="793"/>
      <c r="OWK153" s="793"/>
      <c r="OWL153" s="793"/>
      <c r="OWM153" s="792"/>
      <c r="OWN153" s="793"/>
      <c r="OWO153" s="793"/>
      <c r="OWP153" s="793"/>
      <c r="OWQ153" s="793"/>
      <c r="OWR153" s="793"/>
      <c r="OWS153" s="793"/>
      <c r="OWT153" s="793"/>
      <c r="OWU153" s="793"/>
      <c r="OWV153" s="793"/>
      <c r="OWW153" s="793"/>
      <c r="OWX153" s="793"/>
      <c r="OWY153" s="793"/>
      <c r="OWZ153" s="793"/>
      <c r="OXA153" s="793"/>
      <c r="OXB153" s="793"/>
      <c r="OXC153" s="793"/>
      <c r="OXD153" s="793"/>
      <c r="OXE153" s="793"/>
      <c r="OXF153" s="793"/>
      <c r="OXG153" s="793"/>
      <c r="OXH153" s="793"/>
      <c r="OXI153" s="793"/>
      <c r="OXJ153" s="793"/>
      <c r="OXK153" s="793"/>
      <c r="OXL153" s="793"/>
      <c r="OXM153" s="793"/>
      <c r="OXN153" s="793"/>
      <c r="OXO153" s="793"/>
      <c r="OXP153" s="793"/>
      <c r="OXQ153" s="793"/>
      <c r="OXR153" s="792"/>
      <c r="OXS153" s="793"/>
      <c r="OXT153" s="793"/>
      <c r="OXU153" s="793"/>
      <c r="OXV153" s="793"/>
      <c r="OXW153" s="793"/>
      <c r="OXX153" s="793"/>
      <c r="OXY153" s="793"/>
      <c r="OXZ153" s="793"/>
      <c r="OYA153" s="793"/>
      <c r="OYB153" s="793"/>
      <c r="OYC153" s="793"/>
      <c r="OYD153" s="793"/>
      <c r="OYE153" s="793"/>
      <c r="OYF153" s="793"/>
      <c r="OYG153" s="793"/>
      <c r="OYH153" s="793"/>
      <c r="OYI153" s="793"/>
      <c r="OYJ153" s="793"/>
      <c r="OYK153" s="793"/>
      <c r="OYL153" s="793"/>
      <c r="OYM153" s="793"/>
      <c r="OYN153" s="793"/>
      <c r="OYO153" s="793"/>
      <c r="OYP153" s="793"/>
      <c r="OYQ153" s="793"/>
      <c r="OYR153" s="793"/>
      <c r="OYS153" s="793"/>
      <c r="OYT153" s="793"/>
      <c r="OYU153" s="793"/>
      <c r="OYV153" s="793"/>
      <c r="OYW153" s="792"/>
      <c r="OYX153" s="793"/>
      <c r="OYY153" s="793"/>
      <c r="OYZ153" s="793"/>
      <c r="OZA153" s="793"/>
      <c r="OZB153" s="793"/>
      <c r="OZC153" s="793"/>
      <c r="OZD153" s="793"/>
      <c r="OZE153" s="793"/>
      <c r="OZF153" s="793"/>
      <c r="OZG153" s="793"/>
      <c r="OZH153" s="793"/>
      <c r="OZI153" s="793"/>
      <c r="OZJ153" s="793"/>
      <c r="OZK153" s="793"/>
      <c r="OZL153" s="793"/>
      <c r="OZM153" s="793"/>
      <c r="OZN153" s="793"/>
      <c r="OZO153" s="793"/>
      <c r="OZP153" s="793"/>
      <c r="OZQ153" s="793"/>
      <c r="OZR153" s="793"/>
      <c r="OZS153" s="793"/>
      <c r="OZT153" s="793"/>
      <c r="OZU153" s="793"/>
      <c r="OZV153" s="793"/>
      <c r="OZW153" s="793"/>
      <c r="OZX153" s="793"/>
      <c r="OZY153" s="793"/>
      <c r="OZZ153" s="793"/>
      <c r="PAA153" s="793"/>
      <c r="PAB153" s="792"/>
      <c r="PAC153" s="793"/>
      <c r="PAD153" s="793"/>
      <c r="PAE153" s="793"/>
      <c r="PAF153" s="793"/>
      <c r="PAG153" s="793"/>
      <c r="PAH153" s="793"/>
      <c r="PAI153" s="793"/>
      <c r="PAJ153" s="793"/>
      <c r="PAK153" s="793"/>
      <c r="PAL153" s="793"/>
      <c r="PAM153" s="793"/>
      <c r="PAN153" s="793"/>
      <c r="PAO153" s="793"/>
      <c r="PAP153" s="793"/>
      <c r="PAQ153" s="793"/>
      <c r="PAR153" s="793"/>
      <c r="PAS153" s="793"/>
      <c r="PAT153" s="793"/>
      <c r="PAU153" s="793"/>
      <c r="PAV153" s="793"/>
      <c r="PAW153" s="793"/>
      <c r="PAX153" s="793"/>
      <c r="PAY153" s="793"/>
      <c r="PAZ153" s="793"/>
      <c r="PBA153" s="793"/>
      <c r="PBB153" s="793"/>
      <c r="PBC153" s="793"/>
      <c r="PBD153" s="793"/>
      <c r="PBE153" s="793"/>
      <c r="PBF153" s="793"/>
      <c r="PBG153" s="792"/>
      <c r="PBH153" s="793"/>
      <c r="PBI153" s="793"/>
      <c r="PBJ153" s="793"/>
      <c r="PBK153" s="793"/>
      <c r="PBL153" s="793"/>
      <c r="PBM153" s="793"/>
      <c r="PBN153" s="793"/>
      <c r="PBO153" s="793"/>
      <c r="PBP153" s="793"/>
      <c r="PBQ153" s="793"/>
      <c r="PBR153" s="793"/>
      <c r="PBS153" s="793"/>
      <c r="PBT153" s="793"/>
      <c r="PBU153" s="793"/>
      <c r="PBV153" s="793"/>
      <c r="PBW153" s="793"/>
      <c r="PBX153" s="793"/>
      <c r="PBY153" s="793"/>
      <c r="PBZ153" s="793"/>
      <c r="PCA153" s="793"/>
      <c r="PCB153" s="793"/>
      <c r="PCC153" s="793"/>
      <c r="PCD153" s="793"/>
      <c r="PCE153" s="793"/>
      <c r="PCF153" s="793"/>
      <c r="PCG153" s="793"/>
      <c r="PCH153" s="793"/>
      <c r="PCI153" s="793"/>
      <c r="PCJ153" s="793"/>
      <c r="PCK153" s="793"/>
      <c r="PCL153" s="792"/>
      <c r="PCM153" s="793"/>
      <c r="PCN153" s="793"/>
      <c r="PCO153" s="793"/>
      <c r="PCP153" s="793"/>
      <c r="PCQ153" s="793"/>
      <c r="PCR153" s="793"/>
      <c r="PCS153" s="793"/>
      <c r="PCT153" s="793"/>
      <c r="PCU153" s="793"/>
      <c r="PCV153" s="793"/>
      <c r="PCW153" s="793"/>
      <c r="PCX153" s="793"/>
      <c r="PCY153" s="793"/>
      <c r="PCZ153" s="793"/>
      <c r="PDA153" s="793"/>
      <c r="PDB153" s="793"/>
      <c r="PDC153" s="793"/>
      <c r="PDD153" s="793"/>
      <c r="PDE153" s="793"/>
      <c r="PDF153" s="793"/>
      <c r="PDG153" s="793"/>
      <c r="PDH153" s="793"/>
      <c r="PDI153" s="793"/>
      <c r="PDJ153" s="793"/>
      <c r="PDK153" s="793"/>
      <c r="PDL153" s="793"/>
      <c r="PDM153" s="793"/>
      <c r="PDN153" s="793"/>
      <c r="PDO153" s="793"/>
      <c r="PDP153" s="793"/>
      <c r="PDQ153" s="792"/>
      <c r="PDR153" s="793"/>
      <c r="PDS153" s="793"/>
      <c r="PDT153" s="793"/>
      <c r="PDU153" s="793"/>
      <c r="PDV153" s="793"/>
      <c r="PDW153" s="793"/>
      <c r="PDX153" s="793"/>
      <c r="PDY153" s="793"/>
      <c r="PDZ153" s="793"/>
      <c r="PEA153" s="793"/>
      <c r="PEB153" s="793"/>
      <c r="PEC153" s="793"/>
      <c r="PED153" s="793"/>
      <c r="PEE153" s="793"/>
      <c r="PEF153" s="793"/>
      <c r="PEG153" s="793"/>
      <c r="PEH153" s="793"/>
      <c r="PEI153" s="793"/>
      <c r="PEJ153" s="793"/>
      <c r="PEK153" s="793"/>
      <c r="PEL153" s="793"/>
      <c r="PEM153" s="793"/>
      <c r="PEN153" s="793"/>
      <c r="PEO153" s="793"/>
      <c r="PEP153" s="793"/>
      <c r="PEQ153" s="793"/>
      <c r="PER153" s="793"/>
      <c r="PES153" s="793"/>
      <c r="PET153" s="793"/>
      <c r="PEU153" s="793"/>
      <c r="PEV153" s="792"/>
      <c r="PEW153" s="793"/>
      <c r="PEX153" s="793"/>
      <c r="PEY153" s="793"/>
      <c r="PEZ153" s="793"/>
      <c r="PFA153" s="793"/>
      <c r="PFB153" s="793"/>
      <c r="PFC153" s="793"/>
      <c r="PFD153" s="793"/>
      <c r="PFE153" s="793"/>
      <c r="PFF153" s="793"/>
      <c r="PFG153" s="793"/>
      <c r="PFH153" s="793"/>
      <c r="PFI153" s="793"/>
      <c r="PFJ153" s="793"/>
      <c r="PFK153" s="793"/>
      <c r="PFL153" s="793"/>
      <c r="PFM153" s="793"/>
      <c r="PFN153" s="793"/>
      <c r="PFO153" s="793"/>
      <c r="PFP153" s="793"/>
      <c r="PFQ153" s="793"/>
      <c r="PFR153" s="793"/>
      <c r="PFS153" s="793"/>
      <c r="PFT153" s="793"/>
      <c r="PFU153" s="793"/>
      <c r="PFV153" s="793"/>
      <c r="PFW153" s="793"/>
      <c r="PFX153" s="793"/>
      <c r="PFY153" s="793"/>
      <c r="PFZ153" s="793"/>
      <c r="PGA153" s="792"/>
      <c r="PGB153" s="793"/>
      <c r="PGC153" s="793"/>
      <c r="PGD153" s="793"/>
      <c r="PGE153" s="793"/>
      <c r="PGF153" s="793"/>
      <c r="PGG153" s="793"/>
      <c r="PGH153" s="793"/>
      <c r="PGI153" s="793"/>
      <c r="PGJ153" s="793"/>
      <c r="PGK153" s="793"/>
      <c r="PGL153" s="793"/>
      <c r="PGM153" s="793"/>
      <c r="PGN153" s="793"/>
      <c r="PGO153" s="793"/>
      <c r="PGP153" s="793"/>
      <c r="PGQ153" s="793"/>
      <c r="PGR153" s="793"/>
      <c r="PGS153" s="793"/>
      <c r="PGT153" s="793"/>
      <c r="PGU153" s="793"/>
      <c r="PGV153" s="793"/>
      <c r="PGW153" s="793"/>
      <c r="PGX153" s="793"/>
      <c r="PGY153" s="793"/>
      <c r="PGZ153" s="793"/>
      <c r="PHA153" s="793"/>
      <c r="PHB153" s="793"/>
      <c r="PHC153" s="793"/>
      <c r="PHD153" s="793"/>
      <c r="PHE153" s="793"/>
      <c r="PHF153" s="792"/>
      <c r="PHG153" s="793"/>
      <c r="PHH153" s="793"/>
      <c r="PHI153" s="793"/>
      <c r="PHJ153" s="793"/>
      <c r="PHK153" s="793"/>
      <c r="PHL153" s="793"/>
      <c r="PHM153" s="793"/>
      <c r="PHN153" s="793"/>
      <c r="PHO153" s="793"/>
      <c r="PHP153" s="793"/>
      <c r="PHQ153" s="793"/>
      <c r="PHR153" s="793"/>
      <c r="PHS153" s="793"/>
      <c r="PHT153" s="793"/>
      <c r="PHU153" s="793"/>
      <c r="PHV153" s="793"/>
      <c r="PHW153" s="793"/>
      <c r="PHX153" s="793"/>
      <c r="PHY153" s="793"/>
      <c r="PHZ153" s="793"/>
      <c r="PIA153" s="793"/>
      <c r="PIB153" s="793"/>
      <c r="PIC153" s="793"/>
      <c r="PID153" s="793"/>
      <c r="PIE153" s="793"/>
      <c r="PIF153" s="793"/>
      <c r="PIG153" s="793"/>
      <c r="PIH153" s="793"/>
      <c r="PII153" s="793"/>
      <c r="PIJ153" s="793"/>
      <c r="PIK153" s="792"/>
      <c r="PIL153" s="793"/>
      <c r="PIM153" s="793"/>
      <c r="PIN153" s="793"/>
      <c r="PIO153" s="793"/>
      <c r="PIP153" s="793"/>
      <c r="PIQ153" s="793"/>
      <c r="PIR153" s="793"/>
      <c r="PIS153" s="793"/>
      <c r="PIT153" s="793"/>
      <c r="PIU153" s="793"/>
      <c r="PIV153" s="793"/>
      <c r="PIW153" s="793"/>
      <c r="PIX153" s="793"/>
      <c r="PIY153" s="793"/>
      <c r="PIZ153" s="793"/>
      <c r="PJA153" s="793"/>
      <c r="PJB153" s="793"/>
      <c r="PJC153" s="793"/>
      <c r="PJD153" s="793"/>
      <c r="PJE153" s="793"/>
      <c r="PJF153" s="793"/>
      <c r="PJG153" s="793"/>
      <c r="PJH153" s="793"/>
      <c r="PJI153" s="793"/>
      <c r="PJJ153" s="793"/>
      <c r="PJK153" s="793"/>
      <c r="PJL153" s="793"/>
      <c r="PJM153" s="793"/>
      <c r="PJN153" s="793"/>
      <c r="PJO153" s="793"/>
      <c r="PJP153" s="792"/>
      <c r="PJQ153" s="793"/>
      <c r="PJR153" s="793"/>
      <c r="PJS153" s="793"/>
      <c r="PJT153" s="793"/>
      <c r="PJU153" s="793"/>
      <c r="PJV153" s="793"/>
      <c r="PJW153" s="793"/>
      <c r="PJX153" s="793"/>
      <c r="PJY153" s="793"/>
      <c r="PJZ153" s="793"/>
      <c r="PKA153" s="793"/>
      <c r="PKB153" s="793"/>
      <c r="PKC153" s="793"/>
      <c r="PKD153" s="793"/>
      <c r="PKE153" s="793"/>
      <c r="PKF153" s="793"/>
      <c r="PKG153" s="793"/>
      <c r="PKH153" s="793"/>
      <c r="PKI153" s="793"/>
      <c r="PKJ153" s="793"/>
      <c r="PKK153" s="793"/>
      <c r="PKL153" s="793"/>
      <c r="PKM153" s="793"/>
      <c r="PKN153" s="793"/>
      <c r="PKO153" s="793"/>
      <c r="PKP153" s="793"/>
      <c r="PKQ153" s="793"/>
      <c r="PKR153" s="793"/>
      <c r="PKS153" s="793"/>
      <c r="PKT153" s="793"/>
      <c r="PKU153" s="792"/>
      <c r="PKV153" s="793"/>
      <c r="PKW153" s="793"/>
      <c r="PKX153" s="793"/>
      <c r="PKY153" s="793"/>
      <c r="PKZ153" s="793"/>
      <c r="PLA153" s="793"/>
      <c r="PLB153" s="793"/>
      <c r="PLC153" s="793"/>
      <c r="PLD153" s="793"/>
      <c r="PLE153" s="793"/>
      <c r="PLF153" s="793"/>
      <c r="PLG153" s="793"/>
      <c r="PLH153" s="793"/>
      <c r="PLI153" s="793"/>
      <c r="PLJ153" s="793"/>
      <c r="PLK153" s="793"/>
      <c r="PLL153" s="793"/>
      <c r="PLM153" s="793"/>
      <c r="PLN153" s="793"/>
      <c r="PLO153" s="793"/>
      <c r="PLP153" s="793"/>
      <c r="PLQ153" s="793"/>
      <c r="PLR153" s="793"/>
      <c r="PLS153" s="793"/>
      <c r="PLT153" s="793"/>
      <c r="PLU153" s="793"/>
      <c r="PLV153" s="793"/>
      <c r="PLW153" s="793"/>
      <c r="PLX153" s="793"/>
      <c r="PLY153" s="793"/>
      <c r="PLZ153" s="792"/>
      <c r="PMA153" s="793"/>
      <c r="PMB153" s="793"/>
      <c r="PMC153" s="793"/>
      <c r="PMD153" s="793"/>
      <c r="PME153" s="793"/>
      <c r="PMF153" s="793"/>
      <c r="PMG153" s="793"/>
      <c r="PMH153" s="793"/>
      <c r="PMI153" s="793"/>
      <c r="PMJ153" s="793"/>
      <c r="PMK153" s="793"/>
      <c r="PML153" s="793"/>
      <c r="PMM153" s="793"/>
      <c r="PMN153" s="793"/>
      <c r="PMO153" s="793"/>
      <c r="PMP153" s="793"/>
      <c r="PMQ153" s="793"/>
      <c r="PMR153" s="793"/>
      <c r="PMS153" s="793"/>
      <c r="PMT153" s="793"/>
      <c r="PMU153" s="793"/>
      <c r="PMV153" s="793"/>
      <c r="PMW153" s="793"/>
      <c r="PMX153" s="793"/>
      <c r="PMY153" s="793"/>
      <c r="PMZ153" s="793"/>
      <c r="PNA153" s="793"/>
      <c r="PNB153" s="793"/>
      <c r="PNC153" s="793"/>
      <c r="PND153" s="793"/>
      <c r="PNE153" s="792"/>
      <c r="PNF153" s="793"/>
      <c r="PNG153" s="793"/>
      <c r="PNH153" s="793"/>
      <c r="PNI153" s="793"/>
      <c r="PNJ153" s="793"/>
      <c r="PNK153" s="793"/>
      <c r="PNL153" s="793"/>
      <c r="PNM153" s="793"/>
      <c r="PNN153" s="793"/>
      <c r="PNO153" s="793"/>
      <c r="PNP153" s="793"/>
      <c r="PNQ153" s="793"/>
      <c r="PNR153" s="793"/>
      <c r="PNS153" s="793"/>
      <c r="PNT153" s="793"/>
      <c r="PNU153" s="793"/>
      <c r="PNV153" s="793"/>
      <c r="PNW153" s="793"/>
      <c r="PNX153" s="793"/>
      <c r="PNY153" s="793"/>
      <c r="PNZ153" s="793"/>
      <c r="POA153" s="793"/>
      <c r="POB153" s="793"/>
      <c r="POC153" s="793"/>
      <c r="POD153" s="793"/>
      <c r="POE153" s="793"/>
      <c r="POF153" s="793"/>
      <c r="POG153" s="793"/>
      <c r="POH153" s="793"/>
      <c r="POI153" s="793"/>
      <c r="POJ153" s="792"/>
      <c r="POK153" s="793"/>
      <c r="POL153" s="793"/>
      <c r="POM153" s="793"/>
      <c r="PON153" s="793"/>
      <c r="POO153" s="793"/>
      <c r="POP153" s="793"/>
      <c r="POQ153" s="793"/>
      <c r="POR153" s="793"/>
      <c r="POS153" s="793"/>
      <c r="POT153" s="793"/>
      <c r="POU153" s="793"/>
      <c r="POV153" s="793"/>
      <c r="POW153" s="793"/>
      <c r="POX153" s="793"/>
      <c r="POY153" s="793"/>
      <c r="POZ153" s="793"/>
      <c r="PPA153" s="793"/>
      <c r="PPB153" s="793"/>
      <c r="PPC153" s="793"/>
      <c r="PPD153" s="793"/>
      <c r="PPE153" s="793"/>
      <c r="PPF153" s="793"/>
      <c r="PPG153" s="793"/>
      <c r="PPH153" s="793"/>
      <c r="PPI153" s="793"/>
      <c r="PPJ153" s="793"/>
      <c r="PPK153" s="793"/>
      <c r="PPL153" s="793"/>
      <c r="PPM153" s="793"/>
      <c r="PPN153" s="793"/>
      <c r="PPO153" s="792"/>
      <c r="PPP153" s="793"/>
      <c r="PPQ153" s="793"/>
      <c r="PPR153" s="793"/>
      <c r="PPS153" s="793"/>
      <c r="PPT153" s="793"/>
      <c r="PPU153" s="793"/>
      <c r="PPV153" s="793"/>
      <c r="PPW153" s="793"/>
      <c r="PPX153" s="793"/>
      <c r="PPY153" s="793"/>
      <c r="PPZ153" s="793"/>
      <c r="PQA153" s="793"/>
      <c r="PQB153" s="793"/>
      <c r="PQC153" s="793"/>
      <c r="PQD153" s="793"/>
      <c r="PQE153" s="793"/>
      <c r="PQF153" s="793"/>
      <c r="PQG153" s="793"/>
      <c r="PQH153" s="793"/>
      <c r="PQI153" s="793"/>
      <c r="PQJ153" s="793"/>
      <c r="PQK153" s="793"/>
      <c r="PQL153" s="793"/>
      <c r="PQM153" s="793"/>
      <c r="PQN153" s="793"/>
      <c r="PQO153" s="793"/>
      <c r="PQP153" s="793"/>
      <c r="PQQ153" s="793"/>
      <c r="PQR153" s="793"/>
      <c r="PQS153" s="793"/>
      <c r="PQT153" s="792"/>
      <c r="PQU153" s="793"/>
      <c r="PQV153" s="793"/>
      <c r="PQW153" s="793"/>
      <c r="PQX153" s="793"/>
      <c r="PQY153" s="793"/>
      <c r="PQZ153" s="793"/>
      <c r="PRA153" s="793"/>
      <c r="PRB153" s="793"/>
      <c r="PRC153" s="793"/>
      <c r="PRD153" s="793"/>
      <c r="PRE153" s="793"/>
      <c r="PRF153" s="793"/>
      <c r="PRG153" s="793"/>
      <c r="PRH153" s="793"/>
      <c r="PRI153" s="793"/>
      <c r="PRJ153" s="793"/>
      <c r="PRK153" s="793"/>
      <c r="PRL153" s="793"/>
      <c r="PRM153" s="793"/>
      <c r="PRN153" s="793"/>
      <c r="PRO153" s="793"/>
      <c r="PRP153" s="793"/>
      <c r="PRQ153" s="793"/>
      <c r="PRR153" s="793"/>
      <c r="PRS153" s="793"/>
      <c r="PRT153" s="793"/>
      <c r="PRU153" s="793"/>
      <c r="PRV153" s="793"/>
      <c r="PRW153" s="793"/>
      <c r="PRX153" s="793"/>
      <c r="PRY153" s="792"/>
      <c r="PRZ153" s="793"/>
      <c r="PSA153" s="793"/>
      <c r="PSB153" s="793"/>
      <c r="PSC153" s="793"/>
      <c r="PSD153" s="793"/>
      <c r="PSE153" s="793"/>
      <c r="PSF153" s="793"/>
      <c r="PSG153" s="793"/>
      <c r="PSH153" s="793"/>
      <c r="PSI153" s="793"/>
      <c r="PSJ153" s="793"/>
      <c r="PSK153" s="793"/>
      <c r="PSL153" s="793"/>
      <c r="PSM153" s="793"/>
      <c r="PSN153" s="793"/>
      <c r="PSO153" s="793"/>
      <c r="PSP153" s="793"/>
      <c r="PSQ153" s="793"/>
      <c r="PSR153" s="793"/>
      <c r="PSS153" s="793"/>
      <c r="PST153" s="793"/>
      <c r="PSU153" s="793"/>
      <c r="PSV153" s="793"/>
      <c r="PSW153" s="793"/>
      <c r="PSX153" s="793"/>
      <c r="PSY153" s="793"/>
      <c r="PSZ153" s="793"/>
      <c r="PTA153" s="793"/>
      <c r="PTB153" s="793"/>
      <c r="PTC153" s="793"/>
      <c r="PTD153" s="792"/>
      <c r="PTE153" s="793"/>
      <c r="PTF153" s="793"/>
      <c r="PTG153" s="793"/>
      <c r="PTH153" s="793"/>
      <c r="PTI153" s="793"/>
      <c r="PTJ153" s="793"/>
      <c r="PTK153" s="793"/>
      <c r="PTL153" s="793"/>
      <c r="PTM153" s="793"/>
      <c r="PTN153" s="793"/>
      <c r="PTO153" s="793"/>
      <c r="PTP153" s="793"/>
      <c r="PTQ153" s="793"/>
      <c r="PTR153" s="793"/>
      <c r="PTS153" s="793"/>
      <c r="PTT153" s="793"/>
      <c r="PTU153" s="793"/>
      <c r="PTV153" s="793"/>
      <c r="PTW153" s="793"/>
      <c r="PTX153" s="793"/>
      <c r="PTY153" s="793"/>
      <c r="PTZ153" s="793"/>
      <c r="PUA153" s="793"/>
      <c r="PUB153" s="793"/>
      <c r="PUC153" s="793"/>
      <c r="PUD153" s="793"/>
      <c r="PUE153" s="793"/>
      <c r="PUF153" s="793"/>
      <c r="PUG153" s="793"/>
      <c r="PUH153" s="793"/>
      <c r="PUI153" s="792"/>
      <c r="PUJ153" s="793"/>
      <c r="PUK153" s="793"/>
      <c r="PUL153" s="793"/>
      <c r="PUM153" s="793"/>
      <c r="PUN153" s="793"/>
      <c r="PUO153" s="793"/>
      <c r="PUP153" s="793"/>
      <c r="PUQ153" s="793"/>
      <c r="PUR153" s="793"/>
      <c r="PUS153" s="793"/>
      <c r="PUT153" s="793"/>
      <c r="PUU153" s="793"/>
      <c r="PUV153" s="793"/>
      <c r="PUW153" s="793"/>
      <c r="PUX153" s="793"/>
      <c r="PUY153" s="793"/>
      <c r="PUZ153" s="793"/>
      <c r="PVA153" s="793"/>
      <c r="PVB153" s="793"/>
      <c r="PVC153" s="793"/>
      <c r="PVD153" s="793"/>
      <c r="PVE153" s="793"/>
      <c r="PVF153" s="793"/>
      <c r="PVG153" s="793"/>
      <c r="PVH153" s="793"/>
      <c r="PVI153" s="793"/>
      <c r="PVJ153" s="793"/>
      <c r="PVK153" s="793"/>
      <c r="PVL153" s="793"/>
      <c r="PVM153" s="793"/>
      <c r="PVN153" s="792"/>
      <c r="PVO153" s="793"/>
      <c r="PVP153" s="793"/>
      <c r="PVQ153" s="793"/>
      <c r="PVR153" s="793"/>
      <c r="PVS153" s="793"/>
      <c r="PVT153" s="793"/>
      <c r="PVU153" s="793"/>
      <c r="PVV153" s="793"/>
      <c r="PVW153" s="793"/>
      <c r="PVX153" s="793"/>
      <c r="PVY153" s="793"/>
      <c r="PVZ153" s="793"/>
      <c r="PWA153" s="793"/>
      <c r="PWB153" s="793"/>
      <c r="PWC153" s="793"/>
      <c r="PWD153" s="793"/>
      <c r="PWE153" s="793"/>
      <c r="PWF153" s="793"/>
      <c r="PWG153" s="793"/>
      <c r="PWH153" s="793"/>
      <c r="PWI153" s="793"/>
      <c r="PWJ153" s="793"/>
      <c r="PWK153" s="793"/>
      <c r="PWL153" s="793"/>
      <c r="PWM153" s="793"/>
      <c r="PWN153" s="793"/>
      <c r="PWO153" s="793"/>
      <c r="PWP153" s="793"/>
      <c r="PWQ153" s="793"/>
      <c r="PWR153" s="793"/>
      <c r="PWS153" s="792"/>
      <c r="PWT153" s="793"/>
      <c r="PWU153" s="793"/>
      <c r="PWV153" s="793"/>
      <c r="PWW153" s="793"/>
      <c r="PWX153" s="793"/>
      <c r="PWY153" s="793"/>
      <c r="PWZ153" s="793"/>
      <c r="PXA153" s="793"/>
      <c r="PXB153" s="793"/>
      <c r="PXC153" s="793"/>
      <c r="PXD153" s="793"/>
      <c r="PXE153" s="793"/>
      <c r="PXF153" s="793"/>
      <c r="PXG153" s="793"/>
      <c r="PXH153" s="793"/>
      <c r="PXI153" s="793"/>
      <c r="PXJ153" s="793"/>
      <c r="PXK153" s="793"/>
      <c r="PXL153" s="793"/>
      <c r="PXM153" s="793"/>
      <c r="PXN153" s="793"/>
      <c r="PXO153" s="793"/>
      <c r="PXP153" s="793"/>
      <c r="PXQ153" s="793"/>
      <c r="PXR153" s="793"/>
      <c r="PXS153" s="793"/>
      <c r="PXT153" s="793"/>
      <c r="PXU153" s="793"/>
      <c r="PXV153" s="793"/>
      <c r="PXW153" s="793"/>
      <c r="PXX153" s="792"/>
      <c r="PXY153" s="793"/>
      <c r="PXZ153" s="793"/>
      <c r="PYA153" s="793"/>
      <c r="PYB153" s="793"/>
      <c r="PYC153" s="793"/>
      <c r="PYD153" s="793"/>
      <c r="PYE153" s="793"/>
      <c r="PYF153" s="793"/>
      <c r="PYG153" s="793"/>
      <c r="PYH153" s="793"/>
      <c r="PYI153" s="793"/>
      <c r="PYJ153" s="793"/>
      <c r="PYK153" s="793"/>
      <c r="PYL153" s="793"/>
      <c r="PYM153" s="793"/>
      <c r="PYN153" s="793"/>
      <c r="PYO153" s="793"/>
      <c r="PYP153" s="793"/>
      <c r="PYQ153" s="793"/>
      <c r="PYR153" s="793"/>
      <c r="PYS153" s="793"/>
      <c r="PYT153" s="793"/>
      <c r="PYU153" s="793"/>
      <c r="PYV153" s="793"/>
      <c r="PYW153" s="793"/>
      <c r="PYX153" s="793"/>
      <c r="PYY153" s="793"/>
      <c r="PYZ153" s="793"/>
      <c r="PZA153" s="793"/>
      <c r="PZB153" s="793"/>
      <c r="PZC153" s="792"/>
      <c r="PZD153" s="793"/>
      <c r="PZE153" s="793"/>
      <c r="PZF153" s="793"/>
      <c r="PZG153" s="793"/>
      <c r="PZH153" s="793"/>
      <c r="PZI153" s="793"/>
      <c r="PZJ153" s="793"/>
      <c r="PZK153" s="793"/>
      <c r="PZL153" s="793"/>
      <c r="PZM153" s="793"/>
      <c r="PZN153" s="793"/>
      <c r="PZO153" s="793"/>
      <c r="PZP153" s="793"/>
      <c r="PZQ153" s="793"/>
      <c r="PZR153" s="793"/>
      <c r="PZS153" s="793"/>
      <c r="PZT153" s="793"/>
      <c r="PZU153" s="793"/>
      <c r="PZV153" s="793"/>
      <c r="PZW153" s="793"/>
      <c r="PZX153" s="793"/>
      <c r="PZY153" s="793"/>
      <c r="PZZ153" s="793"/>
      <c r="QAA153" s="793"/>
      <c r="QAB153" s="793"/>
      <c r="QAC153" s="793"/>
      <c r="QAD153" s="793"/>
      <c r="QAE153" s="793"/>
      <c r="QAF153" s="793"/>
      <c r="QAG153" s="793"/>
      <c r="QAH153" s="792"/>
      <c r="QAI153" s="793"/>
      <c r="QAJ153" s="793"/>
      <c r="QAK153" s="793"/>
      <c r="QAL153" s="793"/>
      <c r="QAM153" s="793"/>
      <c r="QAN153" s="793"/>
      <c r="QAO153" s="793"/>
      <c r="QAP153" s="793"/>
      <c r="QAQ153" s="793"/>
      <c r="QAR153" s="793"/>
      <c r="QAS153" s="793"/>
      <c r="QAT153" s="793"/>
      <c r="QAU153" s="793"/>
      <c r="QAV153" s="793"/>
      <c r="QAW153" s="793"/>
      <c r="QAX153" s="793"/>
      <c r="QAY153" s="793"/>
      <c r="QAZ153" s="793"/>
      <c r="QBA153" s="793"/>
      <c r="QBB153" s="793"/>
      <c r="QBC153" s="793"/>
      <c r="QBD153" s="793"/>
      <c r="QBE153" s="793"/>
      <c r="QBF153" s="793"/>
      <c r="QBG153" s="793"/>
      <c r="QBH153" s="793"/>
      <c r="QBI153" s="793"/>
      <c r="QBJ153" s="793"/>
      <c r="QBK153" s="793"/>
      <c r="QBL153" s="793"/>
      <c r="QBM153" s="792"/>
      <c r="QBN153" s="793"/>
      <c r="QBO153" s="793"/>
      <c r="QBP153" s="793"/>
      <c r="QBQ153" s="793"/>
      <c r="QBR153" s="793"/>
      <c r="QBS153" s="793"/>
      <c r="QBT153" s="793"/>
      <c r="QBU153" s="793"/>
      <c r="QBV153" s="793"/>
      <c r="QBW153" s="793"/>
      <c r="QBX153" s="793"/>
      <c r="QBY153" s="793"/>
      <c r="QBZ153" s="793"/>
      <c r="QCA153" s="793"/>
      <c r="QCB153" s="793"/>
      <c r="QCC153" s="793"/>
      <c r="QCD153" s="793"/>
      <c r="QCE153" s="793"/>
      <c r="QCF153" s="793"/>
      <c r="QCG153" s="793"/>
      <c r="QCH153" s="793"/>
      <c r="QCI153" s="793"/>
      <c r="QCJ153" s="793"/>
      <c r="QCK153" s="793"/>
      <c r="QCL153" s="793"/>
      <c r="QCM153" s="793"/>
      <c r="QCN153" s="793"/>
      <c r="QCO153" s="793"/>
      <c r="QCP153" s="793"/>
      <c r="QCQ153" s="793"/>
      <c r="QCR153" s="792"/>
      <c r="QCS153" s="793"/>
      <c r="QCT153" s="793"/>
      <c r="QCU153" s="793"/>
      <c r="QCV153" s="793"/>
      <c r="QCW153" s="793"/>
      <c r="QCX153" s="793"/>
      <c r="QCY153" s="793"/>
      <c r="QCZ153" s="793"/>
      <c r="QDA153" s="793"/>
      <c r="QDB153" s="793"/>
      <c r="QDC153" s="793"/>
      <c r="QDD153" s="793"/>
      <c r="QDE153" s="793"/>
      <c r="QDF153" s="793"/>
      <c r="QDG153" s="793"/>
      <c r="QDH153" s="793"/>
      <c r="QDI153" s="793"/>
      <c r="QDJ153" s="793"/>
      <c r="QDK153" s="793"/>
      <c r="QDL153" s="793"/>
      <c r="QDM153" s="793"/>
      <c r="QDN153" s="793"/>
      <c r="QDO153" s="793"/>
      <c r="QDP153" s="793"/>
      <c r="QDQ153" s="793"/>
      <c r="QDR153" s="793"/>
      <c r="QDS153" s="793"/>
      <c r="QDT153" s="793"/>
      <c r="QDU153" s="793"/>
      <c r="QDV153" s="793"/>
      <c r="QDW153" s="792"/>
      <c r="QDX153" s="793"/>
      <c r="QDY153" s="793"/>
      <c r="QDZ153" s="793"/>
      <c r="QEA153" s="793"/>
      <c r="QEB153" s="793"/>
      <c r="QEC153" s="793"/>
      <c r="QED153" s="793"/>
      <c r="QEE153" s="793"/>
      <c r="QEF153" s="793"/>
      <c r="QEG153" s="793"/>
      <c r="QEH153" s="793"/>
      <c r="QEI153" s="793"/>
      <c r="QEJ153" s="793"/>
      <c r="QEK153" s="793"/>
      <c r="QEL153" s="793"/>
      <c r="QEM153" s="793"/>
      <c r="QEN153" s="793"/>
      <c r="QEO153" s="793"/>
      <c r="QEP153" s="793"/>
      <c r="QEQ153" s="793"/>
      <c r="QER153" s="793"/>
      <c r="QES153" s="793"/>
      <c r="QET153" s="793"/>
      <c r="QEU153" s="793"/>
      <c r="QEV153" s="793"/>
      <c r="QEW153" s="793"/>
      <c r="QEX153" s="793"/>
      <c r="QEY153" s="793"/>
      <c r="QEZ153" s="793"/>
      <c r="QFA153" s="793"/>
      <c r="QFB153" s="792"/>
      <c r="QFC153" s="793"/>
      <c r="QFD153" s="793"/>
      <c r="QFE153" s="793"/>
      <c r="QFF153" s="793"/>
      <c r="QFG153" s="793"/>
      <c r="QFH153" s="793"/>
      <c r="QFI153" s="793"/>
      <c r="QFJ153" s="793"/>
      <c r="QFK153" s="793"/>
      <c r="QFL153" s="793"/>
      <c r="QFM153" s="793"/>
      <c r="QFN153" s="793"/>
      <c r="QFO153" s="793"/>
      <c r="QFP153" s="793"/>
      <c r="QFQ153" s="793"/>
      <c r="QFR153" s="793"/>
      <c r="QFS153" s="793"/>
      <c r="QFT153" s="793"/>
      <c r="QFU153" s="793"/>
      <c r="QFV153" s="793"/>
      <c r="QFW153" s="793"/>
      <c r="QFX153" s="793"/>
      <c r="QFY153" s="793"/>
      <c r="QFZ153" s="793"/>
      <c r="QGA153" s="793"/>
      <c r="QGB153" s="793"/>
      <c r="QGC153" s="793"/>
      <c r="QGD153" s="793"/>
      <c r="QGE153" s="793"/>
      <c r="QGF153" s="793"/>
      <c r="QGG153" s="792"/>
      <c r="QGH153" s="793"/>
      <c r="QGI153" s="793"/>
      <c r="QGJ153" s="793"/>
      <c r="QGK153" s="793"/>
      <c r="QGL153" s="793"/>
      <c r="QGM153" s="793"/>
      <c r="QGN153" s="793"/>
      <c r="QGO153" s="793"/>
      <c r="QGP153" s="793"/>
      <c r="QGQ153" s="793"/>
      <c r="QGR153" s="793"/>
      <c r="QGS153" s="793"/>
      <c r="QGT153" s="793"/>
      <c r="QGU153" s="793"/>
      <c r="QGV153" s="793"/>
      <c r="QGW153" s="793"/>
      <c r="QGX153" s="793"/>
      <c r="QGY153" s="793"/>
      <c r="QGZ153" s="793"/>
      <c r="QHA153" s="793"/>
      <c r="QHB153" s="793"/>
      <c r="QHC153" s="793"/>
      <c r="QHD153" s="793"/>
      <c r="QHE153" s="793"/>
      <c r="QHF153" s="793"/>
      <c r="QHG153" s="793"/>
      <c r="QHH153" s="793"/>
      <c r="QHI153" s="793"/>
      <c r="QHJ153" s="793"/>
      <c r="QHK153" s="793"/>
      <c r="QHL153" s="792"/>
      <c r="QHM153" s="793"/>
      <c r="QHN153" s="793"/>
      <c r="QHO153" s="793"/>
      <c r="QHP153" s="793"/>
      <c r="QHQ153" s="793"/>
      <c r="QHR153" s="793"/>
      <c r="QHS153" s="793"/>
      <c r="QHT153" s="793"/>
      <c r="QHU153" s="793"/>
      <c r="QHV153" s="793"/>
      <c r="QHW153" s="793"/>
      <c r="QHX153" s="793"/>
      <c r="QHY153" s="793"/>
      <c r="QHZ153" s="793"/>
      <c r="QIA153" s="793"/>
      <c r="QIB153" s="793"/>
      <c r="QIC153" s="793"/>
      <c r="QID153" s="793"/>
      <c r="QIE153" s="793"/>
      <c r="QIF153" s="793"/>
      <c r="QIG153" s="793"/>
      <c r="QIH153" s="793"/>
      <c r="QII153" s="793"/>
      <c r="QIJ153" s="793"/>
      <c r="QIK153" s="793"/>
      <c r="QIL153" s="793"/>
      <c r="QIM153" s="793"/>
      <c r="QIN153" s="793"/>
      <c r="QIO153" s="793"/>
      <c r="QIP153" s="793"/>
      <c r="QIQ153" s="792"/>
      <c r="QIR153" s="793"/>
      <c r="QIS153" s="793"/>
      <c r="QIT153" s="793"/>
      <c r="QIU153" s="793"/>
      <c r="QIV153" s="793"/>
      <c r="QIW153" s="793"/>
      <c r="QIX153" s="793"/>
      <c r="QIY153" s="793"/>
      <c r="QIZ153" s="793"/>
      <c r="QJA153" s="793"/>
      <c r="QJB153" s="793"/>
      <c r="QJC153" s="793"/>
      <c r="QJD153" s="793"/>
      <c r="QJE153" s="793"/>
      <c r="QJF153" s="793"/>
      <c r="QJG153" s="793"/>
      <c r="QJH153" s="793"/>
      <c r="QJI153" s="793"/>
      <c r="QJJ153" s="793"/>
      <c r="QJK153" s="793"/>
      <c r="QJL153" s="793"/>
      <c r="QJM153" s="793"/>
      <c r="QJN153" s="793"/>
      <c r="QJO153" s="793"/>
      <c r="QJP153" s="793"/>
      <c r="QJQ153" s="793"/>
      <c r="QJR153" s="793"/>
      <c r="QJS153" s="793"/>
      <c r="QJT153" s="793"/>
      <c r="QJU153" s="793"/>
      <c r="QJV153" s="792"/>
      <c r="QJW153" s="793"/>
      <c r="QJX153" s="793"/>
      <c r="QJY153" s="793"/>
      <c r="QJZ153" s="793"/>
      <c r="QKA153" s="793"/>
      <c r="QKB153" s="793"/>
      <c r="QKC153" s="793"/>
      <c r="QKD153" s="793"/>
      <c r="QKE153" s="793"/>
      <c r="QKF153" s="793"/>
      <c r="QKG153" s="793"/>
      <c r="QKH153" s="793"/>
      <c r="QKI153" s="793"/>
      <c r="QKJ153" s="793"/>
      <c r="QKK153" s="793"/>
      <c r="QKL153" s="793"/>
      <c r="QKM153" s="793"/>
      <c r="QKN153" s="793"/>
      <c r="QKO153" s="793"/>
      <c r="QKP153" s="793"/>
      <c r="QKQ153" s="793"/>
      <c r="QKR153" s="793"/>
      <c r="QKS153" s="793"/>
      <c r="QKT153" s="793"/>
      <c r="QKU153" s="793"/>
      <c r="QKV153" s="793"/>
      <c r="QKW153" s="793"/>
      <c r="QKX153" s="793"/>
      <c r="QKY153" s="793"/>
      <c r="QKZ153" s="793"/>
      <c r="QLA153" s="792"/>
      <c r="QLB153" s="793"/>
      <c r="QLC153" s="793"/>
      <c r="QLD153" s="793"/>
      <c r="QLE153" s="793"/>
      <c r="QLF153" s="793"/>
      <c r="QLG153" s="793"/>
      <c r="QLH153" s="793"/>
      <c r="QLI153" s="793"/>
      <c r="QLJ153" s="793"/>
      <c r="QLK153" s="793"/>
      <c r="QLL153" s="793"/>
      <c r="QLM153" s="793"/>
      <c r="QLN153" s="793"/>
      <c r="QLO153" s="793"/>
      <c r="QLP153" s="793"/>
      <c r="QLQ153" s="793"/>
      <c r="QLR153" s="793"/>
      <c r="QLS153" s="793"/>
      <c r="QLT153" s="793"/>
      <c r="QLU153" s="793"/>
      <c r="QLV153" s="793"/>
      <c r="QLW153" s="793"/>
      <c r="QLX153" s="793"/>
      <c r="QLY153" s="793"/>
      <c r="QLZ153" s="793"/>
      <c r="QMA153" s="793"/>
      <c r="QMB153" s="793"/>
      <c r="QMC153" s="793"/>
      <c r="QMD153" s="793"/>
      <c r="QME153" s="793"/>
      <c r="QMF153" s="792"/>
      <c r="QMG153" s="793"/>
      <c r="QMH153" s="793"/>
      <c r="QMI153" s="793"/>
      <c r="QMJ153" s="793"/>
      <c r="QMK153" s="793"/>
      <c r="QML153" s="793"/>
      <c r="QMM153" s="793"/>
      <c r="QMN153" s="793"/>
      <c r="QMO153" s="793"/>
      <c r="QMP153" s="793"/>
      <c r="QMQ153" s="793"/>
      <c r="QMR153" s="793"/>
      <c r="QMS153" s="793"/>
      <c r="QMT153" s="793"/>
      <c r="QMU153" s="793"/>
      <c r="QMV153" s="793"/>
      <c r="QMW153" s="793"/>
      <c r="QMX153" s="793"/>
      <c r="QMY153" s="793"/>
      <c r="QMZ153" s="793"/>
      <c r="QNA153" s="793"/>
      <c r="QNB153" s="793"/>
      <c r="QNC153" s="793"/>
      <c r="QND153" s="793"/>
      <c r="QNE153" s="793"/>
      <c r="QNF153" s="793"/>
      <c r="QNG153" s="793"/>
      <c r="QNH153" s="793"/>
      <c r="QNI153" s="793"/>
      <c r="QNJ153" s="793"/>
      <c r="QNK153" s="792"/>
      <c r="QNL153" s="793"/>
      <c r="QNM153" s="793"/>
      <c r="QNN153" s="793"/>
      <c r="QNO153" s="793"/>
      <c r="QNP153" s="793"/>
      <c r="QNQ153" s="793"/>
      <c r="QNR153" s="793"/>
      <c r="QNS153" s="793"/>
      <c r="QNT153" s="793"/>
      <c r="QNU153" s="793"/>
      <c r="QNV153" s="793"/>
      <c r="QNW153" s="793"/>
      <c r="QNX153" s="793"/>
      <c r="QNY153" s="793"/>
      <c r="QNZ153" s="793"/>
      <c r="QOA153" s="793"/>
      <c r="QOB153" s="793"/>
      <c r="QOC153" s="793"/>
      <c r="QOD153" s="793"/>
      <c r="QOE153" s="793"/>
      <c r="QOF153" s="793"/>
      <c r="QOG153" s="793"/>
      <c r="QOH153" s="793"/>
      <c r="QOI153" s="793"/>
      <c r="QOJ153" s="793"/>
      <c r="QOK153" s="793"/>
      <c r="QOL153" s="793"/>
      <c r="QOM153" s="793"/>
      <c r="QON153" s="793"/>
      <c r="QOO153" s="793"/>
      <c r="QOP153" s="792"/>
      <c r="QOQ153" s="793"/>
      <c r="QOR153" s="793"/>
      <c r="QOS153" s="793"/>
      <c r="QOT153" s="793"/>
      <c r="QOU153" s="793"/>
      <c r="QOV153" s="793"/>
      <c r="QOW153" s="793"/>
      <c r="QOX153" s="793"/>
      <c r="QOY153" s="793"/>
      <c r="QOZ153" s="793"/>
      <c r="QPA153" s="793"/>
      <c r="QPB153" s="793"/>
      <c r="QPC153" s="793"/>
      <c r="QPD153" s="793"/>
      <c r="QPE153" s="793"/>
      <c r="QPF153" s="793"/>
      <c r="QPG153" s="793"/>
      <c r="QPH153" s="793"/>
      <c r="QPI153" s="793"/>
      <c r="QPJ153" s="793"/>
      <c r="QPK153" s="793"/>
      <c r="QPL153" s="793"/>
      <c r="QPM153" s="793"/>
      <c r="QPN153" s="793"/>
      <c r="QPO153" s="793"/>
      <c r="QPP153" s="793"/>
      <c r="QPQ153" s="793"/>
      <c r="QPR153" s="793"/>
      <c r="QPS153" s="793"/>
      <c r="QPT153" s="793"/>
      <c r="QPU153" s="792"/>
      <c r="QPV153" s="793"/>
      <c r="QPW153" s="793"/>
      <c r="QPX153" s="793"/>
      <c r="QPY153" s="793"/>
      <c r="QPZ153" s="793"/>
      <c r="QQA153" s="793"/>
      <c r="QQB153" s="793"/>
      <c r="QQC153" s="793"/>
      <c r="QQD153" s="793"/>
      <c r="QQE153" s="793"/>
      <c r="QQF153" s="793"/>
      <c r="QQG153" s="793"/>
      <c r="QQH153" s="793"/>
      <c r="QQI153" s="793"/>
      <c r="QQJ153" s="793"/>
      <c r="QQK153" s="793"/>
      <c r="QQL153" s="793"/>
      <c r="QQM153" s="793"/>
      <c r="QQN153" s="793"/>
      <c r="QQO153" s="793"/>
      <c r="QQP153" s="793"/>
      <c r="QQQ153" s="793"/>
      <c r="QQR153" s="793"/>
      <c r="QQS153" s="793"/>
      <c r="QQT153" s="793"/>
      <c r="QQU153" s="793"/>
      <c r="QQV153" s="793"/>
      <c r="QQW153" s="793"/>
      <c r="QQX153" s="793"/>
      <c r="QQY153" s="793"/>
      <c r="QQZ153" s="792"/>
      <c r="QRA153" s="793"/>
      <c r="QRB153" s="793"/>
      <c r="QRC153" s="793"/>
      <c r="QRD153" s="793"/>
      <c r="QRE153" s="793"/>
      <c r="QRF153" s="793"/>
      <c r="QRG153" s="793"/>
      <c r="QRH153" s="793"/>
      <c r="QRI153" s="793"/>
      <c r="QRJ153" s="793"/>
      <c r="QRK153" s="793"/>
      <c r="QRL153" s="793"/>
      <c r="QRM153" s="793"/>
      <c r="QRN153" s="793"/>
      <c r="QRO153" s="793"/>
      <c r="QRP153" s="793"/>
      <c r="QRQ153" s="793"/>
      <c r="QRR153" s="793"/>
      <c r="QRS153" s="793"/>
      <c r="QRT153" s="793"/>
      <c r="QRU153" s="793"/>
      <c r="QRV153" s="793"/>
      <c r="QRW153" s="793"/>
      <c r="QRX153" s="793"/>
      <c r="QRY153" s="793"/>
      <c r="QRZ153" s="793"/>
      <c r="QSA153" s="793"/>
      <c r="QSB153" s="793"/>
      <c r="QSC153" s="793"/>
      <c r="QSD153" s="793"/>
      <c r="QSE153" s="792"/>
      <c r="QSF153" s="793"/>
      <c r="QSG153" s="793"/>
      <c r="QSH153" s="793"/>
      <c r="QSI153" s="793"/>
      <c r="QSJ153" s="793"/>
      <c r="QSK153" s="793"/>
      <c r="QSL153" s="793"/>
      <c r="QSM153" s="793"/>
      <c r="QSN153" s="793"/>
      <c r="QSO153" s="793"/>
      <c r="QSP153" s="793"/>
      <c r="QSQ153" s="793"/>
      <c r="QSR153" s="793"/>
      <c r="QSS153" s="793"/>
      <c r="QST153" s="793"/>
      <c r="QSU153" s="793"/>
      <c r="QSV153" s="793"/>
      <c r="QSW153" s="793"/>
      <c r="QSX153" s="793"/>
      <c r="QSY153" s="793"/>
      <c r="QSZ153" s="793"/>
      <c r="QTA153" s="793"/>
      <c r="QTB153" s="793"/>
      <c r="QTC153" s="793"/>
      <c r="QTD153" s="793"/>
      <c r="QTE153" s="793"/>
      <c r="QTF153" s="793"/>
      <c r="QTG153" s="793"/>
      <c r="QTH153" s="793"/>
      <c r="QTI153" s="793"/>
      <c r="QTJ153" s="792"/>
      <c r="QTK153" s="793"/>
      <c r="QTL153" s="793"/>
      <c r="QTM153" s="793"/>
      <c r="QTN153" s="793"/>
      <c r="QTO153" s="793"/>
      <c r="QTP153" s="793"/>
      <c r="QTQ153" s="793"/>
      <c r="QTR153" s="793"/>
      <c r="QTS153" s="793"/>
      <c r="QTT153" s="793"/>
      <c r="QTU153" s="793"/>
      <c r="QTV153" s="793"/>
      <c r="QTW153" s="793"/>
      <c r="QTX153" s="793"/>
      <c r="QTY153" s="793"/>
      <c r="QTZ153" s="793"/>
      <c r="QUA153" s="793"/>
      <c r="QUB153" s="793"/>
      <c r="QUC153" s="793"/>
      <c r="QUD153" s="793"/>
      <c r="QUE153" s="793"/>
      <c r="QUF153" s="793"/>
      <c r="QUG153" s="793"/>
      <c r="QUH153" s="793"/>
      <c r="QUI153" s="793"/>
      <c r="QUJ153" s="793"/>
      <c r="QUK153" s="793"/>
      <c r="QUL153" s="793"/>
      <c r="QUM153" s="793"/>
      <c r="QUN153" s="793"/>
      <c r="QUO153" s="792"/>
      <c r="QUP153" s="793"/>
      <c r="QUQ153" s="793"/>
      <c r="QUR153" s="793"/>
      <c r="QUS153" s="793"/>
      <c r="QUT153" s="793"/>
      <c r="QUU153" s="793"/>
      <c r="QUV153" s="793"/>
      <c r="QUW153" s="793"/>
      <c r="QUX153" s="793"/>
      <c r="QUY153" s="793"/>
      <c r="QUZ153" s="793"/>
      <c r="QVA153" s="793"/>
      <c r="QVB153" s="793"/>
      <c r="QVC153" s="793"/>
      <c r="QVD153" s="793"/>
      <c r="QVE153" s="793"/>
      <c r="QVF153" s="793"/>
      <c r="QVG153" s="793"/>
      <c r="QVH153" s="793"/>
      <c r="QVI153" s="793"/>
      <c r="QVJ153" s="793"/>
      <c r="QVK153" s="793"/>
      <c r="QVL153" s="793"/>
      <c r="QVM153" s="793"/>
      <c r="QVN153" s="793"/>
      <c r="QVO153" s="793"/>
      <c r="QVP153" s="793"/>
      <c r="QVQ153" s="793"/>
      <c r="QVR153" s="793"/>
      <c r="QVS153" s="793"/>
      <c r="QVT153" s="792"/>
      <c r="QVU153" s="793"/>
      <c r="QVV153" s="793"/>
      <c r="QVW153" s="793"/>
      <c r="QVX153" s="793"/>
      <c r="QVY153" s="793"/>
      <c r="QVZ153" s="793"/>
      <c r="QWA153" s="793"/>
      <c r="QWB153" s="793"/>
      <c r="QWC153" s="793"/>
      <c r="QWD153" s="793"/>
      <c r="QWE153" s="793"/>
      <c r="QWF153" s="793"/>
      <c r="QWG153" s="793"/>
      <c r="QWH153" s="793"/>
      <c r="QWI153" s="793"/>
      <c r="QWJ153" s="793"/>
      <c r="QWK153" s="793"/>
      <c r="QWL153" s="793"/>
      <c r="QWM153" s="793"/>
      <c r="QWN153" s="793"/>
      <c r="QWO153" s="793"/>
      <c r="QWP153" s="793"/>
      <c r="QWQ153" s="793"/>
      <c r="QWR153" s="793"/>
      <c r="QWS153" s="793"/>
      <c r="QWT153" s="793"/>
      <c r="QWU153" s="793"/>
      <c r="QWV153" s="793"/>
      <c r="QWW153" s="793"/>
      <c r="QWX153" s="793"/>
      <c r="QWY153" s="792"/>
      <c r="QWZ153" s="793"/>
      <c r="QXA153" s="793"/>
      <c r="QXB153" s="793"/>
      <c r="QXC153" s="793"/>
      <c r="QXD153" s="793"/>
      <c r="QXE153" s="793"/>
      <c r="QXF153" s="793"/>
      <c r="QXG153" s="793"/>
      <c r="QXH153" s="793"/>
      <c r="QXI153" s="793"/>
      <c r="QXJ153" s="793"/>
      <c r="QXK153" s="793"/>
      <c r="QXL153" s="793"/>
      <c r="QXM153" s="793"/>
      <c r="QXN153" s="793"/>
      <c r="QXO153" s="793"/>
      <c r="QXP153" s="793"/>
      <c r="QXQ153" s="793"/>
      <c r="QXR153" s="793"/>
      <c r="QXS153" s="793"/>
      <c r="QXT153" s="793"/>
      <c r="QXU153" s="793"/>
      <c r="QXV153" s="793"/>
      <c r="QXW153" s="793"/>
      <c r="QXX153" s="793"/>
      <c r="QXY153" s="793"/>
      <c r="QXZ153" s="793"/>
      <c r="QYA153" s="793"/>
      <c r="QYB153" s="793"/>
      <c r="QYC153" s="793"/>
      <c r="QYD153" s="792"/>
      <c r="QYE153" s="793"/>
      <c r="QYF153" s="793"/>
      <c r="QYG153" s="793"/>
      <c r="QYH153" s="793"/>
      <c r="QYI153" s="793"/>
      <c r="QYJ153" s="793"/>
      <c r="QYK153" s="793"/>
      <c r="QYL153" s="793"/>
      <c r="QYM153" s="793"/>
      <c r="QYN153" s="793"/>
      <c r="QYO153" s="793"/>
      <c r="QYP153" s="793"/>
      <c r="QYQ153" s="793"/>
      <c r="QYR153" s="793"/>
      <c r="QYS153" s="793"/>
      <c r="QYT153" s="793"/>
      <c r="QYU153" s="793"/>
      <c r="QYV153" s="793"/>
      <c r="QYW153" s="793"/>
      <c r="QYX153" s="793"/>
      <c r="QYY153" s="793"/>
      <c r="QYZ153" s="793"/>
      <c r="QZA153" s="793"/>
      <c r="QZB153" s="793"/>
      <c r="QZC153" s="793"/>
      <c r="QZD153" s="793"/>
      <c r="QZE153" s="793"/>
      <c r="QZF153" s="793"/>
      <c r="QZG153" s="793"/>
      <c r="QZH153" s="793"/>
      <c r="QZI153" s="792"/>
      <c r="QZJ153" s="793"/>
      <c r="QZK153" s="793"/>
      <c r="QZL153" s="793"/>
      <c r="QZM153" s="793"/>
      <c r="QZN153" s="793"/>
      <c r="QZO153" s="793"/>
      <c r="QZP153" s="793"/>
      <c r="QZQ153" s="793"/>
      <c r="QZR153" s="793"/>
      <c r="QZS153" s="793"/>
      <c r="QZT153" s="793"/>
      <c r="QZU153" s="793"/>
      <c r="QZV153" s="793"/>
      <c r="QZW153" s="793"/>
      <c r="QZX153" s="793"/>
      <c r="QZY153" s="793"/>
      <c r="QZZ153" s="793"/>
      <c r="RAA153" s="793"/>
      <c r="RAB153" s="793"/>
      <c r="RAC153" s="793"/>
      <c r="RAD153" s="793"/>
      <c r="RAE153" s="793"/>
      <c r="RAF153" s="793"/>
      <c r="RAG153" s="793"/>
      <c r="RAH153" s="793"/>
      <c r="RAI153" s="793"/>
      <c r="RAJ153" s="793"/>
      <c r="RAK153" s="793"/>
      <c r="RAL153" s="793"/>
      <c r="RAM153" s="793"/>
      <c r="RAN153" s="792"/>
      <c r="RAO153" s="793"/>
      <c r="RAP153" s="793"/>
      <c r="RAQ153" s="793"/>
      <c r="RAR153" s="793"/>
      <c r="RAS153" s="793"/>
      <c r="RAT153" s="793"/>
      <c r="RAU153" s="793"/>
      <c r="RAV153" s="793"/>
      <c r="RAW153" s="793"/>
      <c r="RAX153" s="793"/>
      <c r="RAY153" s="793"/>
      <c r="RAZ153" s="793"/>
      <c r="RBA153" s="793"/>
      <c r="RBB153" s="793"/>
      <c r="RBC153" s="793"/>
      <c r="RBD153" s="793"/>
      <c r="RBE153" s="793"/>
      <c r="RBF153" s="793"/>
      <c r="RBG153" s="793"/>
      <c r="RBH153" s="793"/>
      <c r="RBI153" s="793"/>
      <c r="RBJ153" s="793"/>
      <c r="RBK153" s="793"/>
      <c r="RBL153" s="793"/>
      <c r="RBM153" s="793"/>
      <c r="RBN153" s="793"/>
      <c r="RBO153" s="793"/>
      <c r="RBP153" s="793"/>
      <c r="RBQ153" s="793"/>
      <c r="RBR153" s="793"/>
      <c r="RBS153" s="792"/>
      <c r="RBT153" s="793"/>
      <c r="RBU153" s="793"/>
      <c r="RBV153" s="793"/>
      <c r="RBW153" s="793"/>
      <c r="RBX153" s="793"/>
      <c r="RBY153" s="793"/>
      <c r="RBZ153" s="793"/>
      <c r="RCA153" s="793"/>
      <c r="RCB153" s="793"/>
      <c r="RCC153" s="793"/>
      <c r="RCD153" s="793"/>
      <c r="RCE153" s="793"/>
      <c r="RCF153" s="793"/>
      <c r="RCG153" s="793"/>
      <c r="RCH153" s="793"/>
      <c r="RCI153" s="793"/>
      <c r="RCJ153" s="793"/>
      <c r="RCK153" s="793"/>
      <c r="RCL153" s="793"/>
      <c r="RCM153" s="793"/>
      <c r="RCN153" s="793"/>
      <c r="RCO153" s="793"/>
      <c r="RCP153" s="793"/>
      <c r="RCQ153" s="793"/>
      <c r="RCR153" s="793"/>
      <c r="RCS153" s="793"/>
      <c r="RCT153" s="793"/>
      <c r="RCU153" s="793"/>
      <c r="RCV153" s="793"/>
      <c r="RCW153" s="793"/>
      <c r="RCX153" s="792"/>
      <c r="RCY153" s="793"/>
      <c r="RCZ153" s="793"/>
      <c r="RDA153" s="793"/>
      <c r="RDB153" s="793"/>
      <c r="RDC153" s="793"/>
      <c r="RDD153" s="793"/>
      <c r="RDE153" s="793"/>
      <c r="RDF153" s="793"/>
      <c r="RDG153" s="793"/>
      <c r="RDH153" s="793"/>
      <c r="RDI153" s="793"/>
      <c r="RDJ153" s="793"/>
      <c r="RDK153" s="793"/>
      <c r="RDL153" s="793"/>
      <c r="RDM153" s="793"/>
      <c r="RDN153" s="793"/>
      <c r="RDO153" s="793"/>
      <c r="RDP153" s="793"/>
      <c r="RDQ153" s="793"/>
      <c r="RDR153" s="793"/>
      <c r="RDS153" s="793"/>
      <c r="RDT153" s="793"/>
      <c r="RDU153" s="793"/>
      <c r="RDV153" s="793"/>
      <c r="RDW153" s="793"/>
      <c r="RDX153" s="793"/>
      <c r="RDY153" s="793"/>
      <c r="RDZ153" s="793"/>
      <c r="REA153" s="793"/>
      <c r="REB153" s="793"/>
      <c r="REC153" s="792"/>
      <c r="RED153" s="793"/>
      <c r="REE153" s="793"/>
      <c r="REF153" s="793"/>
      <c r="REG153" s="793"/>
      <c r="REH153" s="793"/>
      <c r="REI153" s="793"/>
      <c r="REJ153" s="793"/>
      <c r="REK153" s="793"/>
      <c r="REL153" s="793"/>
      <c r="REM153" s="793"/>
      <c r="REN153" s="793"/>
      <c r="REO153" s="793"/>
      <c r="REP153" s="793"/>
      <c r="REQ153" s="793"/>
      <c r="RER153" s="793"/>
      <c r="RES153" s="793"/>
      <c r="RET153" s="793"/>
      <c r="REU153" s="793"/>
      <c r="REV153" s="793"/>
      <c r="REW153" s="793"/>
      <c r="REX153" s="793"/>
      <c r="REY153" s="793"/>
      <c r="REZ153" s="793"/>
      <c r="RFA153" s="793"/>
      <c r="RFB153" s="793"/>
      <c r="RFC153" s="793"/>
      <c r="RFD153" s="793"/>
      <c r="RFE153" s="793"/>
      <c r="RFF153" s="793"/>
      <c r="RFG153" s="793"/>
      <c r="RFH153" s="792"/>
      <c r="RFI153" s="793"/>
      <c r="RFJ153" s="793"/>
      <c r="RFK153" s="793"/>
      <c r="RFL153" s="793"/>
      <c r="RFM153" s="793"/>
      <c r="RFN153" s="793"/>
      <c r="RFO153" s="793"/>
      <c r="RFP153" s="793"/>
      <c r="RFQ153" s="793"/>
      <c r="RFR153" s="793"/>
      <c r="RFS153" s="793"/>
      <c r="RFT153" s="793"/>
      <c r="RFU153" s="793"/>
      <c r="RFV153" s="793"/>
      <c r="RFW153" s="793"/>
      <c r="RFX153" s="793"/>
      <c r="RFY153" s="793"/>
      <c r="RFZ153" s="793"/>
      <c r="RGA153" s="793"/>
      <c r="RGB153" s="793"/>
      <c r="RGC153" s="793"/>
      <c r="RGD153" s="793"/>
      <c r="RGE153" s="793"/>
      <c r="RGF153" s="793"/>
      <c r="RGG153" s="793"/>
      <c r="RGH153" s="793"/>
      <c r="RGI153" s="793"/>
      <c r="RGJ153" s="793"/>
      <c r="RGK153" s="793"/>
      <c r="RGL153" s="793"/>
      <c r="RGM153" s="792"/>
      <c r="RGN153" s="793"/>
      <c r="RGO153" s="793"/>
      <c r="RGP153" s="793"/>
      <c r="RGQ153" s="793"/>
      <c r="RGR153" s="793"/>
      <c r="RGS153" s="793"/>
      <c r="RGT153" s="793"/>
      <c r="RGU153" s="793"/>
      <c r="RGV153" s="793"/>
      <c r="RGW153" s="793"/>
      <c r="RGX153" s="793"/>
      <c r="RGY153" s="793"/>
      <c r="RGZ153" s="793"/>
      <c r="RHA153" s="793"/>
      <c r="RHB153" s="793"/>
      <c r="RHC153" s="793"/>
      <c r="RHD153" s="793"/>
      <c r="RHE153" s="793"/>
      <c r="RHF153" s="793"/>
      <c r="RHG153" s="793"/>
      <c r="RHH153" s="793"/>
      <c r="RHI153" s="793"/>
      <c r="RHJ153" s="793"/>
      <c r="RHK153" s="793"/>
      <c r="RHL153" s="793"/>
      <c r="RHM153" s="793"/>
      <c r="RHN153" s="793"/>
      <c r="RHO153" s="793"/>
      <c r="RHP153" s="793"/>
      <c r="RHQ153" s="793"/>
      <c r="RHR153" s="792"/>
      <c r="RHS153" s="793"/>
      <c r="RHT153" s="793"/>
      <c r="RHU153" s="793"/>
      <c r="RHV153" s="793"/>
      <c r="RHW153" s="793"/>
      <c r="RHX153" s="793"/>
      <c r="RHY153" s="793"/>
      <c r="RHZ153" s="793"/>
      <c r="RIA153" s="793"/>
      <c r="RIB153" s="793"/>
      <c r="RIC153" s="793"/>
      <c r="RID153" s="793"/>
      <c r="RIE153" s="793"/>
      <c r="RIF153" s="793"/>
      <c r="RIG153" s="793"/>
      <c r="RIH153" s="793"/>
      <c r="RII153" s="793"/>
      <c r="RIJ153" s="793"/>
      <c r="RIK153" s="793"/>
      <c r="RIL153" s="793"/>
      <c r="RIM153" s="793"/>
      <c r="RIN153" s="793"/>
      <c r="RIO153" s="793"/>
      <c r="RIP153" s="793"/>
      <c r="RIQ153" s="793"/>
      <c r="RIR153" s="793"/>
      <c r="RIS153" s="793"/>
      <c r="RIT153" s="793"/>
      <c r="RIU153" s="793"/>
      <c r="RIV153" s="793"/>
      <c r="RIW153" s="792"/>
      <c r="RIX153" s="793"/>
      <c r="RIY153" s="793"/>
      <c r="RIZ153" s="793"/>
      <c r="RJA153" s="793"/>
      <c r="RJB153" s="793"/>
      <c r="RJC153" s="793"/>
      <c r="RJD153" s="793"/>
      <c r="RJE153" s="793"/>
      <c r="RJF153" s="793"/>
      <c r="RJG153" s="793"/>
      <c r="RJH153" s="793"/>
      <c r="RJI153" s="793"/>
      <c r="RJJ153" s="793"/>
      <c r="RJK153" s="793"/>
      <c r="RJL153" s="793"/>
      <c r="RJM153" s="793"/>
      <c r="RJN153" s="793"/>
      <c r="RJO153" s="793"/>
      <c r="RJP153" s="793"/>
      <c r="RJQ153" s="793"/>
      <c r="RJR153" s="793"/>
      <c r="RJS153" s="793"/>
      <c r="RJT153" s="793"/>
      <c r="RJU153" s="793"/>
      <c r="RJV153" s="793"/>
      <c r="RJW153" s="793"/>
      <c r="RJX153" s="793"/>
      <c r="RJY153" s="793"/>
      <c r="RJZ153" s="793"/>
      <c r="RKA153" s="793"/>
      <c r="RKB153" s="792"/>
      <c r="RKC153" s="793"/>
      <c r="RKD153" s="793"/>
      <c r="RKE153" s="793"/>
      <c r="RKF153" s="793"/>
      <c r="RKG153" s="793"/>
      <c r="RKH153" s="793"/>
      <c r="RKI153" s="793"/>
      <c r="RKJ153" s="793"/>
      <c r="RKK153" s="793"/>
      <c r="RKL153" s="793"/>
      <c r="RKM153" s="793"/>
      <c r="RKN153" s="793"/>
      <c r="RKO153" s="793"/>
      <c r="RKP153" s="793"/>
      <c r="RKQ153" s="793"/>
      <c r="RKR153" s="793"/>
      <c r="RKS153" s="793"/>
      <c r="RKT153" s="793"/>
      <c r="RKU153" s="793"/>
      <c r="RKV153" s="793"/>
      <c r="RKW153" s="793"/>
      <c r="RKX153" s="793"/>
      <c r="RKY153" s="793"/>
      <c r="RKZ153" s="793"/>
      <c r="RLA153" s="793"/>
      <c r="RLB153" s="793"/>
      <c r="RLC153" s="793"/>
      <c r="RLD153" s="793"/>
      <c r="RLE153" s="793"/>
      <c r="RLF153" s="793"/>
      <c r="RLG153" s="792"/>
      <c r="RLH153" s="793"/>
      <c r="RLI153" s="793"/>
      <c r="RLJ153" s="793"/>
      <c r="RLK153" s="793"/>
      <c r="RLL153" s="793"/>
      <c r="RLM153" s="793"/>
      <c r="RLN153" s="793"/>
      <c r="RLO153" s="793"/>
      <c r="RLP153" s="793"/>
      <c r="RLQ153" s="793"/>
      <c r="RLR153" s="793"/>
      <c r="RLS153" s="793"/>
      <c r="RLT153" s="793"/>
      <c r="RLU153" s="793"/>
      <c r="RLV153" s="793"/>
      <c r="RLW153" s="793"/>
      <c r="RLX153" s="793"/>
      <c r="RLY153" s="793"/>
      <c r="RLZ153" s="793"/>
      <c r="RMA153" s="793"/>
      <c r="RMB153" s="793"/>
      <c r="RMC153" s="793"/>
      <c r="RMD153" s="793"/>
      <c r="RME153" s="793"/>
      <c r="RMF153" s="793"/>
      <c r="RMG153" s="793"/>
      <c r="RMH153" s="793"/>
      <c r="RMI153" s="793"/>
      <c r="RMJ153" s="793"/>
      <c r="RMK153" s="793"/>
      <c r="RML153" s="792"/>
      <c r="RMM153" s="793"/>
      <c r="RMN153" s="793"/>
      <c r="RMO153" s="793"/>
      <c r="RMP153" s="793"/>
      <c r="RMQ153" s="793"/>
      <c r="RMR153" s="793"/>
      <c r="RMS153" s="793"/>
      <c r="RMT153" s="793"/>
      <c r="RMU153" s="793"/>
      <c r="RMV153" s="793"/>
      <c r="RMW153" s="793"/>
      <c r="RMX153" s="793"/>
      <c r="RMY153" s="793"/>
      <c r="RMZ153" s="793"/>
      <c r="RNA153" s="793"/>
      <c r="RNB153" s="793"/>
      <c r="RNC153" s="793"/>
      <c r="RND153" s="793"/>
      <c r="RNE153" s="793"/>
      <c r="RNF153" s="793"/>
      <c r="RNG153" s="793"/>
      <c r="RNH153" s="793"/>
      <c r="RNI153" s="793"/>
      <c r="RNJ153" s="793"/>
      <c r="RNK153" s="793"/>
      <c r="RNL153" s="793"/>
      <c r="RNM153" s="793"/>
      <c r="RNN153" s="793"/>
      <c r="RNO153" s="793"/>
      <c r="RNP153" s="793"/>
      <c r="RNQ153" s="792"/>
      <c r="RNR153" s="793"/>
      <c r="RNS153" s="793"/>
      <c r="RNT153" s="793"/>
      <c r="RNU153" s="793"/>
      <c r="RNV153" s="793"/>
      <c r="RNW153" s="793"/>
      <c r="RNX153" s="793"/>
      <c r="RNY153" s="793"/>
      <c r="RNZ153" s="793"/>
      <c r="ROA153" s="793"/>
      <c r="ROB153" s="793"/>
      <c r="ROC153" s="793"/>
      <c r="ROD153" s="793"/>
      <c r="ROE153" s="793"/>
      <c r="ROF153" s="793"/>
      <c r="ROG153" s="793"/>
      <c r="ROH153" s="793"/>
      <c r="ROI153" s="793"/>
      <c r="ROJ153" s="793"/>
      <c r="ROK153" s="793"/>
      <c r="ROL153" s="793"/>
      <c r="ROM153" s="793"/>
      <c r="RON153" s="793"/>
      <c r="ROO153" s="793"/>
      <c r="ROP153" s="793"/>
      <c r="ROQ153" s="793"/>
      <c r="ROR153" s="793"/>
      <c r="ROS153" s="793"/>
      <c r="ROT153" s="793"/>
      <c r="ROU153" s="793"/>
      <c r="ROV153" s="792"/>
      <c r="ROW153" s="793"/>
      <c r="ROX153" s="793"/>
      <c r="ROY153" s="793"/>
      <c r="ROZ153" s="793"/>
      <c r="RPA153" s="793"/>
      <c r="RPB153" s="793"/>
      <c r="RPC153" s="793"/>
      <c r="RPD153" s="793"/>
      <c r="RPE153" s="793"/>
      <c r="RPF153" s="793"/>
      <c r="RPG153" s="793"/>
      <c r="RPH153" s="793"/>
      <c r="RPI153" s="793"/>
      <c r="RPJ153" s="793"/>
      <c r="RPK153" s="793"/>
      <c r="RPL153" s="793"/>
      <c r="RPM153" s="793"/>
      <c r="RPN153" s="793"/>
      <c r="RPO153" s="793"/>
      <c r="RPP153" s="793"/>
      <c r="RPQ153" s="793"/>
      <c r="RPR153" s="793"/>
      <c r="RPS153" s="793"/>
      <c r="RPT153" s="793"/>
      <c r="RPU153" s="793"/>
      <c r="RPV153" s="793"/>
      <c r="RPW153" s="793"/>
      <c r="RPX153" s="793"/>
      <c r="RPY153" s="793"/>
      <c r="RPZ153" s="793"/>
      <c r="RQA153" s="792"/>
      <c r="RQB153" s="793"/>
      <c r="RQC153" s="793"/>
      <c r="RQD153" s="793"/>
      <c r="RQE153" s="793"/>
      <c r="RQF153" s="793"/>
      <c r="RQG153" s="793"/>
      <c r="RQH153" s="793"/>
      <c r="RQI153" s="793"/>
      <c r="RQJ153" s="793"/>
      <c r="RQK153" s="793"/>
      <c r="RQL153" s="793"/>
      <c r="RQM153" s="793"/>
      <c r="RQN153" s="793"/>
      <c r="RQO153" s="793"/>
      <c r="RQP153" s="793"/>
      <c r="RQQ153" s="793"/>
      <c r="RQR153" s="793"/>
      <c r="RQS153" s="793"/>
      <c r="RQT153" s="793"/>
      <c r="RQU153" s="793"/>
      <c r="RQV153" s="793"/>
      <c r="RQW153" s="793"/>
      <c r="RQX153" s="793"/>
      <c r="RQY153" s="793"/>
      <c r="RQZ153" s="793"/>
      <c r="RRA153" s="793"/>
      <c r="RRB153" s="793"/>
      <c r="RRC153" s="793"/>
      <c r="RRD153" s="793"/>
      <c r="RRE153" s="793"/>
      <c r="RRF153" s="792"/>
      <c r="RRG153" s="793"/>
      <c r="RRH153" s="793"/>
      <c r="RRI153" s="793"/>
      <c r="RRJ153" s="793"/>
      <c r="RRK153" s="793"/>
      <c r="RRL153" s="793"/>
      <c r="RRM153" s="793"/>
      <c r="RRN153" s="793"/>
      <c r="RRO153" s="793"/>
      <c r="RRP153" s="793"/>
      <c r="RRQ153" s="793"/>
      <c r="RRR153" s="793"/>
      <c r="RRS153" s="793"/>
      <c r="RRT153" s="793"/>
      <c r="RRU153" s="793"/>
      <c r="RRV153" s="793"/>
      <c r="RRW153" s="793"/>
      <c r="RRX153" s="793"/>
      <c r="RRY153" s="793"/>
      <c r="RRZ153" s="793"/>
      <c r="RSA153" s="793"/>
      <c r="RSB153" s="793"/>
      <c r="RSC153" s="793"/>
      <c r="RSD153" s="793"/>
      <c r="RSE153" s="793"/>
      <c r="RSF153" s="793"/>
      <c r="RSG153" s="793"/>
      <c r="RSH153" s="793"/>
      <c r="RSI153" s="793"/>
      <c r="RSJ153" s="793"/>
      <c r="RSK153" s="792"/>
      <c r="RSL153" s="793"/>
      <c r="RSM153" s="793"/>
      <c r="RSN153" s="793"/>
      <c r="RSO153" s="793"/>
      <c r="RSP153" s="793"/>
      <c r="RSQ153" s="793"/>
      <c r="RSR153" s="793"/>
      <c r="RSS153" s="793"/>
      <c r="RST153" s="793"/>
      <c r="RSU153" s="793"/>
      <c r="RSV153" s="793"/>
      <c r="RSW153" s="793"/>
      <c r="RSX153" s="793"/>
      <c r="RSY153" s="793"/>
      <c r="RSZ153" s="793"/>
      <c r="RTA153" s="793"/>
      <c r="RTB153" s="793"/>
      <c r="RTC153" s="793"/>
      <c r="RTD153" s="793"/>
      <c r="RTE153" s="793"/>
      <c r="RTF153" s="793"/>
      <c r="RTG153" s="793"/>
      <c r="RTH153" s="793"/>
      <c r="RTI153" s="793"/>
      <c r="RTJ153" s="793"/>
      <c r="RTK153" s="793"/>
      <c r="RTL153" s="793"/>
      <c r="RTM153" s="793"/>
      <c r="RTN153" s="793"/>
      <c r="RTO153" s="793"/>
      <c r="RTP153" s="792"/>
      <c r="RTQ153" s="793"/>
      <c r="RTR153" s="793"/>
      <c r="RTS153" s="793"/>
      <c r="RTT153" s="793"/>
      <c r="RTU153" s="793"/>
      <c r="RTV153" s="793"/>
      <c r="RTW153" s="793"/>
      <c r="RTX153" s="793"/>
      <c r="RTY153" s="793"/>
      <c r="RTZ153" s="793"/>
      <c r="RUA153" s="793"/>
      <c r="RUB153" s="793"/>
      <c r="RUC153" s="793"/>
      <c r="RUD153" s="793"/>
      <c r="RUE153" s="793"/>
      <c r="RUF153" s="793"/>
      <c r="RUG153" s="793"/>
      <c r="RUH153" s="793"/>
      <c r="RUI153" s="793"/>
      <c r="RUJ153" s="793"/>
      <c r="RUK153" s="793"/>
      <c r="RUL153" s="793"/>
      <c r="RUM153" s="793"/>
      <c r="RUN153" s="793"/>
      <c r="RUO153" s="793"/>
      <c r="RUP153" s="793"/>
      <c r="RUQ153" s="793"/>
      <c r="RUR153" s="793"/>
      <c r="RUS153" s="793"/>
      <c r="RUT153" s="793"/>
      <c r="RUU153" s="792"/>
      <c r="RUV153" s="793"/>
      <c r="RUW153" s="793"/>
      <c r="RUX153" s="793"/>
      <c r="RUY153" s="793"/>
      <c r="RUZ153" s="793"/>
      <c r="RVA153" s="793"/>
      <c r="RVB153" s="793"/>
      <c r="RVC153" s="793"/>
      <c r="RVD153" s="793"/>
      <c r="RVE153" s="793"/>
      <c r="RVF153" s="793"/>
      <c r="RVG153" s="793"/>
      <c r="RVH153" s="793"/>
      <c r="RVI153" s="793"/>
      <c r="RVJ153" s="793"/>
      <c r="RVK153" s="793"/>
      <c r="RVL153" s="793"/>
      <c r="RVM153" s="793"/>
      <c r="RVN153" s="793"/>
      <c r="RVO153" s="793"/>
      <c r="RVP153" s="793"/>
      <c r="RVQ153" s="793"/>
      <c r="RVR153" s="793"/>
      <c r="RVS153" s="793"/>
      <c r="RVT153" s="793"/>
      <c r="RVU153" s="793"/>
      <c r="RVV153" s="793"/>
      <c r="RVW153" s="793"/>
      <c r="RVX153" s="793"/>
      <c r="RVY153" s="793"/>
      <c r="RVZ153" s="792"/>
      <c r="RWA153" s="793"/>
      <c r="RWB153" s="793"/>
      <c r="RWC153" s="793"/>
      <c r="RWD153" s="793"/>
      <c r="RWE153" s="793"/>
      <c r="RWF153" s="793"/>
      <c r="RWG153" s="793"/>
      <c r="RWH153" s="793"/>
      <c r="RWI153" s="793"/>
      <c r="RWJ153" s="793"/>
      <c r="RWK153" s="793"/>
      <c r="RWL153" s="793"/>
      <c r="RWM153" s="793"/>
      <c r="RWN153" s="793"/>
      <c r="RWO153" s="793"/>
      <c r="RWP153" s="793"/>
      <c r="RWQ153" s="793"/>
      <c r="RWR153" s="793"/>
      <c r="RWS153" s="793"/>
      <c r="RWT153" s="793"/>
      <c r="RWU153" s="793"/>
      <c r="RWV153" s="793"/>
      <c r="RWW153" s="793"/>
      <c r="RWX153" s="793"/>
      <c r="RWY153" s="793"/>
      <c r="RWZ153" s="793"/>
      <c r="RXA153" s="793"/>
      <c r="RXB153" s="793"/>
      <c r="RXC153" s="793"/>
      <c r="RXD153" s="793"/>
      <c r="RXE153" s="792"/>
      <c r="RXF153" s="793"/>
      <c r="RXG153" s="793"/>
      <c r="RXH153" s="793"/>
      <c r="RXI153" s="793"/>
      <c r="RXJ153" s="793"/>
      <c r="RXK153" s="793"/>
      <c r="RXL153" s="793"/>
      <c r="RXM153" s="793"/>
      <c r="RXN153" s="793"/>
      <c r="RXO153" s="793"/>
      <c r="RXP153" s="793"/>
      <c r="RXQ153" s="793"/>
      <c r="RXR153" s="793"/>
      <c r="RXS153" s="793"/>
      <c r="RXT153" s="793"/>
      <c r="RXU153" s="793"/>
      <c r="RXV153" s="793"/>
      <c r="RXW153" s="793"/>
      <c r="RXX153" s="793"/>
      <c r="RXY153" s="793"/>
      <c r="RXZ153" s="793"/>
      <c r="RYA153" s="793"/>
      <c r="RYB153" s="793"/>
      <c r="RYC153" s="793"/>
      <c r="RYD153" s="793"/>
      <c r="RYE153" s="793"/>
      <c r="RYF153" s="793"/>
      <c r="RYG153" s="793"/>
      <c r="RYH153" s="793"/>
      <c r="RYI153" s="793"/>
      <c r="RYJ153" s="792"/>
      <c r="RYK153" s="793"/>
      <c r="RYL153" s="793"/>
      <c r="RYM153" s="793"/>
      <c r="RYN153" s="793"/>
      <c r="RYO153" s="793"/>
      <c r="RYP153" s="793"/>
      <c r="RYQ153" s="793"/>
      <c r="RYR153" s="793"/>
      <c r="RYS153" s="793"/>
      <c r="RYT153" s="793"/>
      <c r="RYU153" s="793"/>
      <c r="RYV153" s="793"/>
      <c r="RYW153" s="793"/>
      <c r="RYX153" s="793"/>
      <c r="RYY153" s="793"/>
      <c r="RYZ153" s="793"/>
      <c r="RZA153" s="793"/>
      <c r="RZB153" s="793"/>
      <c r="RZC153" s="793"/>
      <c r="RZD153" s="793"/>
      <c r="RZE153" s="793"/>
      <c r="RZF153" s="793"/>
      <c r="RZG153" s="793"/>
      <c r="RZH153" s="793"/>
      <c r="RZI153" s="793"/>
      <c r="RZJ153" s="793"/>
      <c r="RZK153" s="793"/>
      <c r="RZL153" s="793"/>
      <c r="RZM153" s="793"/>
      <c r="RZN153" s="793"/>
      <c r="RZO153" s="792"/>
      <c r="RZP153" s="793"/>
      <c r="RZQ153" s="793"/>
      <c r="RZR153" s="793"/>
      <c r="RZS153" s="793"/>
      <c r="RZT153" s="793"/>
      <c r="RZU153" s="793"/>
      <c r="RZV153" s="793"/>
      <c r="RZW153" s="793"/>
      <c r="RZX153" s="793"/>
      <c r="RZY153" s="793"/>
      <c r="RZZ153" s="793"/>
      <c r="SAA153" s="793"/>
      <c r="SAB153" s="793"/>
      <c r="SAC153" s="793"/>
      <c r="SAD153" s="793"/>
      <c r="SAE153" s="793"/>
      <c r="SAF153" s="793"/>
      <c r="SAG153" s="793"/>
      <c r="SAH153" s="793"/>
      <c r="SAI153" s="793"/>
      <c r="SAJ153" s="793"/>
      <c r="SAK153" s="793"/>
      <c r="SAL153" s="793"/>
      <c r="SAM153" s="793"/>
      <c r="SAN153" s="793"/>
      <c r="SAO153" s="793"/>
      <c r="SAP153" s="793"/>
      <c r="SAQ153" s="793"/>
      <c r="SAR153" s="793"/>
      <c r="SAS153" s="793"/>
      <c r="SAT153" s="792"/>
      <c r="SAU153" s="793"/>
      <c r="SAV153" s="793"/>
      <c r="SAW153" s="793"/>
      <c r="SAX153" s="793"/>
      <c r="SAY153" s="793"/>
      <c r="SAZ153" s="793"/>
      <c r="SBA153" s="793"/>
      <c r="SBB153" s="793"/>
      <c r="SBC153" s="793"/>
      <c r="SBD153" s="793"/>
      <c r="SBE153" s="793"/>
      <c r="SBF153" s="793"/>
      <c r="SBG153" s="793"/>
      <c r="SBH153" s="793"/>
      <c r="SBI153" s="793"/>
      <c r="SBJ153" s="793"/>
      <c r="SBK153" s="793"/>
      <c r="SBL153" s="793"/>
      <c r="SBM153" s="793"/>
      <c r="SBN153" s="793"/>
      <c r="SBO153" s="793"/>
      <c r="SBP153" s="793"/>
      <c r="SBQ153" s="793"/>
      <c r="SBR153" s="793"/>
      <c r="SBS153" s="793"/>
      <c r="SBT153" s="793"/>
      <c r="SBU153" s="793"/>
      <c r="SBV153" s="793"/>
      <c r="SBW153" s="793"/>
      <c r="SBX153" s="793"/>
      <c r="SBY153" s="792"/>
      <c r="SBZ153" s="793"/>
      <c r="SCA153" s="793"/>
      <c r="SCB153" s="793"/>
      <c r="SCC153" s="793"/>
      <c r="SCD153" s="793"/>
      <c r="SCE153" s="793"/>
      <c r="SCF153" s="793"/>
      <c r="SCG153" s="793"/>
      <c r="SCH153" s="793"/>
      <c r="SCI153" s="793"/>
      <c r="SCJ153" s="793"/>
      <c r="SCK153" s="793"/>
      <c r="SCL153" s="793"/>
      <c r="SCM153" s="793"/>
      <c r="SCN153" s="793"/>
      <c r="SCO153" s="793"/>
      <c r="SCP153" s="793"/>
      <c r="SCQ153" s="793"/>
      <c r="SCR153" s="793"/>
      <c r="SCS153" s="793"/>
      <c r="SCT153" s="793"/>
      <c r="SCU153" s="793"/>
      <c r="SCV153" s="793"/>
      <c r="SCW153" s="793"/>
      <c r="SCX153" s="793"/>
      <c r="SCY153" s="793"/>
      <c r="SCZ153" s="793"/>
      <c r="SDA153" s="793"/>
      <c r="SDB153" s="793"/>
      <c r="SDC153" s="793"/>
      <c r="SDD153" s="792"/>
      <c r="SDE153" s="793"/>
      <c r="SDF153" s="793"/>
      <c r="SDG153" s="793"/>
      <c r="SDH153" s="793"/>
      <c r="SDI153" s="793"/>
      <c r="SDJ153" s="793"/>
      <c r="SDK153" s="793"/>
      <c r="SDL153" s="793"/>
      <c r="SDM153" s="793"/>
      <c r="SDN153" s="793"/>
      <c r="SDO153" s="793"/>
      <c r="SDP153" s="793"/>
      <c r="SDQ153" s="793"/>
      <c r="SDR153" s="793"/>
      <c r="SDS153" s="793"/>
      <c r="SDT153" s="793"/>
      <c r="SDU153" s="793"/>
      <c r="SDV153" s="793"/>
      <c r="SDW153" s="793"/>
      <c r="SDX153" s="793"/>
      <c r="SDY153" s="793"/>
      <c r="SDZ153" s="793"/>
      <c r="SEA153" s="793"/>
      <c r="SEB153" s="793"/>
      <c r="SEC153" s="793"/>
      <c r="SED153" s="793"/>
      <c r="SEE153" s="793"/>
      <c r="SEF153" s="793"/>
      <c r="SEG153" s="793"/>
      <c r="SEH153" s="793"/>
      <c r="SEI153" s="792"/>
      <c r="SEJ153" s="793"/>
      <c r="SEK153" s="793"/>
      <c r="SEL153" s="793"/>
      <c r="SEM153" s="793"/>
      <c r="SEN153" s="793"/>
      <c r="SEO153" s="793"/>
      <c r="SEP153" s="793"/>
      <c r="SEQ153" s="793"/>
      <c r="SER153" s="793"/>
      <c r="SES153" s="793"/>
      <c r="SET153" s="793"/>
      <c r="SEU153" s="793"/>
      <c r="SEV153" s="793"/>
      <c r="SEW153" s="793"/>
      <c r="SEX153" s="793"/>
      <c r="SEY153" s="793"/>
      <c r="SEZ153" s="793"/>
      <c r="SFA153" s="793"/>
      <c r="SFB153" s="793"/>
      <c r="SFC153" s="793"/>
      <c r="SFD153" s="793"/>
      <c r="SFE153" s="793"/>
      <c r="SFF153" s="793"/>
      <c r="SFG153" s="793"/>
      <c r="SFH153" s="793"/>
      <c r="SFI153" s="793"/>
      <c r="SFJ153" s="793"/>
      <c r="SFK153" s="793"/>
      <c r="SFL153" s="793"/>
      <c r="SFM153" s="793"/>
      <c r="SFN153" s="792"/>
      <c r="SFO153" s="793"/>
      <c r="SFP153" s="793"/>
      <c r="SFQ153" s="793"/>
      <c r="SFR153" s="793"/>
      <c r="SFS153" s="793"/>
      <c r="SFT153" s="793"/>
      <c r="SFU153" s="793"/>
      <c r="SFV153" s="793"/>
      <c r="SFW153" s="793"/>
      <c r="SFX153" s="793"/>
      <c r="SFY153" s="793"/>
      <c r="SFZ153" s="793"/>
      <c r="SGA153" s="793"/>
      <c r="SGB153" s="793"/>
      <c r="SGC153" s="793"/>
      <c r="SGD153" s="793"/>
      <c r="SGE153" s="793"/>
      <c r="SGF153" s="793"/>
      <c r="SGG153" s="793"/>
      <c r="SGH153" s="793"/>
      <c r="SGI153" s="793"/>
      <c r="SGJ153" s="793"/>
      <c r="SGK153" s="793"/>
      <c r="SGL153" s="793"/>
      <c r="SGM153" s="793"/>
      <c r="SGN153" s="793"/>
      <c r="SGO153" s="793"/>
      <c r="SGP153" s="793"/>
      <c r="SGQ153" s="793"/>
      <c r="SGR153" s="793"/>
      <c r="SGS153" s="792"/>
      <c r="SGT153" s="793"/>
      <c r="SGU153" s="793"/>
      <c r="SGV153" s="793"/>
      <c r="SGW153" s="793"/>
      <c r="SGX153" s="793"/>
      <c r="SGY153" s="793"/>
      <c r="SGZ153" s="793"/>
      <c r="SHA153" s="793"/>
      <c r="SHB153" s="793"/>
      <c r="SHC153" s="793"/>
      <c r="SHD153" s="793"/>
      <c r="SHE153" s="793"/>
      <c r="SHF153" s="793"/>
      <c r="SHG153" s="793"/>
      <c r="SHH153" s="793"/>
      <c r="SHI153" s="793"/>
      <c r="SHJ153" s="793"/>
      <c r="SHK153" s="793"/>
      <c r="SHL153" s="793"/>
      <c r="SHM153" s="793"/>
      <c r="SHN153" s="793"/>
      <c r="SHO153" s="793"/>
      <c r="SHP153" s="793"/>
      <c r="SHQ153" s="793"/>
      <c r="SHR153" s="793"/>
      <c r="SHS153" s="793"/>
      <c r="SHT153" s="793"/>
      <c r="SHU153" s="793"/>
      <c r="SHV153" s="793"/>
      <c r="SHW153" s="793"/>
      <c r="SHX153" s="792"/>
      <c r="SHY153" s="793"/>
      <c r="SHZ153" s="793"/>
      <c r="SIA153" s="793"/>
      <c r="SIB153" s="793"/>
      <c r="SIC153" s="793"/>
      <c r="SID153" s="793"/>
      <c r="SIE153" s="793"/>
      <c r="SIF153" s="793"/>
      <c r="SIG153" s="793"/>
      <c r="SIH153" s="793"/>
      <c r="SII153" s="793"/>
      <c r="SIJ153" s="793"/>
      <c r="SIK153" s="793"/>
      <c r="SIL153" s="793"/>
      <c r="SIM153" s="793"/>
      <c r="SIN153" s="793"/>
      <c r="SIO153" s="793"/>
      <c r="SIP153" s="793"/>
      <c r="SIQ153" s="793"/>
      <c r="SIR153" s="793"/>
      <c r="SIS153" s="793"/>
      <c r="SIT153" s="793"/>
      <c r="SIU153" s="793"/>
      <c r="SIV153" s="793"/>
      <c r="SIW153" s="793"/>
      <c r="SIX153" s="793"/>
      <c r="SIY153" s="793"/>
      <c r="SIZ153" s="793"/>
      <c r="SJA153" s="793"/>
      <c r="SJB153" s="793"/>
      <c r="SJC153" s="792"/>
      <c r="SJD153" s="793"/>
      <c r="SJE153" s="793"/>
      <c r="SJF153" s="793"/>
      <c r="SJG153" s="793"/>
      <c r="SJH153" s="793"/>
      <c r="SJI153" s="793"/>
      <c r="SJJ153" s="793"/>
      <c r="SJK153" s="793"/>
      <c r="SJL153" s="793"/>
      <c r="SJM153" s="793"/>
      <c r="SJN153" s="793"/>
      <c r="SJO153" s="793"/>
      <c r="SJP153" s="793"/>
      <c r="SJQ153" s="793"/>
      <c r="SJR153" s="793"/>
      <c r="SJS153" s="793"/>
      <c r="SJT153" s="793"/>
      <c r="SJU153" s="793"/>
      <c r="SJV153" s="793"/>
      <c r="SJW153" s="793"/>
      <c r="SJX153" s="793"/>
      <c r="SJY153" s="793"/>
      <c r="SJZ153" s="793"/>
      <c r="SKA153" s="793"/>
      <c r="SKB153" s="793"/>
      <c r="SKC153" s="793"/>
      <c r="SKD153" s="793"/>
      <c r="SKE153" s="793"/>
      <c r="SKF153" s="793"/>
      <c r="SKG153" s="793"/>
      <c r="SKH153" s="792"/>
      <c r="SKI153" s="793"/>
      <c r="SKJ153" s="793"/>
      <c r="SKK153" s="793"/>
      <c r="SKL153" s="793"/>
      <c r="SKM153" s="793"/>
      <c r="SKN153" s="793"/>
      <c r="SKO153" s="793"/>
      <c r="SKP153" s="793"/>
      <c r="SKQ153" s="793"/>
      <c r="SKR153" s="793"/>
      <c r="SKS153" s="793"/>
      <c r="SKT153" s="793"/>
      <c r="SKU153" s="793"/>
      <c r="SKV153" s="793"/>
      <c r="SKW153" s="793"/>
      <c r="SKX153" s="793"/>
      <c r="SKY153" s="793"/>
      <c r="SKZ153" s="793"/>
      <c r="SLA153" s="793"/>
      <c r="SLB153" s="793"/>
      <c r="SLC153" s="793"/>
      <c r="SLD153" s="793"/>
      <c r="SLE153" s="793"/>
      <c r="SLF153" s="793"/>
      <c r="SLG153" s="793"/>
      <c r="SLH153" s="793"/>
      <c r="SLI153" s="793"/>
      <c r="SLJ153" s="793"/>
      <c r="SLK153" s="793"/>
      <c r="SLL153" s="793"/>
      <c r="SLM153" s="792"/>
      <c r="SLN153" s="793"/>
      <c r="SLO153" s="793"/>
      <c r="SLP153" s="793"/>
      <c r="SLQ153" s="793"/>
      <c r="SLR153" s="793"/>
      <c r="SLS153" s="793"/>
      <c r="SLT153" s="793"/>
      <c r="SLU153" s="793"/>
      <c r="SLV153" s="793"/>
      <c r="SLW153" s="793"/>
      <c r="SLX153" s="793"/>
      <c r="SLY153" s="793"/>
      <c r="SLZ153" s="793"/>
      <c r="SMA153" s="793"/>
      <c r="SMB153" s="793"/>
      <c r="SMC153" s="793"/>
      <c r="SMD153" s="793"/>
      <c r="SME153" s="793"/>
      <c r="SMF153" s="793"/>
      <c r="SMG153" s="793"/>
      <c r="SMH153" s="793"/>
      <c r="SMI153" s="793"/>
      <c r="SMJ153" s="793"/>
      <c r="SMK153" s="793"/>
      <c r="SML153" s="793"/>
      <c r="SMM153" s="793"/>
      <c r="SMN153" s="793"/>
      <c r="SMO153" s="793"/>
      <c r="SMP153" s="793"/>
      <c r="SMQ153" s="793"/>
      <c r="SMR153" s="792"/>
      <c r="SMS153" s="793"/>
      <c r="SMT153" s="793"/>
      <c r="SMU153" s="793"/>
      <c r="SMV153" s="793"/>
      <c r="SMW153" s="793"/>
      <c r="SMX153" s="793"/>
      <c r="SMY153" s="793"/>
      <c r="SMZ153" s="793"/>
      <c r="SNA153" s="793"/>
      <c r="SNB153" s="793"/>
      <c r="SNC153" s="793"/>
      <c r="SND153" s="793"/>
      <c r="SNE153" s="793"/>
      <c r="SNF153" s="793"/>
      <c r="SNG153" s="793"/>
      <c r="SNH153" s="793"/>
      <c r="SNI153" s="793"/>
      <c r="SNJ153" s="793"/>
      <c r="SNK153" s="793"/>
      <c r="SNL153" s="793"/>
      <c r="SNM153" s="793"/>
      <c r="SNN153" s="793"/>
      <c r="SNO153" s="793"/>
      <c r="SNP153" s="793"/>
      <c r="SNQ153" s="793"/>
      <c r="SNR153" s="793"/>
      <c r="SNS153" s="793"/>
      <c r="SNT153" s="793"/>
      <c r="SNU153" s="793"/>
      <c r="SNV153" s="793"/>
      <c r="SNW153" s="792"/>
      <c r="SNX153" s="793"/>
      <c r="SNY153" s="793"/>
      <c r="SNZ153" s="793"/>
      <c r="SOA153" s="793"/>
      <c r="SOB153" s="793"/>
      <c r="SOC153" s="793"/>
      <c r="SOD153" s="793"/>
      <c r="SOE153" s="793"/>
      <c r="SOF153" s="793"/>
      <c r="SOG153" s="793"/>
      <c r="SOH153" s="793"/>
      <c r="SOI153" s="793"/>
      <c r="SOJ153" s="793"/>
      <c r="SOK153" s="793"/>
      <c r="SOL153" s="793"/>
      <c r="SOM153" s="793"/>
      <c r="SON153" s="793"/>
      <c r="SOO153" s="793"/>
      <c r="SOP153" s="793"/>
      <c r="SOQ153" s="793"/>
      <c r="SOR153" s="793"/>
      <c r="SOS153" s="793"/>
      <c r="SOT153" s="793"/>
      <c r="SOU153" s="793"/>
      <c r="SOV153" s="793"/>
      <c r="SOW153" s="793"/>
      <c r="SOX153" s="793"/>
      <c r="SOY153" s="793"/>
      <c r="SOZ153" s="793"/>
      <c r="SPA153" s="793"/>
      <c r="SPB153" s="792"/>
      <c r="SPC153" s="793"/>
      <c r="SPD153" s="793"/>
      <c r="SPE153" s="793"/>
      <c r="SPF153" s="793"/>
      <c r="SPG153" s="793"/>
      <c r="SPH153" s="793"/>
      <c r="SPI153" s="793"/>
      <c r="SPJ153" s="793"/>
      <c r="SPK153" s="793"/>
      <c r="SPL153" s="793"/>
      <c r="SPM153" s="793"/>
      <c r="SPN153" s="793"/>
      <c r="SPO153" s="793"/>
      <c r="SPP153" s="793"/>
      <c r="SPQ153" s="793"/>
      <c r="SPR153" s="793"/>
      <c r="SPS153" s="793"/>
      <c r="SPT153" s="793"/>
      <c r="SPU153" s="793"/>
      <c r="SPV153" s="793"/>
      <c r="SPW153" s="793"/>
      <c r="SPX153" s="793"/>
      <c r="SPY153" s="793"/>
      <c r="SPZ153" s="793"/>
      <c r="SQA153" s="793"/>
      <c r="SQB153" s="793"/>
      <c r="SQC153" s="793"/>
      <c r="SQD153" s="793"/>
      <c r="SQE153" s="793"/>
      <c r="SQF153" s="793"/>
      <c r="SQG153" s="792"/>
      <c r="SQH153" s="793"/>
      <c r="SQI153" s="793"/>
      <c r="SQJ153" s="793"/>
      <c r="SQK153" s="793"/>
      <c r="SQL153" s="793"/>
      <c r="SQM153" s="793"/>
      <c r="SQN153" s="793"/>
      <c r="SQO153" s="793"/>
      <c r="SQP153" s="793"/>
      <c r="SQQ153" s="793"/>
      <c r="SQR153" s="793"/>
      <c r="SQS153" s="793"/>
      <c r="SQT153" s="793"/>
      <c r="SQU153" s="793"/>
      <c r="SQV153" s="793"/>
      <c r="SQW153" s="793"/>
      <c r="SQX153" s="793"/>
      <c r="SQY153" s="793"/>
      <c r="SQZ153" s="793"/>
      <c r="SRA153" s="793"/>
      <c r="SRB153" s="793"/>
      <c r="SRC153" s="793"/>
      <c r="SRD153" s="793"/>
      <c r="SRE153" s="793"/>
      <c r="SRF153" s="793"/>
      <c r="SRG153" s="793"/>
      <c r="SRH153" s="793"/>
      <c r="SRI153" s="793"/>
      <c r="SRJ153" s="793"/>
      <c r="SRK153" s="793"/>
      <c r="SRL153" s="792"/>
      <c r="SRM153" s="793"/>
      <c r="SRN153" s="793"/>
      <c r="SRO153" s="793"/>
      <c r="SRP153" s="793"/>
      <c r="SRQ153" s="793"/>
      <c r="SRR153" s="793"/>
      <c r="SRS153" s="793"/>
      <c r="SRT153" s="793"/>
      <c r="SRU153" s="793"/>
      <c r="SRV153" s="793"/>
      <c r="SRW153" s="793"/>
      <c r="SRX153" s="793"/>
      <c r="SRY153" s="793"/>
      <c r="SRZ153" s="793"/>
      <c r="SSA153" s="793"/>
      <c r="SSB153" s="793"/>
      <c r="SSC153" s="793"/>
      <c r="SSD153" s="793"/>
      <c r="SSE153" s="793"/>
      <c r="SSF153" s="793"/>
      <c r="SSG153" s="793"/>
      <c r="SSH153" s="793"/>
      <c r="SSI153" s="793"/>
      <c r="SSJ153" s="793"/>
      <c r="SSK153" s="793"/>
      <c r="SSL153" s="793"/>
      <c r="SSM153" s="793"/>
      <c r="SSN153" s="793"/>
      <c r="SSO153" s="793"/>
      <c r="SSP153" s="793"/>
      <c r="SSQ153" s="792"/>
      <c r="SSR153" s="793"/>
      <c r="SSS153" s="793"/>
      <c r="SST153" s="793"/>
      <c r="SSU153" s="793"/>
      <c r="SSV153" s="793"/>
      <c r="SSW153" s="793"/>
      <c r="SSX153" s="793"/>
      <c r="SSY153" s="793"/>
      <c r="SSZ153" s="793"/>
      <c r="STA153" s="793"/>
      <c r="STB153" s="793"/>
      <c r="STC153" s="793"/>
      <c r="STD153" s="793"/>
      <c r="STE153" s="793"/>
      <c r="STF153" s="793"/>
      <c r="STG153" s="793"/>
      <c r="STH153" s="793"/>
      <c r="STI153" s="793"/>
      <c r="STJ153" s="793"/>
      <c r="STK153" s="793"/>
      <c r="STL153" s="793"/>
      <c r="STM153" s="793"/>
      <c r="STN153" s="793"/>
      <c r="STO153" s="793"/>
      <c r="STP153" s="793"/>
      <c r="STQ153" s="793"/>
      <c r="STR153" s="793"/>
      <c r="STS153" s="793"/>
      <c r="STT153" s="793"/>
      <c r="STU153" s="793"/>
      <c r="STV153" s="792"/>
      <c r="STW153" s="793"/>
      <c r="STX153" s="793"/>
      <c r="STY153" s="793"/>
      <c r="STZ153" s="793"/>
      <c r="SUA153" s="793"/>
      <c r="SUB153" s="793"/>
      <c r="SUC153" s="793"/>
      <c r="SUD153" s="793"/>
      <c r="SUE153" s="793"/>
      <c r="SUF153" s="793"/>
      <c r="SUG153" s="793"/>
      <c r="SUH153" s="793"/>
      <c r="SUI153" s="793"/>
      <c r="SUJ153" s="793"/>
      <c r="SUK153" s="793"/>
      <c r="SUL153" s="793"/>
      <c r="SUM153" s="793"/>
      <c r="SUN153" s="793"/>
      <c r="SUO153" s="793"/>
      <c r="SUP153" s="793"/>
      <c r="SUQ153" s="793"/>
      <c r="SUR153" s="793"/>
      <c r="SUS153" s="793"/>
      <c r="SUT153" s="793"/>
      <c r="SUU153" s="793"/>
      <c r="SUV153" s="793"/>
      <c r="SUW153" s="793"/>
      <c r="SUX153" s="793"/>
      <c r="SUY153" s="793"/>
      <c r="SUZ153" s="793"/>
      <c r="SVA153" s="792"/>
      <c r="SVB153" s="793"/>
      <c r="SVC153" s="793"/>
      <c r="SVD153" s="793"/>
      <c r="SVE153" s="793"/>
      <c r="SVF153" s="793"/>
      <c r="SVG153" s="793"/>
      <c r="SVH153" s="793"/>
      <c r="SVI153" s="793"/>
      <c r="SVJ153" s="793"/>
      <c r="SVK153" s="793"/>
      <c r="SVL153" s="793"/>
      <c r="SVM153" s="793"/>
      <c r="SVN153" s="793"/>
      <c r="SVO153" s="793"/>
      <c r="SVP153" s="793"/>
      <c r="SVQ153" s="793"/>
      <c r="SVR153" s="793"/>
      <c r="SVS153" s="793"/>
      <c r="SVT153" s="793"/>
      <c r="SVU153" s="793"/>
      <c r="SVV153" s="793"/>
      <c r="SVW153" s="793"/>
      <c r="SVX153" s="793"/>
      <c r="SVY153" s="793"/>
      <c r="SVZ153" s="793"/>
      <c r="SWA153" s="793"/>
      <c r="SWB153" s="793"/>
      <c r="SWC153" s="793"/>
      <c r="SWD153" s="793"/>
      <c r="SWE153" s="793"/>
      <c r="SWF153" s="792"/>
      <c r="SWG153" s="793"/>
      <c r="SWH153" s="793"/>
      <c r="SWI153" s="793"/>
      <c r="SWJ153" s="793"/>
      <c r="SWK153" s="793"/>
      <c r="SWL153" s="793"/>
      <c r="SWM153" s="793"/>
      <c r="SWN153" s="793"/>
      <c r="SWO153" s="793"/>
      <c r="SWP153" s="793"/>
      <c r="SWQ153" s="793"/>
      <c r="SWR153" s="793"/>
      <c r="SWS153" s="793"/>
      <c r="SWT153" s="793"/>
      <c r="SWU153" s="793"/>
      <c r="SWV153" s="793"/>
      <c r="SWW153" s="793"/>
      <c r="SWX153" s="793"/>
      <c r="SWY153" s="793"/>
      <c r="SWZ153" s="793"/>
      <c r="SXA153" s="793"/>
      <c r="SXB153" s="793"/>
      <c r="SXC153" s="793"/>
      <c r="SXD153" s="793"/>
      <c r="SXE153" s="793"/>
      <c r="SXF153" s="793"/>
      <c r="SXG153" s="793"/>
      <c r="SXH153" s="793"/>
      <c r="SXI153" s="793"/>
      <c r="SXJ153" s="793"/>
      <c r="SXK153" s="792"/>
      <c r="SXL153" s="793"/>
      <c r="SXM153" s="793"/>
      <c r="SXN153" s="793"/>
      <c r="SXO153" s="793"/>
      <c r="SXP153" s="793"/>
      <c r="SXQ153" s="793"/>
      <c r="SXR153" s="793"/>
      <c r="SXS153" s="793"/>
      <c r="SXT153" s="793"/>
      <c r="SXU153" s="793"/>
      <c r="SXV153" s="793"/>
      <c r="SXW153" s="793"/>
      <c r="SXX153" s="793"/>
      <c r="SXY153" s="793"/>
      <c r="SXZ153" s="793"/>
      <c r="SYA153" s="793"/>
      <c r="SYB153" s="793"/>
      <c r="SYC153" s="793"/>
      <c r="SYD153" s="793"/>
      <c r="SYE153" s="793"/>
      <c r="SYF153" s="793"/>
      <c r="SYG153" s="793"/>
      <c r="SYH153" s="793"/>
      <c r="SYI153" s="793"/>
      <c r="SYJ153" s="793"/>
      <c r="SYK153" s="793"/>
      <c r="SYL153" s="793"/>
      <c r="SYM153" s="793"/>
      <c r="SYN153" s="793"/>
      <c r="SYO153" s="793"/>
      <c r="SYP153" s="792"/>
      <c r="SYQ153" s="793"/>
      <c r="SYR153" s="793"/>
      <c r="SYS153" s="793"/>
      <c r="SYT153" s="793"/>
      <c r="SYU153" s="793"/>
      <c r="SYV153" s="793"/>
      <c r="SYW153" s="793"/>
      <c r="SYX153" s="793"/>
      <c r="SYY153" s="793"/>
      <c r="SYZ153" s="793"/>
      <c r="SZA153" s="793"/>
      <c r="SZB153" s="793"/>
      <c r="SZC153" s="793"/>
      <c r="SZD153" s="793"/>
      <c r="SZE153" s="793"/>
      <c r="SZF153" s="793"/>
      <c r="SZG153" s="793"/>
      <c r="SZH153" s="793"/>
      <c r="SZI153" s="793"/>
      <c r="SZJ153" s="793"/>
      <c r="SZK153" s="793"/>
      <c r="SZL153" s="793"/>
      <c r="SZM153" s="793"/>
      <c r="SZN153" s="793"/>
      <c r="SZO153" s="793"/>
      <c r="SZP153" s="793"/>
      <c r="SZQ153" s="793"/>
      <c r="SZR153" s="793"/>
      <c r="SZS153" s="793"/>
      <c r="SZT153" s="793"/>
      <c r="SZU153" s="792"/>
      <c r="SZV153" s="793"/>
      <c r="SZW153" s="793"/>
      <c r="SZX153" s="793"/>
      <c r="SZY153" s="793"/>
      <c r="SZZ153" s="793"/>
      <c r="TAA153" s="793"/>
      <c r="TAB153" s="793"/>
      <c r="TAC153" s="793"/>
      <c r="TAD153" s="793"/>
      <c r="TAE153" s="793"/>
      <c r="TAF153" s="793"/>
      <c r="TAG153" s="793"/>
      <c r="TAH153" s="793"/>
      <c r="TAI153" s="793"/>
      <c r="TAJ153" s="793"/>
      <c r="TAK153" s="793"/>
      <c r="TAL153" s="793"/>
      <c r="TAM153" s="793"/>
      <c r="TAN153" s="793"/>
      <c r="TAO153" s="793"/>
      <c r="TAP153" s="793"/>
      <c r="TAQ153" s="793"/>
      <c r="TAR153" s="793"/>
      <c r="TAS153" s="793"/>
      <c r="TAT153" s="793"/>
      <c r="TAU153" s="793"/>
      <c r="TAV153" s="793"/>
      <c r="TAW153" s="793"/>
      <c r="TAX153" s="793"/>
      <c r="TAY153" s="793"/>
      <c r="TAZ153" s="792"/>
      <c r="TBA153" s="793"/>
      <c r="TBB153" s="793"/>
      <c r="TBC153" s="793"/>
      <c r="TBD153" s="793"/>
      <c r="TBE153" s="793"/>
      <c r="TBF153" s="793"/>
      <c r="TBG153" s="793"/>
      <c r="TBH153" s="793"/>
      <c r="TBI153" s="793"/>
      <c r="TBJ153" s="793"/>
      <c r="TBK153" s="793"/>
      <c r="TBL153" s="793"/>
      <c r="TBM153" s="793"/>
      <c r="TBN153" s="793"/>
      <c r="TBO153" s="793"/>
      <c r="TBP153" s="793"/>
      <c r="TBQ153" s="793"/>
      <c r="TBR153" s="793"/>
      <c r="TBS153" s="793"/>
      <c r="TBT153" s="793"/>
      <c r="TBU153" s="793"/>
      <c r="TBV153" s="793"/>
      <c r="TBW153" s="793"/>
      <c r="TBX153" s="793"/>
      <c r="TBY153" s="793"/>
      <c r="TBZ153" s="793"/>
      <c r="TCA153" s="793"/>
      <c r="TCB153" s="793"/>
      <c r="TCC153" s="793"/>
      <c r="TCD153" s="793"/>
      <c r="TCE153" s="792"/>
      <c r="TCF153" s="793"/>
      <c r="TCG153" s="793"/>
      <c r="TCH153" s="793"/>
      <c r="TCI153" s="793"/>
      <c r="TCJ153" s="793"/>
      <c r="TCK153" s="793"/>
      <c r="TCL153" s="793"/>
      <c r="TCM153" s="793"/>
      <c r="TCN153" s="793"/>
      <c r="TCO153" s="793"/>
      <c r="TCP153" s="793"/>
      <c r="TCQ153" s="793"/>
      <c r="TCR153" s="793"/>
      <c r="TCS153" s="793"/>
      <c r="TCT153" s="793"/>
      <c r="TCU153" s="793"/>
      <c r="TCV153" s="793"/>
      <c r="TCW153" s="793"/>
      <c r="TCX153" s="793"/>
      <c r="TCY153" s="793"/>
      <c r="TCZ153" s="793"/>
      <c r="TDA153" s="793"/>
      <c r="TDB153" s="793"/>
      <c r="TDC153" s="793"/>
      <c r="TDD153" s="793"/>
      <c r="TDE153" s="793"/>
      <c r="TDF153" s="793"/>
      <c r="TDG153" s="793"/>
      <c r="TDH153" s="793"/>
      <c r="TDI153" s="793"/>
      <c r="TDJ153" s="792"/>
      <c r="TDK153" s="793"/>
      <c r="TDL153" s="793"/>
      <c r="TDM153" s="793"/>
      <c r="TDN153" s="793"/>
      <c r="TDO153" s="793"/>
      <c r="TDP153" s="793"/>
      <c r="TDQ153" s="793"/>
      <c r="TDR153" s="793"/>
      <c r="TDS153" s="793"/>
      <c r="TDT153" s="793"/>
      <c r="TDU153" s="793"/>
      <c r="TDV153" s="793"/>
      <c r="TDW153" s="793"/>
      <c r="TDX153" s="793"/>
      <c r="TDY153" s="793"/>
      <c r="TDZ153" s="793"/>
      <c r="TEA153" s="793"/>
      <c r="TEB153" s="793"/>
      <c r="TEC153" s="793"/>
      <c r="TED153" s="793"/>
      <c r="TEE153" s="793"/>
      <c r="TEF153" s="793"/>
      <c r="TEG153" s="793"/>
      <c r="TEH153" s="793"/>
      <c r="TEI153" s="793"/>
      <c r="TEJ153" s="793"/>
      <c r="TEK153" s="793"/>
      <c r="TEL153" s="793"/>
      <c r="TEM153" s="793"/>
      <c r="TEN153" s="793"/>
      <c r="TEO153" s="792"/>
      <c r="TEP153" s="793"/>
      <c r="TEQ153" s="793"/>
      <c r="TER153" s="793"/>
      <c r="TES153" s="793"/>
      <c r="TET153" s="793"/>
      <c r="TEU153" s="793"/>
      <c r="TEV153" s="793"/>
      <c r="TEW153" s="793"/>
      <c r="TEX153" s="793"/>
      <c r="TEY153" s="793"/>
      <c r="TEZ153" s="793"/>
      <c r="TFA153" s="793"/>
      <c r="TFB153" s="793"/>
      <c r="TFC153" s="793"/>
      <c r="TFD153" s="793"/>
      <c r="TFE153" s="793"/>
      <c r="TFF153" s="793"/>
      <c r="TFG153" s="793"/>
      <c r="TFH153" s="793"/>
      <c r="TFI153" s="793"/>
      <c r="TFJ153" s="793"/>
      <c r="TFK153" s="793"/>
      <c r="TFL153" s="793"/>
      <c r="TFM153" s="793"/>
      <c r="TFN153" s="793"/>
      <c r="TFO153" s="793"/>
      <c r="TFP153" s="793"/>
      <c r="TFQ153" s="793"/>
      <c r="TFR153" s="793"/>
      <c r="TFS153" s="793"/>
      <c r="TFT153" s="792"/>
      <c r="TFU153" s="793"/>
      <c r="TFV153" s="793"/>
      <c r="TFW153" s="793"/>
      <c r="TFX153" s="793"/>
      <c r="TFY153" s="793"/>
      <c r="TFZ153" s="793"/>
      <c r="TGA153" s="793"/>
      <c r="TGB153" s="793"/>
      <c r="TGC153" s="793"/>
      <c r="TGD153" s="793"/>
      <c r="TGE153" s="793"/>
      <c r="TGF153" s="793"/>
      <c r="TGG153" s="793"/>
      <c r="TGH153" s="793"/>
      <c r="TGI153" s="793"/>
      <c r="TGJ153" s="793"/>
      <c r="TGK153" s="793"/>
      <c r="TGL153" s="793"/>
      <c r="TGM153" s="793"/>
      <c r="TGN153" s="793"/>
      <c r="TGO153" s="793"/>
      <c r="TGP153" s="793"/>
      <c r="TGQ153" s="793"/>
      <c r="TGR153" s="793"/>
      <c r="TGS153" s="793"/>
      <c r="TGT153" s="793"/>
      <c r="TGU153" s="793"/>
      <c r="TGV153" s="793"/>
      <c r="TGW153" s="793"/>
      <c r="TGX153" s="793"/>
      <c r="TGY153" s="792"/>
      <c r="TGZ153" s="793"/>
      <c r="THA153" s="793"/>
      <c r="THB153" s="793"/>
      <c r="THC153" s="793"/>
      <c r="THD153" s="793"/>
      <c r="THE153" s="793"/>
      <c r="THF153" s="793"/>
      <c r="THG153" s="793"/>
      <c r="THH153" s="793"/>
      <c r="THI153" s="793"/>
      <c r="THJ153" s="793"/>
      <c r="THK153" s="793"/>
      <c r="THL153" s="793"/>
      <c r="THM153" s="793"/>
      <c r="THN153" s="793"/>
      <c r="THO153" s="793"/>
      <c r="THP153" s="793"/>
      <c r="THQ153" s="793"/>
      <c r="THR153" s="793"/>
      <c r="THS153" s="793"/>
      <c r="THT153" s="793"/>
      <c r="THU153" s="793"/>
      <c r="THV153" s="793"/>
      <c r="THW153" s="793"/>
      <c r="THX153" s="793"/>
      <c r="THY153" s="793"/>
      <c r="THZ153" s="793"/>
      <c r="TIA153" s="793"/>
      <c r="TIB153" s="793"/>
      <c r="TIC153" s="793"/>
      <c r="TID153" s="792"/>
      <c r="TIE153" s="793"/>
      <c r="TIF153" s="793"/>
      <c r="TIG153" s="793"/>
      <c r="TIH153" s="793"/>
      <c r="TII153" s="793"/>
      <c r="TIJ153" s="793"/>
      <c r="TIK153" s="793"/>
      <c r="TIL153" s="793"/>
      <c r="TIM153" s="793"/>
      <c r="TIN153" s="793"/>
      <c r="TIO153" s="793"/>
      <c r="TIP153" s="793"/>
      <c r="TIQ153" s="793"/>
      <c r="TIR153" s="793"/>
      <c r="TIS153" s="793"/>
      <c r="TIT153" s="793"/>
      <c r="TIU153" s="793"/>
      <c r="TIV153" s="793"/>
      <c r="TIW153" s="793"/>
      <c r="TIX153" s="793"/>
      <c r="TIY153" s="793"/>
      <c r="TIZ153" s="793"/>
      <c r="TJA153" s="793"/>
      <c r="TJB153" s="793"/>
      <c r="TJC153" s="793"/>
      <c r="TJD153" s="793"/>
      <c r="TJE153" s="793"/>
      <c r="TJF153" s="793"/>
      <c r="TJG153" s="793"/>
      <c r="TJH153" s="793"/>
      <c r="TJI153" s="792"/>
      <c r="TJJ153" s="793"/>
      <c r="TJK153" s="793"/>
      <c r="TJL153" s="793"/>
      <c r="TJM153" s="793"/>
      <c r="TJN153" s="793"/>
      <c r="TJO153" s="793"/>
      <c r="TJP153" s="793"/>
      <c r="TJQ153" s="793"/>
      <c r="TJR153" s="793"/>
      <c r="TJS153" s="793"/>
      <c r="TJT153" s="793"/>
      <c r="TJU153" s="793"/>
      <c r="TJV153" s="793"/>
      <c r="TJW153" s="793"/>
      <c r="TJX153" s="793"/>
      <c r="TJY153" s="793"/>
      <c r="TJZ153" s="793"/>
      <c r="TKA153" s="793"/>
      <c r="TKB153" s="793"/>
      <c r="TKC153" s="793"/>
      <c r="TKD153" s="793"/>
      <c r="TKE153" s="793"/>
      <c r="TKF153" s="793"/>
      <c r="TKG153" s="793"/>
      <c r="TKH153" s="793"/>
      <c r="TKI153" s="793"/>
      <c r="TKJ153" s="793"/>
      <c r="TKK153" s="793"/>
      <c r="TKL153" s="793"/>
      <c r="TKM153" s="793"/>
      <c r="TKN153" s="792"/>
      <c r="TKO153" s="793"/>
      <c r="TKP153" s="793"/>
      <c r="TKQ153" s="793"/>
      <c r="TKR153" s="793"/>
      <c r="TKS153" s="793"/>
      <c r="TKT153" s="793"/>
      <c r="TKU153" s="793"/>
      <c r="TKV153" s="793"/>
      <c r="TKW153" s="793"/>
      <c r="TKX153" s="793"/>
      <c r="TKY153" s="793"/>
      <c r="TKZ153" s="793"/>
      <c r="TLA153" s="793"/>
      <c r="TLB153" s="793"/>
      <c r="TLC153" s="793"/>
      <c r="TLD153" s="793"/>
      <c r="TLE153" s="793"/>
      <c r="TLF153" s="793"/>
      <c r="TLG153" s="793"/>
      <c r="TLH153" s="793"/>
      <c r="TLI153" s="793"/>
      <c r="TLJ153" s="793"/>
      <c r="TLK153" s="793"/>
      <c r="TLL153" s="793"/>
      <c r="TLM153" s="793"/>
      <c r="TLN153" s="793"/>
      <c r="TLO153" s="793"/>
      <c r="TLP153" s="793"/>
      <c r="TLQ153" s="793"/>
      <c r="TLR153" s="793"/>
      <c r="TLS153" s="792"/>
      <c r="TLT153" s="793"/>
      <c r="TLU153" s="793"/>
      <c r="TLV153" s="793"/>
      <c r="TLW153" s="793"/>
      <c r="TLX153" s="793"/>
      <c r="TLY153" s="793"/>
      <c r="TLZ153" s="793"/>
      <c r="TMA153" s="793"/>
      <c r="TMB153" s="793"/>
      <c r="TMC153" s="793"/>
      <c r="TMD153" s="793"/>
      <c r="TME153" s="793"/>
      <c r="TMF153" s="793"/>
      <c r="TMG153" s="793"/>
      <c r="TMH153" s="793"/>
      <c r="TMI153" s="793"/>
      <c r="TMJ153" s="793"/>
      <c r="TMK153" s="793"/>
      <c r="TML153" s="793"/>
      <c r="TMM153" s="793"/>
      <c r="TMN153" s="793"/>
      <c r="TMO153" s="793"/>
      <c r="TMP153" s="793"/>
      <c r="TMQ153" s="793"/>
      <c r="TMR153" s="793"/>
      <c r="TMS153" s="793"/>
      <c r="TMT153" s="793"/>
      <c r="TMU153" s="793"/>
      <c r="TMV153" s="793"/>
      <c r="TMW153" s="793"/>
      <c r="TMX153" s="792"/>
      <c r="TMY153" s="793"/>
      <c r="TMZ153" s="793"/>
      <c r="TNA153" s="793"/>
      <c r="TNB153" s="793"/>
      <c r="TNC153" s="793"/>
      <c r="TND153" s="793"/>
      <c r="TNE153" s="793"/>
      <c r="TNF153" s="793"/>
      <c r="TNG153" s="793"/>
      <c r="TNH153" s="793"/>
      <c r="TNI153" s="793"/>
      <c r="TNJ153" s="793"/>
      <c r="TNK153" s="793"/>
      <c r="TNL153" s="793"/>
      <c r="TNM153" s="793"/>
      <c r="TNN153" s="793"/>
      <c r="TNO153" s="793"/>
      <c r="TNP153" s="793"/>
      <c r="TNQ153" s="793"/>
      <c r="TNR153" s="793"/>
      <c r="TNS153" s="793"/>
      <c r="TNT153" s="793"/>
      <c r="TNU153" s="793"/>
      <c r="TNV153" s="793"/>
      <c r="TNW153" s="793"/>
      <c r="TNX153" s="793"/>
      <c r="TNY153" s="793"/>
      <c r="TNZ153" s="793"/>
      <c r="TOA153" s="793"/>
      <c r="TOB153" s="793"/>
      <c r="TOC153" s="792"/>
      <c r="TOD153" s="793"/>
      <c r="TOE153" s="793"/>
      <c r="TOF153" s="793"/>
      <c r="TOG153" s="793"/>
      <c r="TOH153" s="793"/>
      <c r="TOI153" s="793"/>
      <c r="TOJ153" s="793"/>
      <c r="TOK153" s="793"/>
      <c r="TOL153" s="793"/>
      <c r="TOM153" s="793"/>
      <c r="TON153" s="793"/>
      <c r="TOO153" s="793"/>
      <c r="TOP153" s="793"/>
      <c r="TOQ153" s="793"/>
      <c r="TOR153" s="793"/>
      <c r="TOS153" s="793"/>
      <c r="TOT153" s="793"/>
      <c r="TOU153" s="793"/>
      <c r="TOV153" s="793"/>
      <c r="TOW153" s="793"/>
      <c r="TOX153" s="793"/>
      <c r="TOY153" s="793"/>
      <c r="TOZ153" s="793"/>
      <c r="TPA153" s="793"/>
      <c r="TPB153" s="793"/>
      <c r="TPC153" s="793"/>
      <c r="TPD153" s="793"/>
      <c r="TPE153" s="793"/>
      <c r="TPF153" s="793"/>
      <c r="TPG153" s="793"/>
      <c r="TPH153" s="792"/>
      <c r="TPI153" s="793"/>
      <c r="TPJ153" s="793"/>
      <c r="TPK153" s="793"/>
      <c r="TPL153" s="793"/>
      <c r="TPM153" s="793"/>
      <c r="TPN153" s="793"/>
      <c r="TPO153" s="793"/>
      <c r="TPP153" s="793"/>
      <c r="TPQ153" s="793"/>
      <c r="TPR153" s="793"/>
      <c r="TPS153" s="793"/>
      <c r="TPT153" s="793"/>
      <c r="TPU153" s="793"/>
      <c r="TPV153" s="793"/>
      <c r="TPW153" s="793"/>
      <c r="TPX153" s="793"/>
      <c r="TPY153" s="793"/>
      <c r="TPZ153" s="793"/>
      <c r="TQA153" s="793"/>
      <c r="TQB153" s="793"/>
      <c r="TQC153" s="793"/>
      <c r="TQD153" s="793"/>
      <c r="TQE153" s="793"/>
      <c r="TQF153" s="793"/>
      <c r="TQG153" s="793"/>
      <c r="TQH153" s="793"/>
      <c r="TQI153" s="793"/>
      <c r="TQJ153" s="793"/>
      <c r="TQK153" s="793"/>
      <c r="TQL153" s="793"/>
      <c r="TQM153" s="792"/>
      <c r="TQN153" s="793"/>
      <c r="TQO153" s="793"/>
      <c r="TQP153" s="793"/>
      <c r="TQQ153" s="793"/>
      <c r="TQR153" s="793"/>
      <c r="TQS153" s="793"/>
      <c r="TQT153" s="793"/>
      <c r="TQU153" s="793"/>
      <c r="TQV153" s="793"/>
      <c r="TQW153" s="793"/>
      <c r="TQX153" s="793"/>
      <c r="TQY153" s="793"/>
      <c r="TQZ153" s="793"/>
      <c r="TRA153" s="793"/>
      <c r="TRB153" s="793"/>
      <c r="TRC153" s="793"/>
      <c r="TRD153" s="793"/>
      <c r="TRE153" s="793"/>
      <c r="TRF153" s="793"/>
      <c r="TRG153" s="793"/>
      <c r="TRH153" s="793"/>
      <c r="TRI153" s="793"/>
      <c r="TRJ153" s="793"/>
      <c r="TRK153" s="793"/>
      <c r="TRL153" s="793"/>
      <c r="TRM153" s="793"/>
      <c r="TRN153" s="793"/>
      <c r="TRO153" s="793"/>
      <c r="TRP153" s="793"/>
      <c r="TRQ153" s="793"/>
      <c r="TRR153" s="792"/>
      <c r="TRS153" s="793"/>
      <c r="TRT153" s="793"/>
      <c r="TRU153" s="793"/>
      <c r="TRV153" s="793"/>
      <c r="TRW153" s="793"/>
      <c r="TRX153" s="793"/>
      <c r="TRY153" s="793"/>
      <c r="TRZ153" s="793"/>
      <c r="TSA153" s="793"/>
      <c r="TSB153" s="793"/>
      <c r="TSC153" s="793"/>
      <c r="TSD153" s="793"/>
      <c r="TSE153" s="793"/>
      <c r="TSF153" s="793"/>
      <c r="TSG153" s="793"/>
      <c r="TSH153" s="793"/>
      <c r="TSI153" s="793"/>
      <c r="TSJ153" s="793"/>
      <c r="TSK153" s="793"/>
      <c r="TSL153" s="793"/>
      <c r="TSM153" s="793"/>
      <c r="TSN153" s="793"/>
      <c r="TSO153" s="793"/>
      <c r="TSP153" s="793"/>
      <c r="TSQ153" s="793"/>
      <c r="TSR153" s="793"/>
      <c r="TSS153" s="793"/>
      <c r="TST153" s="793"/>
      <c r="TSU153" s="793"/>
      <c r="TSV153" s="793"/>
      <c r="TSW153" s="792"/>
      <c r="TSX153" s="793"/>
      <c r="TSY153" s="793"/>
      <c r="TSZ153" s="793"/>
      <c r="TTA153" s="793"/>
      <c r="TTB153" s="793"/>
      <c r="TTC153" s="793"/>
      <c r="TTD153" s="793"/>
      <c r="TTE153" s="793"/>
      <c r="TTF153" s="793"/>
      <c r="TTG153" s="793"/>
      <c r="TTH153" s="793"/>
      <c r="TTI153" s="793"/>
      <c r="TTJ153" s="793"/>
      <c r="TTK153" s="793"/>
      <c r="TTL153" s="793"/>
      <c r="TTM153" s="793"/>
      <c r="TTN153" s="793"/>
      <c r="TTO153" s="793"/>
      <c r="TTP153" s="793"/>
      <c r="TTQ153" s="793"/>
      <c r="TTR153" s="793"/>
      <c r="TTS153" s="793"/>
      <c r="TTT153" s="793"/>
      <c r="TTU153" s="793"/>
      <c r="TTV153" s="793"/>
      <c r="TTW153" s="793"/>
      <c r="TTX153" s="793"/>
      <c r="TTY153" s="793"/>
      <c r="TTZ153" s="793"/>
      <c r="TUA153" s="793"/>
      <c r="TUB153" s="792"/>
      <c r="TUC153" s="793"/>
      <c r="TUD153" s="793"/>
      <c r="TUE153" s="793"/>
      <c r="TUF153" s="793"/>
      <c r="TUG153" s="793"/>
      <c r="TUH153" s="793"/>
      <c r="TUI153" s="793"/>
      <c r="TUJ153" s="793"/>
      <c r="TUK153" s="793"/>
      <c r="TUL153" s="793"/>
      <c r="TUM153" s="793"/>
      <c r="TUN153" s="793"/>
      <c r="TUO153" s="793"/>
      <c r="TUP153" s="793"/>
      <c r="TUQ153" s="793"/>
      <c r="TUR153" s="793"/>
      <c r="TUS153" s="793"/>
      <c r="TUT153" s="793"/>
      <c r="TUU153" s="793"/>
      <c r="TUV153" s="793"/>
      <c r="TUW153" s="793"/>
      <c r="TUX153" s="793"/>
      <c r="TUY153" s="793"/>
      <c r="TUZ153" s="793"/>
      <c r="TVA153" s="793"/>
      <c r="TVB153" s="793"/>
      <c r="TVC153" s="793"/>
      <c r="TVD153" s="793"/>
      <c r="TVE153" s="793"/>
      <c r="TVF153" s="793"/>
      <c r="TVG153" s="792"/>
      <c r="TVH153" s="793"/>
      <c r="TVI153" s="793"/>
      <c r="TVJ153" s="793"/>
      <c r="TVK153" s="793"/>
      <c r="TVL153" s="793"/>
      <c r="TVM153" s="793"/>
      <c r="TVN153" s="793"/>
      <c r="TVO153" s="793"/>
      <c r="TVP153" s="793"/>
      <c r="TVQ153" s="793"/>
      <c r="TVR153" s="793"/>
      <c r="TVS153" s="793"/>
      <c r="TVT153" s="793"/>
      <c r="TVU153" s="793"/>
      <c r="TVV153" s="793"/>
      <c r="TVW153" s="793"/>
      <c r="TVX153" s="793"/>
      <c r="TVY153" s="793"/>
      <c r="TVZ153" s="793"/>
      <c r="TWA153" s="793"/>
      <c r="TWB153" s="793"/>
      <c r="TWC153" s="793"/>
      <c r="TWD153" s="793"/>
      <c r="TWE153" s="793"/>
      <c r="TWF153" s="793"/>
      <c r="TWG153" s="793"/>
      <c r="TWH153" s="793"/>
      <c r="TWI153" s="793"/>
      <c r="TWJ153" s="793"/>
      <c r="TWK153" s="793"/>
      <c r="TWL153" s="792"/>
      <c r="TWM153" s="793"/>
      <c r="TWN153" s="793"/>
      <c r="TWO153" s="793"/>
      <c r="TWP153" s="793"/>
      <c r="TWQ153" s="793"/>
      <c r="TWR153" s="793"/>
      <c r="TWS153" s="793"/>
      <c r="TWT153" s="793"/>
      <c r="TWU153" s="793"/>
      <c r="TWV153" s="793"/>
      <c r="TWW153" s="793"/>
      <c r="TWX153" s="793"/>
      <c r="TWY153" s="793"/>
      <c r="TWZ153" s="793"/>
      <c r="TXA153" s="793"/>
      <c r="TXB153" s="793"/>
      <c r="TXC153" s="793"/>
      <c r="TXD153" s="793"/>
      <c r="TXE153" s="793"/>
      <c r="TXF153" s="793"/>
      <c r="TXG153" s="793"/>
      <c r="TXH153" s="793"/>
      <c r="TXI153" s="793"/>
      <c r="TXJ153" s="793"/>
      <c r="TXK153" s="793"/>
      <c r="TXL153" s="793"/>
      <c r="TXM153" s="793"/>
      <c r="TXN153" s="793"/>
      <c r="TXO153" s="793"/>
      <c r="TXP153" s="793"/>
      <c r="TXQ153" s="792"/>
      <c r="TXR153" s="793"/>
      <c r="TXS153" s="793"/>
      <c r="TXT153" s="793"/>
      <c r="TXU153" s="793"/>
      <c r="TXV153" s="793"/>
      <c r="TXW153" s="793"/>
      <c r="TXX153" s="793"/>
      <c r="TXY153" s="793"/>
      <c r="TXZ153" s="793"/>
      <c r="TYA153" s="793"/>
      <c r="TYB153" s="793"/>
      <c r="TYC153" s="793"/>
      <c r="TYD153" s="793"/>
      <c r="TYE153" s="793"/>
      <c r="TYF153" s="793"/>
      <c r="TYG153" s="793"/>
      <c r="TYH153" s="793"/>
      <c r="TYI153" s="793"/>
      <c r="TYJ153" s="793"/>
      <c r="TYK153" s="793"/>
      <c r="TYL153" s="793"/>
      <c r="TYM153" s="793"/>
      <c r="TYN153" s="793"/>
      <c r="TYO153" s="793"/>
      <c r="TYP153" s="793"/>
      <c r="TYQ153" s="793"/>
      <c r="TYR153" s="793"/>
      <c r="TYS153" s="793"/>
      <c r="TYT153" s="793"/>
      <c r="TYU153" s="793"/>
      <c r="TYV153" s="792"/>
      <c r="TYW153" s="793"/>
      <c r="TYX153" s="793"/>
      <c r="TYY153" s="793"/>
      <c r="TYZ153" s="793"/>
      <c r="TZA153" s="793"/>
      <c r="TZB153" s="793"/>
      <c r="TZC153" s="793"/>
      <c r="TZD153" s="793"/>
      <c r="TZE153" s="793"/>
      <c r="TZF153" s="793"/>
      <c r="TZG153" s="793"/>
      <c r="TZH153" s="793"/>
      <c r="TZI153" s="793"/>
      <c r="TZJ153" s="793"/>
      <c r="TZK153" s="793"/>
      <c r="TZL153" s="793"/>
      <c r="TZM153" s="793"/>
      <c r="TZN153" s="793"/>
      <c r="TZO153" s="793"/>
      <c r="TZP153" s="793"/>
      <c r="TZQ153" s="793"/>
      <c r="TZR153" s="793"/>
      <c r="TZS153" s="793"/>
      <c r="TZT153" s="793"/>
      <c r="TZU153" s="793"/>
      <c r="TZV153" s="793"/>
      <c r="TZW153" s="793"/>
      <c r="TZX153" s="793"/>
      <c r="TZY153" s="793"/>
      <c r="TZZ153" s="793"/>
      <c r="UAA153" s="792"/>
      <c r="UAB153" s="793"/>
      <c r="UAC153" s="793"/>
      <c r="UAD153" s="793"/>
      <c r="UAE153" s="793"/>
      <c r="UAF153" s="793"/>
      <c r="UAG153" s="793"/>
      <c r="UAH153" s="793"/>
      <c r="UAI153" s="793"/>
      <c r="UAJ153" s="793"/>
      <c r="UAK153" s="793"/>
      <c r="UAL153" s="793"/>
      <c r="UAM153" s="793"/>
      <c r="UAN153" s="793"/>
      <c r="UAO153" s="793"/>
      <c r="UAP153" s="793"/>
      <c r="UAQ153" s="793"/>
      <c r="UAR153" s="793"/>
      <c r="UAS153" s="793"/>
      <c r="UAT153" s="793"/>
      <c r="UAU153" s="793"/>
      <c r="UAV153" s="793"/>
      <c r="UAW153" s="793"/>
      <c r="UAX153" s="793"/>
      <c r="UAY153" s="793"/>
      <c r="UAZ153" s="793"/>
      <c r="UBA153" s="793"/>
      <c r="UBB153" s="793"/>
      <c r="UBC153" s="793"/>
      <c r="UBD153" s="793"/>
      <c r="UBE153" s="793"/>
      <c r="UBF153" s="792"/>
      <c r="UBG153" s="793"/>
      <c r="UBH153" s="793"/>
      <c r="UBI153" s="793"/>
      <c r="UBJ153" s="793"/>
      <c r="UBK153" s="793"/>
      <c r="UBL153" s="793"/>
      <c r="UBM153" s="793"/>
      <c r="UBN153" s="793"/>
      <c r="UBO153" s="793"/>
      <c r="UBP153" s="793"/>
      <c r="UBQ153" s="793"/>
      <c r="UBR153" s="793"/>
      <c r="UBS153" s="793"/>
      <c r="UBT153" s="793"/>
      <c r="UBU153" s="793"/>
      <c r="UBV153" s="793"/>
      <c r="UBW153" s="793"/>
      <c r="UBX153" s="793"/>
      <c r="UBY153" s="793"/>
      <c r="UBZ153" s="793"/>
      <c r="UCA153" s="793"/>
      <c r="UCB153" s="793"/>
      <c r="UCC153" s="793"/>
      <c r="UCD153" s="793"/>
      <c r="UCE153" s="793"/>
      <c r="UCF153" s="793"/>
      <c r="UCG153" s="793"/>
      <c r="UCH153" s="793"/>
      <c r="UCI153" s="793"/>
      <c r="UCJ153" s="793"/>
      <c r="UCK153" s="792"/>
      <c r="UCL153" s="793"/>
      <c r="UCM153" s="793"/>
      <c r="UCN153" s="793"/>
      <c r="UCO153" s="793"/>
      <c r="UCP153" s="793"/>
      <c r="UCQ153" s="793"/>
      <c r="UCR153" s="793"/>
      <c r="UCS153" s="793"/>
      <c r="UCT153" s="793"/>
      <c r="UCU153" s="793"/>
      <c r="UCV153" s="793"/>
      <c r="UCW153" s="793"/>
      <c r="UCX153" s="793"/>
      <c r="UCY153" s="793"/>
      <c r="UCZ153" s="793"/>
      <c r="UDA153" s="793"/>
      <c r="UDB153" s="793"/>
      <c r="UDC153" s="793"/>
      <c r="UDD153" s="793"/>
      <c r="UDE153" s="793"/>
      <c r="UDF153" s="793"/>
      <c r="UDG153" s="793"/>
      <c r="UDH153" s="793"/>
      <c r="UDI153" s="793"/>
      <c r="UDJ153" s="793"/>
      <c r="UDK153" s="793"/>
      <c r="UDL153" s="793"/>
      <c r="UDM153" s="793"/>
      <c r="UDN153" s="793"/>
      <c r="UDO153" s="793"/>
      <c r="UDP153" s="792"/>
      <c r="UDQ153" s="793"/>
      <c r="UDR153" s="793"/>
      <c r="UDS153" s="793"/>
      <c r="UDT153" s="793"/>
      <c r="UDU153" s="793"/>
      <c r="UDV153" s="793"/>
      <c r="UDW153" s="793"/>
      <c r="UDX153" s="793"/>
      <c r="UDY153" s="793"/>
      <c r="UDZ153" s="793"/>
      <c r="UEA153" s="793"/>
      <c r="UEB153" s="793"/>
      <c r="UEC153" s="793"/>
      <c r="UED153" s="793"/>
      <c r="UEE153" s="793"/>
      <c r="UEF153" s="793"/>
      <c r="UEG153" s="793"/>
      <c r="UEH153" s="793"/>
      <c r="UEI153" s="793"/>
      <c r="UEJ153" s="793"/>
      <c r="UEK153" s="793"/>
      <c r="UEL153" s="793"/>
      <c r="UEM153" s="793"/>
      <c r="UEN153" s="793"/>
      <c r="UEO153" s="793"/>
      <c r="UEP153" s="793"/>
      <c r="UEQ153" s="793"/>
      <c r="UER153" s="793"/>
      <c r="UES153" s="793"/>
      <c r="UET153" s="793"/>
      <c r="UEU153" s="792"/>
      <c r="UEV153" s="793"/>
      <c r="UEW153" s="793"/>
      <c r="UEX153" s="793"/>
      <c r="UEY153" s="793"/>
      <c r="UEZ153" s="793"/>
      <c r="UFA153" s="793"/>
      <c r="UFB153" s="793"/>
      <c r="UFC153" s="793"/>
      <c r="UFD153" s="793"/>
      <c r="UFE153" s="793"/>
      <c r="UFF153" s="793"/>
      <c r="UFG153" s="793"/>
      <c r="UFH153" s="793"/>
      <c r="UFI153" s="793"/>
      <c r="UFJ153" s="793"/>
      <c r="UFK153" s="793"/>
      <c r="UFL153" s="793"/>
      <c r="UFM153" s="793"/>
      <c r="UFN153" s="793"/>
      <c r="UFO153" s="793"/>
      <c r="UFP153" s="793"/>
      <c r="UFQ153" s="793"/>
      <c r="UFR153" s="793"/>
      <c r="UFS153" s="793"/>
      <c r="UFT153" s="793"/>
      <c r="UFU153" s="793"/>
      <c r="UFV153" s="793"/>
      <c r="UFW153" s="793"/>
      <c r="UFX153" s="793"/>
      <c r="UFY153" s="793"/>
      <c r="UFZ153" s="792"/>
      <c r="UGA153" s="793"/>
      <c r="UGB153" s="793"/>
      <c r="UGC153" s="793"/>
      <c r="UGD153" s="793"/>
      <c r="UGE153" s="793"/>
      <c r="UGF153" s="793"/>
      <c r="UGG153" s="793"/>
      <c r="UGH153" s="793"/>
      <c r="UGI153" s="793"/>
      <c r="UGJ153" s="793"/>
      <c r="UGK153" s="793"/>
      <c r="UGL153" s="793"/>
      <c r="UGM153" s="793"/>
      <c r="UGN153" s="793"/>
      <c r="UGO153" s="793"/>
      <c r="UGP153" s="793"/>
      <c r="UGQ153" s="793"/>
      <c r="UGR153" s="793"/>
      <c r="UGS153" s="793"/>
      <c r="UGT153" s="793"/>
      <c r="UGU153" s="793"/>
      <c r="UGV153" s="793"/>
      <c r="UGW153" s="793"/>
      <c r="UGX153" s="793"/>
      <c r="UGY153" s="793"/>
      <c r="UGZ153" s="793"/>
      <c r="UHA153" s="793"/>
      <c r="UHB153" s="793"/>
      <c r="UHC153" s="793"/>
      <c r="UHD153" s="793"/>
      <c r="UHE153" s="792"/>
      <c r="UHF153" s="793"/>
      <c r="UHG153" s="793"/>
      <c r="UHH153" s="793"/>
      <c r="UHI153" s="793"/>
      <c r="UHJ153" s="793"/>
      <c r="UHK153" s="793"/>
      <c r="UHL153" s="793"/>
      <c r="UHM153" s="793"/>
      <c r="UHN153" s="793"/>
      <c r="UHO153" s="793"/>
      <c r="UHP153" s="793"/>
      <c r="UHQ153" s="793"/>
      <c r="UHR153" s="793"/>
      <c r="UHS153" s="793"/>
      <c r="UHT153" s="793"/>
      <c r="UHU153" s="793"/>
      <c r="UHV153" s="793"/>
      <c r="UHW153" s="793"/>
      <c r="UHX153" s="793"/>
      <c r="UHY153" s="793"/>
      <c r="UHZ153" s="793"/>
      <c r="UIA153" s="793"/>
      <c r="UIB153" s="793"/>
      <c r="UIC153" s="793"/>
      <c r="UID153" s="793"/>
      <c r="UIE153" s="793"/>
      <c r="UIF153" s="793"/>
      <c r="UIG153" s="793"/>
      <c r="UIH153" s="793"/>
      <c r="UII153" s="793"/>
      <c r="UIJ153" s="792"/>
      <c r="UIK153" s="793"/>
      <c r="UIL153" s="793"/>
      <c r="UIM153" s="793"/>
      <c r="UIN153" s="793"/>
      <c r="UIO153" s="793"/>
      <c r="UIP153" s="793"/>
      <c r="UIQ153" s="793"/>
      <c r="UIR153" s="793"/>
      <c r="UIS153" s="793"/>
      <c r="UIT153" s="793"/>
      <c r="UIU153" s="793"/>
      <c r="UIV153" s="793"/>
      <c r="UIW153" s="793"/>
      <c r="UIX153" s="793"/>
      <c r="UIY153" s="793"/>
      <c r="UIZ153" s="793"/>
      <c r="UJA153" s="793"/>
      <c r="UJB153" s="793"/>
      <c r="UJC153" s="793"/>
      <c r="UJD153" s="793"/>
      <c r="UJE153" s="793"/>
      <c r="UJF153" s="793"/>
      <c r="UJG153" s="793"/>
      <c r="UJH153" s="793"/>
      <c r="UJI153" s="793"/>
      <c r="UJJ153" s="793"/>
      <c r="UJK153" s="793"/>
      <c r="UJL153" s="793"/>
      <c r="UJM153" s="793"/>
      <c r="UJN153" s="793"/>
      <c r="UJO153" s="792"/>
      <c r="UJP153" s="793"/>
      <c r="UJQ153" s="793"/>
      <c r="UJR153" s="793"/>
      <c r="UJS153" s="793"/>
      <c r="UJT153" s="793"/>
      <c r="UJU153" s="793"/>
      <c r="UJV153" s="793"/>
      <c r="UJW153" s="793"/>
      <c r="UJX153" s="793"/>
      <c r="UJY153" s="793"/>
      <c r="UJZ153" s="793"/>
      <c r="UKA153" s="793"/>
      <c r="UKB153" s="793"/>
      <c r="UKC153" s="793"/>
      <c r="UKD153" s="793"/>
      <c r="UKE153" s="793"/>
      <c r="UKF153" s="793"/>
      <c r="UKG153" s="793"/>
      <c r="UKH153" s="793"/>
      <c r="UKI153" s="793"/>
      <c r="UKJ153" s="793"/>
      <c r="UKK153" s="793"/>
      <c r="UKL153" s="793"/>
      <c r="UKM153" s="793"/>
      <c r="UKN153" s="793"/>
      <c r="UKO153" s="793"/>
      <c r="UKP153" s="793"/>
      <c r="UKQ153" s="793"/>
      <c r="UKR153" s="793"/>
      <c r="UKS153" s="793"/>
      <c r="UKT153" s="792"/>
      <c r="UKU153" s="793"/>
      <c r="UKV153" s="793"/>
      <c r="UKW153" s="793"/>
      <c r="UKX153" s="793"/>
      <c r="UKY153" s="793"/>
      <c r="UKZ153" s="793"/>
      <c r="ULA153" s="793"/>
      <c r="ULB153" s="793"/>
      <c r="ULC153" s="793"/>
      <c r="ULD153" s="793"/>
      <c r="ULE153" s="793"/>
      <c r="ULF153" s="793"/>
      <c r="ULG153" s="793"/>
      <c r="ULH153" s="793"/>
      <c r="ULI153" s="793"/>
      <c r="ULJ153" s="793"/>
      <c r="ULK153" s="793"/>
      <c r="ULL153" s="793"/>
      <c r="ULM153" s="793"/>
      <c r="ULN153" s="793"/>
      <c r="ULO153" s="793"/>
      <c r="ULP153" s="793"/>
      <c r="ULQ153" s="793"/>
      <c r="ULR153" s="793"/>
      <c r="ULS153" s="793"/>
      <c r="ULT153" s="793"/>
      <c r="ULU153" s="793"/>
      <c r="ULV153" s="793"/>
      <c r="ULW153" s="793"/>
      <c r="ULX153" s="793"/>
      <c r="ULY153" s="792"/>
      <c r="ULZ153" s="793"/>
      <c r="UMA153" s="793"/>
      <c r="UMB153" s="793"/>
      <c r="UMC153" s="793"/>
      <c r="UMD153" s="793"/>
      <c r="UME153" s="793"/>
      <c r="UMF153" s="793"/>
      <c r="UMG153" s="793"/>
      <c r="UMH153" s="793"/>
      <c r="UMI153" s="793"/>
      <c r="UMJ153" s="793"/>
      <c r="UMK153" s="793"/>
      <c r="UML153" s="793"/>
      <c r="UMM153" s="793"/>
      <c r="UMN153" s="793"/>
      <c r="UMO153" s="793"/>
      <c r="UMP153" s="793"/>
      <c r="UMQ153" s="793"/>
      <c r="UMR153" s="793"/>
      <c r="UMS153" s="793"/>
      <c r="UMT153" s="793"/>
      <c r="UMU153" s="793"/>
      <c r="UMV153" s="793"/>
      <c r="UMW153" s="793"/>
      <c r="UMX153" s="793"/>
      <c r="UMY153" s="793"/>
      <c r="UMZ153" s="793"/>
      <c r="UNA153" s="793"/>
      <c r="UNB153" s="793"/>
      <c r="UNC153" s="793"/>
      <c r="UND153" s="792"/>
      <c r="UNE153" s="793"/>
      <c r="UNF153" s="793"/>
      <c r="UNG153" s="793"/>
      <c r="UNH153" s="793"/>
      <c r="UNI153" s="793"/>
      <c r="UNJ153" s="793"/>
      <c r="UNK153" s="793"/>
      <c r="UNL153" s="793"/>
      <c r="UNM153" s="793"/>
      <c r="UNN153" s="793"/>
      <c r="UNO153" s="793"/>
      <c r="UNP153" s="793"/>
      <c r="UNQ153" s="793"/>
      <c r="UNR153" s="793"/>
      <c r="UNS153" s="793"/>
      <c r="UNT153" s="793"/>
      <c r="UNU153" s="793"/>
      <c r="UNV153" s="793"/>
      <c r="UNW153" s="793"/>
      <c r="UNX153" s="793"/>
      <c r="UNY153" s="793"/>
      <c r="UNZ153" s="793"/>
      <c r="UOA153" s="793"/>
      <c r="UOB153" s="793"/>
      <c r="UOC153" s="793"/>
      <c r="UOD153" s="793"/>
      <c r="UOE153" s="793"/>
      <c r="UOF153" s="793"/>
      <c r="UOG153" s="793"/>
      <c r="UOH153" s="793"/>
      <c r="UOI153" s="792"/>
      <c r="UOJ153" s="793"/>
      <c r="UOK153" s="793"/>
      <c r="UOL153" s="793"/>
      <c r="UOM153" s="793"/>
      <c r="UON153" s="793"/>
      <c r="UOO153" s="793"/>
      <c r="UOP153" s="793"/>
      <c r="UOQ153" s="793"/>
      <c r="UOR153" s="793"/>
      <c r="UOS153" s="793"/>
      <c r="UOT153" s="793"/>
      <c r="UOU153" s="793"/>
      <c r="UOV153" s="793"/>
      <c r="UOW153" s="793"/>
      <c r="UOX153" s="793"/>
      <c r="UOY153" s="793"/>
      <c r="UOZ153" s="793"/>
      <c r="UPA153" s="793"/>
      <c r="UPB153" s="793"/>
      <c r="UPC153" s="793"/>
      <c r="UPD153" s="793"/>
      <c r="UPE153" s="793"/>
      <c r="UPF153" s="793"/>
      <c r="UPG153" s="793"/>
      <c r="UPH153" s="793"/>
      <c r="UPI153" s="793"/>
      <c r="UPJ153" s="793"/>
      <c r="UPK153" s="793"/>
      <c r="UPL153" s="793"/>
      <c r="UPM153" s="793"/>
      <c r="UPN153" s="792"/>
      <c r="UPO153" s="793"/>
      <c r="UPP153" s="793"/>
      <c r="UPQ153" s="793"/>
      <c r="UPR153" s="793"/>
      <c r="UPS153" s="793"/>
      <c r="UPT153" s="793"/>
      <c r="UPU153" s="793"/>
      <c r="UPV153" s="793"/>
      <c r="UPW153" s="793"/>
      <c r="UPX153" s="793"/>
      <c r="UPY153" s="793"/>
      <c r="UPZ153" s="793"/>
      <c r="UQA153" s="793"/>
      <c r="UQB153" s="793"/>
      <c r="UQC153" s="793"/>
      <c r="UQD153" s="793"/>
      <c r="UQE153" s="793"/>
      <c r="UQF153" s="793"/>
      <c r="UQG153" s="793"/>
      <c r="UQH153" s="793"/>
      <c r="UQI153" s="793"/>
      <c r="UQJ153" s="793"/>
      <c r="UQK153" s="793"/>
      <c r="UQL153" s="793"/>
      <c r="UQM153" s="793"/>
      <c r="UQN153" s="793"/>
      <c r="UQO153" s="793"/>
      <c r="UQP153" s="793"/>
      <c r="UQQ153" s="793"/>
      <c r="UQR153" s="793"/>
      <c r="UQS153" s="792"/>
      <c r="UQT153" s="793"/>
      <c r="UQU153" s="793"/>
      <c r="UQV153" s="793"/>
      <c r="UQW153" s="793"/>
      <c r="UQX153" s="793"/>
      <c r="UQY153" s="793"/>
      <c r="UQZ153" s="793"/>
      <c r="URA153" s="793"/>
      <c r="URB153" s="793"/>
      <c r="URC153" s="793"/>
      <c r="URD153" s="793"/>
      <c r="URE153" s="793"/>
      <c r="URF153" s="793"/>
      <c r="URG153" s="793"/>
      <c r="URH153" s="793"/>
      <c r="URI153" s="793"/>
      <c r="URJ153" s="793"/>
      <c r="URK153" s="793"/>
      <c r="URL153" s="793"/>
      <c r="URM153" s="793"/>
      <c r="URN153" s="793"/>
      <c r="URO153" s="793"/>
      <c r="URP153" s="793"/>
      <c r="URQ153" s="793"/>
      <c r="URR153" s="793"/>
      <c r="URS153" s="793"/>
      <c r="URT153" s="793"/>
      <c r="URU153" s="793"/>
      <c r="URV153" s="793"/>
      <c r="URW153" s="793"/>
      <c r="URX153" s="792"/>
      <c r="URY153" s="793"/>
      <c r="URZ153" s="793"/>
      <c r="USA153" s="793"/>
      <c r="USB153" s="793"/>
      <c r="USC153" s="793"/>
      <c r="USD153" s="793"/>
      <c r="USE153" s="793"/>
      <c r="USF153" s="793"/>
      <c r="USG153" s="793"/>
      <c r="USH153" s="793"/>
      <c r="USI153" s="793"/>
      <c r="USJ153" s="793"/>
      <c r="USK153" s="793"/>
      <c r="USL153" s="793"/>
      <c r="USM153" s="793"/>
      <c r="USN153" s="793"/>
      <c r="USO153" s="793"/>
      <c r="USP153" s="793"/>
      <c r="USQ153" s="793"/>
      <c r="USR153" s="793"/>
      <c r="USS153" s="793"/>
      <c r="UST153" s="793"/>
      <c r="USU153" s="793"/>
      <c r="USV153" s="793"/>
      <c r="USW153" s="793"/>
      <c r="USX153" s="793"/>
      <c r="USY153" s="793"/>
      <c r="USZ153" s="793"/>
      <c r="UTA153" s="793"/>
      <c r="UTB153" s="793"/>
      <c r="UTC153" s="792"/>
      <c r="UTD153" s="793"/>
      <c r="UTE153" s="793"/>
      <c r="UTF153" s="793"/>
      <c r="UTG153" s="793"/>
      <c r="UTH153" s="793"/>
      <c r="UTI153" s="793"/>
      <c r="UTJ153" s="793"/>
      <c r="UTK153" s="793"/>
      <c r="UTL153" s="793"/>
      <c r="UTM153" s="793"/>
      <c r="UTN153" s="793"/>
      <c r="UTO153" s="793"/>
      <c r="UTP153" s="793"/>
      <c r="UTQ153" s="793"/>
      <c r="UTR153" s="793"/>
      <c r="UTS153" s="793"/>
      <c r="UTT153" s="793"/>
      <c r="UTU153" s="793"/>
      <c r="UTV153" s="793"/>
      <c r="UTW153" s="793"/>
      <c r="UTX153" s="793"/>
      <c r="UTY153" s="793"/>
      <c r="UTZ153" s="793"/>
      <c r="UUA153" s="793"/>
      <c r="UUB153" s="793"/>
      <c r="UUC153" s="793"/>
      <c r="UUD153" s="793"/>
      <c r="UUE153" s="793"/>
      <c r="UUF153" s="793"/>
      <c r="UUG153" s="793"/>
      <c r="UUH153" s="792"/>
      <c r="UUI153" s="793"/>
      <c r="UUJ153" s="793"/>
      <c r="UUK153" s="793"/>
      <c r="UUL153" s="793"/>
      <c r="UUM153" s="793"/>
      <c r="UUN153" s="793"/>
      <c r="UUO153" s="793"/>
      <c r="UUP153" s="793"/>
      <c r="UUQ153" s="793"/>
      <c r="UUR153" s="793"/>
      <c r="UUS153" s="793"/>
      <c r="UUT153" s="793"/>
      <c r="UUU153" s="793"/>
      <c r="UUV153" s="793"/>
      <c r="UUW153" s="793"/>
      <c r="UUX153" s="793"/>
      <c r="UUY153" s="793"/>
      <c r="UUZ153" s="793"/>
      <c r="UVA153" s="793"/>
      <c r="UVB153" s="793"/>
      <c r="UVC153" s="793"/>
      <c r="UVD153" s="793"/>
      <c r="UVE153" s="793"/>
      <c r="UVF153" s="793"/>
      <c r="UVG153" s="793"/>
      <c r="UVH153" s="793"/>
      <c r="UVI153" s="793"/>
      <c r="UVJ153" s="793"/>
      <c r="UVK153" s="793"/>
      <c r="UVL153" s="793"/>
      <c r="UVM153" s="792"/>
      <c r="UVN153" s="793"/>
      <c r="UVO153" s="793"/>
      <c r="UVP153" s="793"/>
      <c r="UVQ153" s="793"/>
      <c r="UVR153" s="793"/>
      <c r="UVS153" s="793"/>
      <c r="UVT153" s="793"/>
      <c r="UVU153" s="793"/>
      <c r="UVV153" s="793"/>
      <c r="UVW153" s="793"/>
      <c r="UVX153" s="793"/>
      <c r="UVY153" s="793"/>
      <c r="UVZ153" s="793"/>
      <c r="UWA153" s="793"/>
      <c r="UWB153" s="793"/>
      <c r="UWC153" s="793"/>
      <c r="UWD153" s="793"/>
      <c r="UWE153" s="793"/>
      <c r="UWF153" s="793"/>
      <c r="UWG153" s="793"/>
      <c r="UWH153" s="793"/>
      <c r="UWI153" s="793"/>
      <c r="UWJ153" s="793"/>
      <c r="UWK153" s="793"/>
      <c r="UWL153" s="793"/>
      <c r="UWM153" s="793"/>
      <c r="UWN153" s="793"/>
      <c r="UWO153" s="793"/>
      <c r="UWP153" s="793"/>
      <c r="UWQ153" s="793"/>
      <c r="UWR153" s="792"/>
      <c r="UWS153" s="793"/>
      <c r="UWT153" s="793"/>
      <c r="UWU153" s="793"/>
      <c r="UWV153" s="793"/>
      <c r="UWW153" s="793"/>
      <c r="UWX153" s="793"/>
      <c r="UWY153" s="793"/>
      <c r="UWZ153" s="793"/>
      <c r="UXA153" s="793"/>
      <c r="UXB153" s="793"/>
      <c r="UXC153" s="793"/>
      <c r="UXD153" s="793"/>
      <c r="UXE153" s="793"/>
      <c r="UXF153" s="793"/>
      <c r="UXG153" s="793"/>
      <c r="UXH153" s="793"/>
      <c r="UXI153" s="793"/>
      <c r="UXJ153" s="793"/>
      <c r="UXK153" s="793"/>
      <c r="UXL153" s="793"/>
      <c r="UXM153" s="793"/>
      <c r="UXN153" s="793"/>
      <c r="UXO153" s="793"/>
      <c r="UXP153" s="793"/>
      <c r="UXQ153" s="793"/>
      <c r="UXR153" s="793"/>
      <c r="UXS153" s="793"/>
      <c r="UXT153" s="793"/>
      <c r="UXU153" s="793"/>
      <c r="UXV153" s="793"/>
      <c r="UXW153" s="792"/>
      <c r="UXX153" s="793"/>
      <c r="UXY153" s="793"/>
      <c r="UXZ153" s="793"/>
      <c r="UYA153" s="793"/>
      <c r="UYB153" s="793"/>
      <c r="UYC153" s="793"/>
      <c r="UYD153" s="793"/>
      <c r="UYE153" s="793"/>
      <c r="UYF153" s="793"/>
      <c r="UYG153" s="793"/>
      <c r="UYH153" s="793"/>
      <c r="UYI153" s="793"/>
      <c r="UYJ153" s="793"/>
      <c r="UYK153" s="793"/>
      <c r="UYL153" s="793"/>
      <c r="UYM153" s="793"/>
      <c r="UYN153" s="793"/>
      <c r="UYO153" s="793"/>
      <c r="UYP153" s="793"/>
      <c r="UYQ153" s="793"/>
      <c r="UYR153" s="793"/>
      <c r="UYS153" s="793"/>
      <c r="UYT153" s="793"/>
      <c r="UYU153" s="793"/>
      <c r="UYV153" s="793"/>
      <c r="UYW153" s="793"/>
      <c r="UYX153" s="793"/>
      <c r="UYY153" s="793"/>
      <c r="UYZ153" s="793"/>
      <c r="UZA153" s="793"/>
      <c r="UZB153" s="792"/>
      <c r="UZC153" s="793"/>
      <c r="UZD153" s="793"/>
      <c r="UZE153" s="793"/>
      <c r="UZF153" s="793"/>
      <c r="UZG153" s="793"/>
      <c r="UZH153" s="793"/>
      <c r="UZI153" s="793"/>
      <c r="UZJ153" s="793"/>
      <c r="UZK153" s="793"/>
      <c r="UZL153" s="793"/>
      <c r="UZM153" s="793"/>
      <c r="UZN153" s="793"/>
      <c r="UZO153" s="793"/>
      <c r="UZP153" s="793"/>
      <c r="UZQ153" s="793"/>
      <c r="UZR153" s="793"/>
      <c r="UZS153" s="793"/>
      <c r="UZT153" s="793"/>
      <c r="UZU153" s="793"/>
      <c r="UZV153" s="793"/>
      <c r="UZW153" s="793"/>
      <c r="UZX153" s="793"/>
      <c r="UZY153" s="793"/>
      <c r="UZZ153" s="793"/>
      <c r="VAA153" s="793"/>
      <c r="VAB153" s="793"/>
      <c r="VAC153" s="793"/>
      <c r="VAD153" s="793"/>
      <c r="VAE153" s="793"/>
      <c r="VAF153" s="793"/>
      <c r="VAG153" s="792"/>
      <c r="VAH153" s="793"/>
      <c r="VAI153" s="793"/>
      <c r="VAJ153" s="793"/>
      <c r="VAK153" s="793"/>
      <c r="VAL153" s="793"/>
      <c r="VAM153" s="793"/>
      <c r="VAN153" s="793"/>
      <c r="VAO153" s="793"/>
      <c r="VAP153" s="793"/>
      <c r="VAQ153" s="793"/>
      <c r="VAR153" s="793"/>
      <c r="VAS153" s="793"/>
      <c r="VAT153" s="793"/>
      <c r="VAU153" s="793"/>
      <c r="VAV153" s="793"/>
      <c r="VAW153" s="793"/>
      <c r="VAX153" s="793"/>
      <c r="VAY153" s="793"/>
      <c r="VAZ153" s="793"/>
      <c r="VBA153" s="793"/>
      <c r="VBB153" s="793"/>
      <c r="VBC153" s="793"/>
      <c r="VBD153" s="793"/>
      <c r="VBE153" s="793"/>
      <c r="VBF153" s="793"/>
      <c r="VBG153" s="793"/>
      <c r="VBH153" s="793"/>
      <c r="VBI153" s="793"/>
      <c r="VBJ153" s="793"/>
      <c r="VBK153" s="793"/>
      <c r="VBL153" s="792"/>
      <c r="VBM153" s="793"/>
      <c r="VBN153" s="793"/>
      <c r="VBO153" s="793"/>
      <c r="VBP153" s="793"/>
      <c r="VBQ153" s="793"/>
      <c r="VBR153" s="793"/>
      <c r="VBS153" s="793"/>
      <c r="VBT153" s="793"/>
      <c r="VBU153" s="793"/>
      <c r="VBV153" s="793"/>
      <c r="VBW153" s="793"/>
      <c r="VBX153" s="793"/>
      <c r="VBY153" s="793"/>
      <c r="VBZ153" s="793"/>
      <c r="VCA153" s="793"/>
      <c r="VCB153" s="793"/>
      <c r="VCC153" s="793"/>
      <c r="VCD153" s="793"/>
      <c r="VCE153" s="793"/>
      <c r="VCF153" s="793"/>
      <c r="VCG153" s="793"/>
      <c r="VCH153" s="793"/>
      <c r="VCI153" s="793"/>
      <c r="VCJ153" s="793"/>
      <c r="VCK153" s="793"/>
      <c r="VCL153" s="793"/>
      <c r="VCM153" s="793"/>
      <c r="VCN153" s="793"/>
      <c r="VCO153" s="793"/>
      <c r="VCP153" s="793"/>
      <c r="VCQ153" s="792"/>
      <c r="VCR153" s="793"/>
      <c r="VCS153" s="793"/>
      <c r="VCT153" s="793"/>
      <c r="VCU153" s="793"/>
      <c r="VCV153" s="793"/>
      <c r="VCW153" s="793"/>
      <c r="VCX153" s="793"/>
      <c r="VCY153" s="793"/>
      <c r="VCZ153" s="793"/>
      <c r="VDA153" s="793"/>
      <c r="VDB153" s="793"/>
      <c r="VDC153" s="793"/>
      <c r="VDD153" s="793"/>
      <c r="VDE153" s="793"/>
      <c r="VDF153" s="793"/>
      <c r="VDG153" s="793"/>
      <c r="VDH153" s="793"/>
      <c r="VDI153" s="793"/>
      <c r="VDJ153" s="793"/>
      <c r="VDK153" s="793"/>
      <c r="VDL153" s="793"/>
      <c r="VDM153" s="793"/>
      <c r="VDN153" s="793"/>
      <c r="VDO153" s="793"/>
      <c r="VDP153" s="793"/>
      <c r="VDQ153" s="793"/>
      <c r="VDR153" s="793"/>
      <c r="VDS153" s="793"/>
      <c r="VDT153" s="793"/>
      <c r="VDU153" s="793"/>
      <c r="VDV153" s="792"/>
      <c r="VDW153" s="793"/>
      <c r="VDX153" s="793"/>
      <c r="VDY153" s="793"/>
      <c r="VDZ153" s="793"/>
      <c r="VEA153" s="793"/>
      <c r="VEB153" s="793"/>
      <c r="VEC153" s="793"/>
      <c r="VED153" s="793"/>
      <c r="VEE153" s="793"/>
      <c r="VEF153" s="793"/>
      <c r="VEG153" s="793"/>
      <c r="VEH153" s="793"/>
      <c r="VEI153" s="793"/>
      <c r="VEJ153" s="793"/>
      <c r="VEK153" s="793"/>
      <c r="VEL153" s="793"/>
      <c r="VEM153" s="793"/>
      <c r="VEN153" s="793"/>
      <c r="VEO153" s="793"/>
      <c r="VEP153" s="793"/>
      <c r="VEQ153" s="793"/>
      <c r="VER153" s="793"/>
      <c r="VES153" s="793"/>
      <c r="VET153" s="793"/>
      <c r="VEU153" s="793"/>
      <c r="VEV153" s="793"/>
      <c r="VEW153" s="793"/>
      <c r="VEX153" s="793"/>
      <c r="VEY153" s="793"/>
      <c r="VEZ153" s="793"/>
      <c r="VFA153" s="792"/>
      <c r="VFB153" s="793"/>
      <c r="VFC153" s="793"/>
      <c r="VFD153" s="793"/>
      <c r="VFE153" s="793"/>
      <c r="VFF153" s="793"/>
      <c r="VFG153" s="793"/>
      <c r="VFH153" s="793"/>
      <c r="VFI153" s="793"/>
      <c r="VFJ153" s="793"/>
      <c r="VFK153" s="793"/>
      <c r="VFL153" s="793"/>
      <c r="VFM153" s="793"/>
      <c r="VFN153" s="793"/>
      <c r="VFO153" s="793"/>
      <c r="VFP153" s="793"/>
      <c r="VFQ153" s="793"/>
      <c r="VFR153" s="793"/>
      <c r="VFS153" s="793"/>
      <c r="VFT153" s="793"/>
      <c r="VFU153" s="793"/>
      <c r="VFV153" s="793"/>
      <c r="VFW153" s="793"/>
      <c r="VFX153" s="793"/>
      <c r="VFY153" s="793"/>
      <c r="VFZ153" s="793"/>
      <c r="VGA153" s="793"/>
      <c r="VGB153" s="793"/>
      <c r="VGC153" s="793"/>
      <c r="VGD153" s="793"/>
      <c r="VGE153" s="793"/>
      <c r="VGF153" s="792"/>
      <c r="VGG153" s="793"/>
      <c r="VGH153" s="793"/>
      <c r="VGI153" s="793"/>
      <c r="VGJ153" s="793"/>
      <c r="VGK153" s="793"/>
      <c r="VGL153" s="793"/>
      <c r="VGM153" s="793"/>
      <c r="VGN153" s="793"/>
      <c r="VGO153" s="793"/>
      <c r="VGP153" s="793"/>
      <c r="VGQ153" s="793"/>
      <c r="VGR153" s="793"/>
      <c r="VGS153" s="793"/>
      <c r="VGT153" s="793"/>
      <c r="VGU153" s="793"/>
      <c r="VGV153" s="793"/>
      <c r="VGW153" s="793"/>
      <c r="VGX153" s="793"/>
      <c r="VGY153" s="793"/>
      <c r="VGZ153" s="793"/>
      <c r="VHA153" s="793"/>
      <c r="VHB153" s="793"/>
      <c r="VHC153" s="793"/>
      <c r="VHD153" s="793"/>
      <c r="VHE153" s="793"/>
      <c r="VHF153" s="793"/>
      <c r="VHG153" s="793"/>
      <c r="VHH153" s="793"/>
      <c r="VHI153" s="793"/>
      <c r="VHJ153" s="793"/>
      <c r="VHK153" s="792"/>
      <c r="VHL153" s="793"/>
      <c r="VHM153" s="793"/>
      <c r="VHN153" s="793"/>
      <c r="VHO153" s="793"/>
      <c r="VHP153" s="793"/>
      <c r="VHQ153" s="793"/>
      <c r="VHR153" s="793"/>
      <c r="VHS153" s="793"/>
      <c r="VHT153" s="793"/>
      <c r="VHU153" s="793"/>
      <c r="VHV153" s="793"/>
      <c r="VHW153" s="793"/>
      <c r="VHX153" s="793"/>
      <c r="VHY153" s="793"/>
      <c r="VHZ153" s="793"/>
      <c r="VIA153" s="793"/>
      <c r="VIB153" s="793"/>
      <c r="VIC153" s="793"/>
      <c r="VID153" s="793"/>
      <c r="VIE153" s="793"/>
      <c r="VIF153" s="793"/>
      <c r="VIG153" s="793"/>
      <c r="VIH153" s="793"/>
      <c r="VII153" s="793"/>
      <c r="VIJ153" s="793"/>
      <c r="VIK153" s="793"/>
      <c r="VIL153" s="793"/>
      <c r="VIM153" s="793"/>
      <c r="VIN153" s="793"/>
      <c r="VIO153" s="793"/>
      <c r="VIP153" s="792"/>
      <c r="VIQ153" s="793"/>
      <c r="VIR153" s="793"/>
      <c r="VIS153" s="793"/>
      <c r="VIT153" s="793"/>
      <c r="VIU153" s="793"/>
      <c r="VIV153" s="793"/>
      <c r="VIW153" s="793"/>
      <c r="VIX153" s="793"/>
      <c r="VIY153" s="793"/>
      <c r="VIZ153" s="793"/>
      <c r="VJA153" s="793"/>
      <c r="VJB153" s="793"/>
      <c r="VJC153" s="793"/>
      <c r="VJD153" s="793"/>
      <c r="VJE153" s="793"/>
      <c r="VJF153" s="793"/>
      <c r="VJG153" s="793"/>
      <c r="VJH153" s="793"/>
      <c r="VJI153" s="793"/>
      <c r="VJJ153" s="793"/>
      <c r="VJK153" s="793"/>
      <c r="VJL153" s="793"/>
      <c r="VJM153" s="793"/>
      <c r="VJN153" s="793"/>
      <c r="VJO153" s="793"/>
      <c r="VJP153" s="793"/>
      <c r="VJQ153" s="793"/>
      <c r="VJR153" s="793"/>
      <c r="VJS153" s="793"/>
      <c r="VJT153" s="793"/>
      <c r="VJU153" s="792"/>
      <c r="VJV153" s="793"/>
      <c r="VJW153" s="793"/>
      <c r="VJX153" s="793"/>
      <c r="VJY153" s="793"/>
      <c r="VJZ153" s="793"/>
      <c r="VKA153" s="793"/>
      <c r="VKB153" s="793"/>
      <c r="VKC153" s="793"/>
      <c r="VKD153" s="793"/>
      <c r="VKE153" s="793"/>
      <c r="VKF153" s="793"/>
      <c r="VKG153" s="793"/>
      <c r="VKH153" s="793"/>
      <c r="VKI153" s="793"/>
      <c r="VKJ153" s="793"/>
      <c r="VKK153" s="793"/>
      <c r="VKL153" s="793"/>
      <c r="VKM153" s="793"/>
      <c r="VKN153" s="793"/>
      <c r="VKO153" s="793"/>
      <c r="VKP153" s="793"/>
      <c r="VKQ153" s="793"/>
      <c r="VKR153" s="793"/>
      <c r="VKS153" s="793"/>
      <c r="VKT153" s="793"/>
      <c r="VKU153" s="793"/>
      <c r="VKV153" s="793"/>
      <c r="VKW153" s="793"/>
      <c r="VKX153" s="793"/>
      <c r="VKY153" s="793"/>
      <c r="VKZ153" s="792"/>
      <c r="VLA153" s="793"/>
      <c r="VLB153" s="793"/>
      <c r="VLC153" s="793"/>
      <c r="VLD153" s="793"/>
      <c r="VLE153" s="793"/>
      <c r="VLF153" s="793"/>
      <c r="VLG153" s="793"/>
      <c r="VLH153" s="793"/>
      <c r="VLI153" s="793"/>
      <c r="VLJ153" s="793"/>
      <c r="VLK153" s="793"/>
      <c r="VLL153" s="793"/>
      <c r="VLM153" s="793"/>
      <c r="VLN153" s="793"/>
      <c r="VLO153" s="793"/>
      <c r="VLP153" s="793"/>
      <c r="VLQ153" s="793"/>
      <c r="VLR153" s="793"/>
      <c r="VLS153" s="793"/>
      <c r="VLT153" s="793"/>
      <c r="VLU153" s="793"/>
      <c r="VLV153" s="793"/>
      <c r="VLW153" s="793"/>
      <c r="VLX153" s="793"/>
      <c r="VLY153" s="793"/>
      <c r="VLZ153" s="793"/>
      <c r="VMA153" s="793"/>
      <c r="VMB153" s="793"/>
      <c r="VMC153" s="793"/>
      <c r="VMD153" s="793"/>
      <c r="VME153" s="792"/>
      <c r="VMF153" s="793"/>
      <c r="VMG153" s="793"/>
      <c r="VMH153" s="793"/>
      <c r="VMI153" s="793"/>
      <c r="VMJ153" s="793"/>
      <c r="VMK153" s="793"/>
      <c r="VML153" s="793"/>
      <c r="VMM153" s="793"/>
      <c r="VMN153" s="793"/>
      <c r="VMO153" s="793"/>
      <c r="VMP153" s="793"/>
      <c r="VMQ153" s="793"/>
      <c r="VMR153" s="793"/>
      <c r="VMS153" s="793"/>
      <c r="VMT153" s="793"/>
      <c r="VMU153" s="793"/>
      <c r="VMV153" s="793"/>
      <c r="VMW153" s="793"/>
      <c r="VMX153" s="793"/>
      <c r="VMY153" s="793"/>
      <c r="VMZ153" s="793"/>
      <c r="VNA153" s="793"/>
      <c r="VNB153" s="793"/>
      <c r="VNC153" s="793"/>
      <c r="VND153" s="793"/>
      <c r="VNE153" s="793"/>
      <c r="VNF153" s="793"/>
      <c r="VNG153" s="793"/>
      <c r="VNH153" s="793"/>
      <c r="VNI153" s="793"/>
      <c r="VNJ153" s="792"/>
      <c r="VNK153" s="793"/>
      <c r="VNL153" s="793"/>
      <c r="VNM153" s="793"/>
      <c r="VNN153" s="793"/>
      <c r="VNO153" s="793"/>
      <c r="VNP153" s="793"/>
      <c r="VNQ153" s="793"/>
      <c r="VNR153" s="793"/>
      <c r="VNS153" s="793"/>
      <c r="VNT153" s="793"/>
      <c r="VNU153" s="793"/>
      <c r="VNV153" s="793"/>
      <c r="VNW153" s="793"/>
      <c r="VNX153" s="793"/>
      <c r="VNY153" s="793"/>
      <c r="VNZ153" s="793"/>
      <c r="VOA153" s="793"/>
      <c r="VOB153" s="793"/>
      <c r="VOC153" s="793"/>
      <c r="VOD153" s="793"/>
      <c r="VOE153" s="793"/>
      <c r="VOF153" s="793"/>
      <c r="VOG153" s="793"/>
      <c r="VOH153" s="793"/>
      <c r="VOI153" s="793"/>
      <c r="VOJ153" s="793"/>
      <c r="VOK153" s="793"/>
      <c r="VOL153" s="793"/>
      <c r="VOM153" s="793"/>
      <c r="VON153" s="793"/>
      <c r="VOO153" s="792"/>
      <c r="VOP153" s="793"/>
      <c r="VOQ153" s="793"/>
      <c r="VOR153" s="793"/>
      <c r="VOS153" s="793"/>
      <c r="VOT153" s="793"/>
      <c r="VOU153" s="793"/>
      <c r="VOV153" s="793"/>
      <c r="VOW153" s="793"/>
      <c r="VOX153" s="793"/>
      <c r="VOY153" s="793"/>
      <c r="VOZ153" s="793"/>
      <c r="VPA153" s="793"/>
      <c r="VPB153" s="793"/>
      <c r="VPC153" s="793"/>
      <c r="VPD153" s="793"/>
      <c r="VPE153" s="793"/>
      <c r="VPF153" s="793"/>
      <c r="VPG153" s="793"/>
      <c r="VPH153" s="793"/>
      <c r="VPI153" s="793"/>
      <c r="VPJ153" s="793"/>
      <c r="VPK153" s="793"/>
      <c r="VPL153" s="793"/>
      <c r="VPM153" s="793"/>
      <c r="VPN153" s="793"/>
      <c r="VPO153" s="793"/>
      <c r="VPP153" s="793"/>
      <c r="VPQ153" s="793"/>
      <c r="VPR153" s="793"/>
      <c r="VPS153" s="793"/>
      <c r="VPT153" s="792"/>
      <c r="VPU153" s="793"/>
      <c r="VPV153" s="793"/>
      <c r="VPW153" s="793"/>
      <c r="VPX153" s="793"/>
      <c r="VPY153" s="793"/>
      <c r="VPZ153" s="793"/>
      <c r="VQA153" s="793"/>
      <c r="VQB153" s="793"/>
      <c r="VQC153" s="793"/>
      <c r="VQD153" s="793"/>
      <c r="VQE153" s="793"/>
      <c r="VQF153" s="793"/>
      <c r="VQG153" s="793"/>
      <c r="VQH153" s="793"/>
      <c r="VQI153" s="793"/>
      <c r="VQJ153" s="793"/>
      <c r="VQK153" s="793"/>
      <c r="VQL153" s="793"/>
      <c r="VQM153" s="793"/>
      <c r="VQN153" s="793"/>
      <c r="VQO153" s="793"/>
      <c r="VQP153" s="793"/>
      <c r="VQQ153" s="793"/>
      <c r="VQR153" s="793"/>
      <c r="VQS153" s="793"/>
      <c r="VQT153" s="793"/>
      <c r="VQU153" s="793"/>
      <c r="VQV153" s="793"/>
      <c r="VQW153" s="793"/>
      <c r="VQX153" s="793"/>
      <c r="VQY153" s="792"/>
      <c r="VQZ153" s="793"/>
      <c r="VRA153" s="793"/>
      <c r="VRB153" s="793"/>
      <c r="VRC153" s="793"/>
      <c r="VRD153" s="793"/>
      <c r="VRE153" s="793"/>
      <c r="VRF153" s="793"/>
      <c r="VRG153" s="793"/>
      <c r="VRH153" s="793"/>
      <c r="VRI153" s="793"/>
      <c r="VRJ153" s="793"/>
      <c r="VRK153" s="793"/>
      <c r="VRL153" s="793"/>
      <c r="VRM153" s="793"/>
      <c r="VRN153" s="793"/>
      <c r="VRO153" s="793"/>
      <c r="VRP153" s="793"/>
      <c r="VRQ153" s="793"/>
      <c r="VRR153" s="793"/>
      <c r="VRS153" s="793"/>
      <c r="VRT153" s="793"/>
      <c r="VRU153" s="793"/>
      <c r="VRV153" s="793"/>
      <c r="VRW153" s="793"/>
      <c r="VRX153" s="793"/>
      <c r="VRY153" s="793"/>
      <c r="VRZ153" s="793"/>
      <c r="VSA153" s="793"/>
      <c r="VSB153" s="793"/>
      <c r="VSC153" s="793"/>
      <c r="VSD153" s="792"/>
      <c r="VSE153" s="793"/>
      <c r="VSF153" s="793"/>
      <c r="VSG153" s="793"/>
      <c r="VSH153" s="793"/>
      <c r="VSI153" s="793"/>
      <c r="VSJ153" s="793"/>
      <c r="VSK153" s="793"/>
      <c r="VSL153" s="793"/>
      <c r="VSM153" s="793"/>
      <c r="VSN153" s="793"/>
      <c r="VSO153" s="793"/>
      <c r="VSP153" s="793"/>
      <c r="VSQ153" s="793"/>
      <c r="VSR153" s="793"/>
      <c r="VSS153" s="793"/>
      <c r="VST153" s="793"/>
      <c r="VSU153" s="793"/>
      <c r="VSV153" s="793"/>
      <c r="VSW153" s="793"/>
      <c r="VSX153" s="793"/>
      <c r="VSY153" s="793"/>
      <c r="VSZ153" s="793"/>
      <c r="VTA153" s="793"/>
      <c r="VTB153" s="793"/>
      <c r="VTC153" s="793"/>
      <c r="VTD153" s="793"/>
      <c r="VTE153" s="793"/>
      <c r="VTF153" s="793"/>
      <c r="VTG153" s="793"/>
      <c r="VTH153" s="793"/>
      <c r="VTI153" s="792"/>
      <c r="VTJ153" s="793"/>
      <c r="VTK153" s="793"/>
      <c r="VTL153" s="793"/>
      <c r="VTM153" s="793"/>
      <c r="VTN153" s="793"/>
      <c r="VTO153" s="793"/>
      <c r="VTP153" s="793"/>
      <c r="VTQ153" s="793"/>
      <c r="VTR153" s="793"/>
      <c r="VTS153" s="793"/>
      <c r="VTT153" s="793"/>
      <c r="VTU153" s="793"/>
      <c r="VTV153" s="793"/>
      <c r="VTW153" s="793"/>
      <c r="VTX153" s="793"/>
      <c r="VTY153" s="793"/>
      <c r="VTZ153" s="793"/>
      <c r="VUA153" s="793"/>
      <c r="VUB153" s="793"/>
      <c r="VUC153" s="793"/>
      <c r="VUD153" s="793"/>
      <c r="VUE153" s="793"/>
      <c r="VUF153" s="793"/>
      <c r="VUG153" s="793"/>
      <c r="VUH153" s="793"/>
      <c r="VUI153" s="793"/>
      <c r="VUJ153" s="793"/>
      <c r="VUK153" s="793"/>
      <c r="VUL153" s="793"/>
      <c r="VUM153" s="793"/>
      <c r="VUN153" s="792"/>
      <c r="VUO153" s="793"/>
      <c r="VUP153" s="793"/>
      <c r="VUQ153" s="793"/>
      <c r="VUR153" s="793"/>
      <c r="VUS153" s="793"/>
      <c r="VUT153" s="793"/>
      <c r="VUU153" s="793"/>
      <c r="VUV153" s="793"/>
      <c r="VUW153" s="793"/>
      <c r="VUX153" s="793"/>
      <c r="VUY153" s="793"/>
      <c r="VUZ153" s="793"/>
      <c r="VVA153" s="793"/>
      <c r="VVB153" s="793"/>
      <c r="VVC153" s="793"/>
      <c r="VVD153" s="793"/>
      <c r="VVE153" s="793"/>
      <c r="VVF153" s="793"/>
      <c r="VVG153" s="793"/>
      <c r="VVH153" s="793"/>
      <c r="VVI153" s="793"/>
      <c r="VVJ153" s="793"/>
      <c r="VVK153" s="793"/>
      <c r="VVL153" s="793"/>
      <c r="VVM153" s="793"/>
      <c r="VVN153" s="793"/>
      <c r="VVO153" s="793"/>
      <c r="VVP153" s="793"/>
      <c r="VVQ153" s="793"/>
      <c r="VVR153" s="793"/>
      <c r="VVS153" s="792"/>
      <c r="VVT153" s="793"/>
      <c r="VVU153" s="793"/>
      <c r="VVV153" s="793"/>
      <c r="VVW153" s="793"/>
      <c r="VVX153" s="793"/>
      <c r="VVY153" s="793"/>
      <c r="VVZ153" s="793"/>
      <c r="VWA153" s="793"/>
      <c r="VWB153" s="793"/>
      <c r="VWC153" s="793"/>
      <c r="VWD153" s="793"/>
      <c r="VWE153" s="793"/>
      <c r="VWF153" s="793"/>
      <c r="VWG153" s="793"/>
      <c r="VWH153" s="793"/>
      <c r="VWI153" s="793"/>
      <c r="VWJ153" s="793"/>
      <c r="VWK153" s="793"/>
      <c r="VWL153" s="793"/>
      <c r="VWM153" s="793"/>
      <c r="VWN153" s="793"/>
      <c r="VWO153" s="793"/>
      <c r="VWP153" s="793"/>
      <c r="VWQ153" s="793"/>
      <c r="VWR153" s="793"/>
      <c r="VWS153" s="793"/>
      <c r="VWT153" s="793"/>
      <c r="VWU153" s="793"/>
      <c r="VWV153" s="793"/>
      <c r="VWW153" s="793"/>
      <c r="VWX153" s="792"/>
      <c r="VWY153" s="793"/>
      <c r="VWZ153" s="793"/>
      <c r="VXA153" s="793"/>
      <c r="VXB153" s="793"/>
      <c r="VXC153" s="793"/>
      <c r="VXD153" s="793"/>
      <c r="VXE153" s="793"/>
      <c r="VXF153" s="793"/>
      <c r="VXG153" s="793"/>
      <c r="VXH153" s="793"/>
      <c r="VXI153" s="793"/>
      <c r="VXJ153" s="793"/>
      <c r="VXK153" s="793"/>
      <c r="VXL153" s="793"/>
      <c r="VXM153" s="793"/>
      <c r="VXN153" s="793"/>
      <c r="VXO153" s="793"/>
      <c r="VXP153" s="793"/>
      <c r="VXQ153" s="793"/>
      <c r="VXR153" s="793"/>
      <c r="VXS153" s="793"/>
      <c r="VXT153" s="793"/>
      <c r="VXU153" s="793"/>
      <c r="VXV153" s="793"/>
      <c r="VXW153" s="793"/>
      <c r="VXX153" s="793"/>
      <c r="VXY153" s="793"/>
      <c r="VXZ153" s="793"/>
      <c r="VYA153" s="793"/>
      <c r="VYB153" s="793"/>
      <c r="VYC153" s="792"/>
      <c r="VYD153" s="793"/>
      <c r="VYE153" s="793"/>
      <c r="VYF153" s="793"/>
      <c r="VYG153" s="793"/>
      <c r="VYH153" s="793"/>
      <c r="VYI153" s="793"/>
      <c r="VYJ153" s="793"/>
      <c r="VYK153" s="793"/>
      <c r="VYL153" s="793"/>
      <c r="VYM153" s="793"/>
      <c r="VYN153" s="793"/>
      <c r="VYO153" s="793"/>
      <c r="VYP153" s="793"/>
      <c r="VYQ153" s="793"/>
      <c r="VYR153" s="793"/>
      <c r="VYS153" s="793"/>
      <c r="VYT153" s="793"/>
      <c r="VYU153" s="793"/>
      <c r="VYV153" s="793"/>
      <c r="VYW153" s="793"/>
      <c r="VYX153" s="793"/>
      <c r="VYY153" s="793"/>
      <c r="VYZ153" s="793"/>
      <c r="VZA153" s="793"/>
      <c r="VZB153" s="793"/>
      <c r="VZC153" s="793"/>
      <c r="VZD153" s="793"/>
      <c r="VZE153" s="793"/>
      <c r="VZF153" s="793"/>
      <c r="VZG153" s="793"/>
      <c r="VZH153" s="792"/>
      <c r="VZI153" s="793"/>
      <c r="VZJ153" s="793"/>
      <c r="VZK153" s="793"/>
      <c r="VZL153" s="793"/>
      <c r="VZM153" s="793"/>
      <c r="VZN153" s="793"/>
      <c r="VZO153" s="793"/>
      <c r="VZP153" s="793"/>
      <c r="VZQ153" s="793"/>
      <c r="VZR153" s="793"/>
      <c r="VZS153" s="793"/>
      <c r="VZT153" s="793"/>
      <c r="VZU153" s="793"/>
      <c r="VZV153" s="793"/>
      <c r="VZW153" s="793"/>
      <c r="VZX153" s="793"/>
      <c r="VZY153" s="793"/>
      <c r="VZZ153" s="793"/>
      <c r="WAA153" s="793"/>
      <c r="WAB153" s="793"/>
      <c r="WAC153" s="793"/>
      <c r="WAD153" s="793"/>
      <c r="WAE153" s="793"/>
      <c r="WAF153" s="793"/>
      <c r="WAG153" s="793"/>
      <c r="WAH153" s="793"/>
      <c r="WAI153" s="793"/>
      <c r="WAJ153" s="793"/>
      <c r="WAK153" s="793"/>
      <c r="WAL153" s="793"/>
      <c r="WAM153" s="792"/>
      <c r="WAN153" s="793"/>
      <c r="WAO153" s="793"/>
      <c r="WAP153" s="793"/>
      <c r="WAQ153" s="793"/>
      <c r="WAR153" s="793"/>
      <c r="WAS153" s="793"/>
      <c r="WAT153" s="793"/>
      <c r="WAU153" s="793"/>
      <c r="WAV153" s="793"/>
      <c r="WAW153" s="793"/>
      <c r="WAX153" s="793"/>
      <c r="WAY153" s="793"/>
      <c r="WAZ153" s="793"/>
      <c r="WBA153" s="793"/>
      <c r="WBB153" s="793"/>
      <c r="WBC153" s="793"/>
      <c r="WBD153" s="793"/>
      <c r="WBE153" s="793"/>
      <c r="WBF153" s="793"/>
      <c r="WBG153" s="793"/>
      <c r="WBH153" s="793"/>
      <c r="WBI153" s="793"/>
      <c r="WBJ153" s="793"/>
      <c r="WBK153" s="793"/>
      <c r="WBL153" s="793"/>
      <c r="WBM153" s="793"/>
      <c r="WBN153" s="793"/>
      <c r="WBO153" s="793"/>
      <c r="WBP153" s="793"/>
      <c r="WBQ153" s="793"/>
      <c r="WBR153" s="792"/>
      <c r="WBS153" s="793"/>
      <c r="WBT153" s="793"/>
      <c r="WBU153" s="793"/>
      <c r="WBV153" s="793"/>
      <c r="WBW153" s="793"/>
      <c r="WBX153" s="793"/>
      <c r="WBY153" s="793"/>
      <c r="WBZ153" s="793"/>
      <c r="WCA153" s="793"/>
      <c r="WCB153" s="793"/>
      <c r="WCC153" s="793"/>
      <c r="WCD153" s="793"/>
      <c r="WCE153" s="793"/>
      <c r="WCF153" s="793"/>
      <c r="WCG153" s="793"/>
      <c r="WCH153" s="793"/>
      <c r="WCI153" s="793"/>
      <c r="WCJ153" s="793"/>
      <c r="WCK153" s="793"/>
      <c r="WCL153" s="793"/>
      <c r="WCM153" s="793"/>
      <c r="WCN153" s="793"/>
      <c r="WCO153" s="793"/>
      <c r="WCP153" s="793"/>
      <c r="WCQ153" s="793"/>
      <c r="WCR153" s="793"/>
      <c r="WCS153" s="793"/>
      <c r="WCT153" s="793"/>
      <c r="WCU153" s="793"/>
      <c r="WCV153" s="793"/>
      <c r="WCW153" s="792"/>
      <c r="WCX153" s="793"/>
      <c r="WCY153" s="793"/>
      <c r="WCZ153" s="793"/>
      <c r="WDA153" s="793"/>
      <c r="WDB153" s="793"/>
      <c r="WDC153" s="793"/>
      <c r="WDD153" s="793"/>
      <c r="WDE153" s="793"/>
      <c r="WDF153" s="793"/>
      <c r="WDG153" s="793"/>
      <c r="WDH153" s="793"/>
      <c r="WDI153" s="793"/>
      <c r="WDJ153" s="793"/>
      <c r="WDK153" s="793"/>
      <c r="WDL153" s="793"/>
      <c r="WDM153" s="793"/>
      <c r="WDN153" s="793"/>
      <c r="WDO153" s="793"/>
      <c r="WDP153" s="793"/>
      <c r="WDQ153" s="793"/>
      <c r="WDR153" s="793"/>
      <c r="WDS153" s="793"/>
      <c r="WDT153" s="793"/>
      <c r="WDU153" s="793"/>
      <c r="WDV153" s="793"/>
      <c r="WDW153" s="793"/>
      <c r="WDX153" s="793"/>
      <c r="WDY153" s="793"/>
      <c r="WDZ153" s="793"/>
      <c r="WEA153" s="793"/>
      <c r="WEB153" s="792"/>
      <c r="WEC153" s="793"/>
      <c r="WED153" s="793"/>
      <c r="WEE153" s="793"/>
      <c r="WEF153" s="793"/>
      <c r="WEG153" s="793"/>
      <c r="WEH153" s="793"/>
      <c r="WEI153" s="793"/>
      <c r="WEJ153" s="793"/>
      <c r="WEK153" s="793"/>
      <c r="WEL153" s="793"/>
      <c r="WEM153" s="793"/>
      <c r="WEN153" s="793"/>
      <c r="WEO153" s="793"/>
      <c r="WEP153" s="793"/>
      <c r="WEQ153" s="793"/>
      <c r="WER153" s="793"/>
      <c r="WES153" s="793"/>
      <c r="WET153" s="793"/>
      <c r="WEU153" s="793"/>
      <c r="WEV153" s="793"/>
      <c r="WEW153" s="793"/>
      <c r="WEX153" s="793"/>
      <c r="WEY153" s="793"/>
      <c r="WEZ153" s="793"/>
      <c r="WFA153" s="793"/>
      <c r="WFB153" s="793"/>
      <c r="WFC153" s="793"/>
      <c r="WFD153" s="793"/>
      <c r="WFE153" s="793"/>
      <c r="WFF153" s="793"/>
      <c r="WFG153" s="792"/>
      <c r="WFH153" s="793"/>
      <c r="WFI153" s="793"/>
      <c r="WFJ153" s="793"/>
      <c r="WFK153" s="793"/>
      <c r="WFL153" s="793"/>
      <c r="WFM153" s="793"/>
      <c r="WFN153" s="793"/>
      <c r="WFO153" s="793"/>
      <c r="WFP153" s="793"/>
      <c r="WFQ153" s="793"/>
      <c r="WFR153" s="793"/>
      <c r="WFS153" s="793"/>
      <c r="WFT153" s="793"/>
      <c r="WFU153" s="793"/>
      <c r="WFV153" s="793"/>
      <c r="WFW153" s="793"/>
      <c r="WFX153" s="793"/>
      <c r="WFY153" s="793"/>
      <c r="WFZ153" s="793"/>
      <c r="WGA153" s="793"/>
      <c r="WGB153" s="793"/>
      <c r="WGC153" s="793"/>
      <c r="WGD153" s="793"/>
      <c r="WGE153" s="793"/>
      <c r="WGF153" s="793"/>
      <c r="WGG153" s="793"/>
      <c r="WGH153" s="793"/>
      <c r="WGI153" s="793"/>
      <c r="WGJ153" s="793"/>
      <c r="WGK153" s="793"/>
      <c r="WGL153" s="792"/>
      <c r="WGM153" s="793"/>
      <c r="WGN153" s="793"/>
      <c r="WGO153" s="793"/>
      <c r="WGP153" s="793"/>
      <c r="WGQ153" s="793"/>
      <c r="WGR153" s="793"/>
      <c r="WGS153" s="793"/>
      <c r="WGT153" s="793"/>
      <c r="WGU153" s="793"/>
      <c r="WGV153" s="793"/>
      <c r="WGW153" s="793"/>
      <c r="WGX153" s="793"/>
      <c r="WGY153" s="793"/>
      <c r="WGZ153" s="793"/>
      <c r="WHA153" s="793"/>
      <c r="WHB153" s="793"/>
      <c r="WHC153" s="793"/>
      <c r="WHD153" s="793"/>
      <c r="WHE153" s="793"/>
      <c r="WHF153" s="793"/>
      <c r="WHG153" s="793"/>
      <c r="WHH153" s="793"/>
      <c r="WHI153" s="793"/>
      <c r="WHJ153" s="793"/>
      <c r="WHK153" s="793"/>
      <c r="WHL153" s="793"/>
      <c r="WHM153" s="793"/>
      <c r="WHN153" s="793"/>
      <c r="WHO153" s="793"/>
      <c r="WHP153" s="793"/>
      <c r="WHQ153" s="792"/>
      <c r="WHR153" s="793"/>
      <c r="WHS153" s="793"/>
      <c r="WHT153" s="793"/>
      <c r="WHU153" s="793"/>
      <c r="WHV153" s="793"/>
      <c r="WHW153" s="793"/>
      <c r="WHX153" s="793"/>
      <c r="WHY153" s="793"/>
      <c r="WHZ153" s="793"/>
      <c r="WIA153" s="793"/>
      <c r="WIB153" s="793"/>
      <c r="WIC153" s="793"/>
      <c r="WID153" s="793"/>
      <c r="WIE153" s="793"/>
      <c r="WIF153" s="793"/>
      <c r="WIG153" s="793"/>
      <c r="WIH153" s="793"/>
      <c r="WII153" s="793"/>
      <c r="WIJ153" s="793"/>
      <c r="WIK153" s="793"/>
      <c r="WIL153" s="793"/>
      <c r="WIM153" s="793"/>
      <c r="WIN153" s="793"/>
      <c r="WIO153" s="793"/>
      <c r="WIP153" s="793"/>
      <c r="WIQ153" s="793"/>
      <c r="WIR153" s="793"/>
      <c r="WIS153" s="793"/>
      <c r="WIT153" s="793"/>
      <c r="WIU153" s="793"/>
      <c r="WIV153" s="792"/>
      <c r="WIW153" s="793"/>
      <c r="WIX153" s="793"/>
      <c r="WIY153" s="793"/>
      <c r="WIZ153" s="793"/>
      <c r="WJA153" s="793"/>
      <c r="WJB153" s="793"/>
      <c r="WJC153" s="793"/>
      <c r="WJD153" s="793"/>
      <c r="WJE153" s="793"/>
      <c r="WJF153" s="793"/>
      <c r="WJG153" s="793"/>
      <c r="WJH153" s="793"/>
      <c r="WJI153" s="793"/>
      <c r="WJJ153" s="793"/>
      <c r="WJK153" s="793"/>
      <c r="WJL153" s="793"/>
      <c r="WJM153" s="793"/>
      <c r="WJN153" s="793"/>
      <c r="WJO153" s="793"/>
      <c r="WJP153" s="793"/>
      <c r="WJQ153" s="793"/>
      <c r="WJR153" s="793"/>
      <c r="WJS153" s="793"/>
      <c r="WJT153" s="793"/>
      <c r="WJU153" s="793"/>
      <c r="WJV153" s="793"/>
      <c r="WJW153" s="793"/>
      <c r="WJX153" s="793"/>
      <c r="WJY153" s="793"/>
      <c r="WJZ153" s="793"/>
      <c r="WKA153" s="792"/>
      <c r="WKB153" s="793"/>
      <c r="WKC153" s="793"/>
      <c r="WKD153" s="793"/>
      <c r="WKE153" s="793"/>
      <c r="WKF153" s="793"/>
      <c r="WKG153" s="793"/>
      <c r="WKH153" s="793"/>
      <c r="WKI153" s="793"/>
      <c r="WKJ153" s="793"/>
      <c r="WKK153" s="793"/>
      <c r="WKL153" s="793"/>
      <c r="WKM153" s="793"/>
      <c r="WKN153" s="793"/>
      <c r="WKO153" s="793"/>
      <c r="WKP153" s="793"/>
      <c r="WKQ153" s="793"/>
      <c r="WKR153" s="793"/>
      <c r="WKS153" s="793"/>
      <c r="WKT153" s="793"/>
      <c r="WKU153" s="793"/>
      <c r="WKV153" s="793"/>
      <c r="WKW153" s="793"/>
      <c r="WKX153" s="793"/>
      <c r="WKY153" s="793"/>
      <c r="WKZ153" s="793"/>
      <c r="WLA153" s="793"/>
      <c r="WLB153" s="793"/>
      <c r="WLC153" s="793"/>
      <c r="WLD153" s="793"/>
      <c r="WLE153" s="793"/>
      <c r="WLF153" s="792"/>
      <c r="WLG153" s="793"/>
      <c r="WLH153" s="793"/>
      <c r="WLI153" s="793"/>
      <c r="WLJ153" s="793"/>
      <c r="WLK153" s="793"/>
      <c r="WLL153" s="793"/>
      <c r="WLM153" s="793"/>
      <c r="WLN153" s="793"/>
      <c r="WLO153" s="793"/>
      <c r="WLP153" s="793"/>
      <c r="WLQ153" s="793"/>
      <c r="WLR153" s="793"/>
      <c r="WLS153" s="793"/>
      <c r="WLT153" s="793"/>
      <c r="WLU153" s="793"/>
      <c r="WLV153" s="793"/>
      <c r="WLW153" s="793"/>
      <c r="WLX153" s="793"/>
      <c r="WLY153" s="793"/>
      <c r="WLZ153" s="793"/>
      <c r="WMA153" s="793"/>
      <c r="WMB153" s="793"/>
      <c r="WMC153" s="793"/>
      <c r="WMD153" s="793"/>
      <c r="WME153" s="793"/>
      <c r="WMF153" s="793"/>
      <c r="WMG153" s="793"/>
      <c r="WMH153" s="793"/>
      <c r="WMI153" s="793"/>
      <c r="WMJ153" s="793"/>
      <c r="WMK153" s="792"/>
      <c r="WML153" s="793"/>
      <c r="WMM153" s="793"/>
      <c r="WMN153" s="793"/>
      <c r="WMO153" s="793"/>
      <c r="WMP153" s="793"/>
      <c r="WMQ153" s="793"/>
      <c r="WMR153" s="793"/>
      <c r="WMS153" s="793"/>
      <c r="WMT153" s="793"/>
      <c r="WMU153" s="793"/>
      <c r="WMV153" s="793"/>
      <c r="WMW153" s="793"/>
      <c r="WMX153" s="793"/>
      <c r="WMY153" s="793"/>
      <c r="WMZ153" s="793"/>
      <c r="WNA153" s="793"/>
      <c r="WNB153" s="793"/>
      <c r="WNC153" s="793"/>
      <c r="WND153" s="793"/>
      <c r="WNE153" s="793"/>
      <c r="WNF153" s="793"/>
      <c r="WNG153" s="793"/>
      <c r="WNH153" s="793"/>
      <c r="WNI153" s="793"/>
      <c r="WNJ153" s="793"/>
      <c r="WNK153" s="793"/>
      <c r="WNL153" s="793"/>
      <c r="WNM153" s="793"/>
      <c r="WNN153" s="793"/>
      <c r="WNO153" s="793"/>
      <c r="WNP153" s="792"/>
      <c r="WNQ153" s="793"/>
      <c r="WNR153" s="793"/>
      <c r="WNS153" s="793"/>
      <c r="WNT153" s="793"/>
      <c r="WNU153" s="793"/>
      <c r="WNV153" s="793"/>
      <c r="WNW153" s="793"/>
      <c r="WNX153" s="793"/>
      <c r="WNY153" s="793"/>
      <c r="WNZ153" s="793"/>
      <c r="WOA153" s="793"/>
      <c r="WOB153" s="793"/>
      <c r="WOC153" s="793"/>
      <c r="WOD153" s="793"/>
      <c r="WOE153" s="793"/>
      <c r="WOF153" s="793"/>
      <c r="WOG153" s="793"/>
      <c r="WOH153" s="793"/>
      <c r="WOI153" s="793"/>
      <c r="WOJ153" s="793"/>
      <c r="WOK153" s="793"/>
      <c r="WOL153" s="793"/>
      <c r="WOM153" s="793"/>
      <c r="WON153" s="793"/>
      <c r="WOO153" s="793"/>
      <c r="WOP153" s="793"/>
      <c r="WOQ153" s="793"/>
      <c r="WOR153" s="793"/>
      <c r="WOS153" s="793"/>
      <c r="WOT153" s="793"/>
      <c r="WOU153" s="792"/>
      <c r="WOV153" s="793"/>
      <c r="WOW153" s="793"/>
      <c r="WOX153" s="793"/>
      <c r="WOY153" s="793"/>
      <c r="WOZ153" s="793"/>
      <c r="WPA153" s="793"/>
      <c r="WPB153" s="793"/>
      <c r="WPC153" s="793"/>
      <c r="WPD153" s="793"/>
      <c r="WPE153" s="793"/>
      <c r="WPF153" s="793"/>
      <c r="WPG153" s="793"/>
      <c r="WPH153" s="793"/>
      <c r="WPI153" s="793"/>
      <c r="WPJ153" s="793"/>
      <c r="WPK153" s="793"/>
      <c r="WPL153" s="793"/>
      <c r="WPM153" s="793"/>
      <c r="WPN153" s="793"/>
      <c r="WPO153" s="793"/>
      <c r="WPP153" s="793"/>
      <c r="WPQ153" s="793"/>
      <c r="WPR153" s="793"/>
      <c r="WPS153" s="793"/>
      <c r="WPT153" s="793"/>
      <c r="WPU153" s="793"/>
      <c r="WPV153" s="793"/>
      <c r="WPW153" s="793"/>
      <c r="WPX153" s="793"/>
      <c r="WPY153" s="793"/>
      <c r="WPZ153" s="792"/>
      <c r="WQA153" s="793"/>
      <c r="WQB153" s="793"/>
      <c r="WQC153" s="793"/>
      <c r="WQD153" s="793"/>
      <c r="WQE153" s="793"/>
      <c r="WQF153" s="793"/>
      <c r="WQG153" s="793"/>
      <c r="WQH153" s="793"/>
      <c r="WQI153" s="793"/>
      <c r="WQJ153" s="793"/>
      <c r="WQK153" s="793"/>
      <c r="WQL153" s="793"/>
      <c r="WQM153" s="793"/>
      <c r="WQN153" s="793"/>
      <c r="WQO153" s="793"/>
      <c r="WQP153" s="793"/>
      <c r="WQQ153" s="793"/>
      <c r="WQR153" s="793"/>
      <c r="WQS153" s="793"/>
      <c r="WQT153" s="793"/>
      <c r="WQU153" s="793"/>
      <c r="WQV153" s="793"/>
      <c r="WQW153" s="793"/>
      <c r="WQX153" s="793"/>
      <c r="WQY153" s="793"/>
      <c r="WQZ153" s="793"/>
      <c r="WRA153" s="793"/>
      <c r="WRB153" s="793"/>
      <c r="WRC153" s="793"/>
      <c r="WRD153" s="793"/>
      <c r="WRE153" s="792"/>
      <c r="WRF153" s="793"/>
      <c r="WRG153" s="793"/>
      <c r="WRH153" s="793"/>
      <c r="WRI153" s="793"/>
      <c r="WRJ153" s="793"/>
      <c r="WRK153" s="793"/>
      <c r="WRL153" s="793"/>
      <c r="WRM153" s="793"/>
      <c r="WRN153" s="793"/>
      <c r="WRO153" s="793"/>
      <c r="WRP153" s="793"/>
      <c r="WRQ153" s="793"/>
      <c r="WRR153" s="793"/>
      <c r="WRS153" s="793"/>
      <c r="WRT153" s="793"/>
      <c r="WRU153" s="793"/>
      <c r="WRV153" s="793"/>
      <c r="WRW153" s="793"/>
      <c r="WRX153" s="793"/>
      <c r="WRY153" s="793"/>
      <c r="WRZ153" s="793"/>
      <c r="WSA153" s="793"/>
      <c r="WSB153" s="793"/>
      <c r="WSC153" s="793"/>
      <c r="WSD153" s="793"/>
      <c r="WSE153" s="793"/>
      <c r="WSF153" s="793"/>
      <c r="WSG153" s="793"/>
      <c r="WSH153" s="793"/>
      <c r="WSI153" s="793"/>
      <c r="WSJ153" s="792"/>
      <c r="WSK153" s="793"/>
      <c r="WSL153" s="793"/>
      <c r="WSM153" s="793"/>
      <c r="WSN153" s="793"/>
      <c r="WSO153" s="793"/>
      <c r="WSP153" s="793"/>
      <c r="WSQ153" s="793"/>
      <c r="WSR153" s="793"/>
      <c r="WSS153" s="793"/>
      <c r="WST153" s="793"/>
      <c r="WSU153" s="793"/>
      <c r="WSV153" s="793"/>
      <c r="WSW153" s="793"/>
      <c r="WSX153" s="793"/>
      <c r="WSY153" s="793"/>
      <c r="WSZ153" s="793"/>
      <c r="WTA153" s="793"/>
      <c r="WTB153" s="793"/>
      <c r="WTC153" s="793"/>
      <c r="WTD153" s="793"/>
      <c r="WTE153" s="793"/>
      <c r="WTF153" s="793"/>
      <c r="WTG153" s="793"/>
      <c r="WTH153" s="793"/>
      <c r="WTI153" s="793"/>
      <c r="WTJ153" s="793"/>
      <c r="WTK153" s="793"/>
      <c r="WTL153" s="793"/>
      <c r="WTM153" s="793"/>
      <c r="WTN153" s="793"/>
      <c r="WTO153" s="792"/>
      <c r="WTP153" s="793"/>
      <c r="WTQ153" s="793"/>
      <c r="WTR153" s="793"/>
      <c r="WTS153" s="793"/>
      <c r="WTT153" s="793"/>
      <c r="WTU153" s="793"/>
      <c r="WTV153" s="793"/>
      <c r="WTW153" s="793"/>
      <c r="WTX153" s="793"/>
      <c r="WTY153" s="793"/>
      <c r="WTZ153" s="793"/>
      <c r="WUA153" s="793"/>
      <c r="WUB153" s="793"/>
      <c r="WUC153" s="793"/>
      <c r="WUD153" s="793"/>
      <c r="WUE153" s="793"/>
      <c r="WUF153" s="793"/>
      <c r="WUG153" s="793"/>
      <c r="WUH153" s="793"/>
      <c r="WUI153" s="793"/>
      <c r="WUJ153" s="793"/>
      <c r="WUK153" s="793"/>
      <c r="WUL153" s="793"/>
      <c r="WUM153" s="793"/>
      <c r="WUN153" s="793"/>
      <c r="WUO153" s="793"/>
      <c r="WUP153" s="793"/>
      <c r="WUQ153" s="793"/>
      <c r="WUR153" s="793"/>
      <c r="WUS153" s="793"/>
      <c r="WUT153" s="792"/>
      <c r="WUU153" s="793"/>
      <c r="WUV153" s="793"/>
      <c r="WUW153" s="793"/>
      <c r="WUX153" s="793"/>
      <c r="WUY153" s="793"/>
      <c r="WUZ153" s="793"/>
      <c r="WVA153" s="793"/>
      <c r="WVB153" s="793"/>
      <c r="WVC153" s="793"/>
      <c r="WVD153" s="793"/>
      <c r="WVE153" s="793"/>
      <c r="WVF153" s="793"/>
      <c r="WVG153" s="793"/>
      <c r="WVH153" s="793"/>
      <c r="WVI153" s="793"/>
      <c r="WVJ153" s="793"/>
      <c r="WVK153" s="793"/>
      <c r="WVL153" s="793"/>
      <c r="WVM153" s="793"/>
      <c r="WVN153" s="793"/>
      <c r="WVO153" s="793"/>
      <c r="WVP153" s="793"/>
      <c r="WVQ153" s="793"/>
      <c r="WVR153" s="793"/>
      <c r="WVS153" s="793"/>
      <c r="WVT153" s="793"/>
      <c r="WVU153" s="793"/>
      <c r="WVV153" s="793"/>
      <c r="WVW153" s="793"/>
      <c r="WVX153" s="793"/>
      <c r="WVY153" s="792"/>
      <c r="WVZ153" s="793"/>
      <c r="WWA153" s="793"/>
      <c r="WWB153" s="793"/>
      <c r="WWC153" s="793"/>
      <c r="WWD153" s="793"/>
      <c r="WWE153" s="793"/>
      <c r="WWF153" s="793"/>
      <c r="WWG153" s="793"/>
      <c r="WWH153" s="793"/>
      <c r="WWI153" s="793"/>
      <c r="WWJ153" s="793"/>
      <c r="WWK153" s="793"/>
      <c r="WWL153" s="793"/>
      <c r="WWM153" s="793"/>
      <c r="WWN153" s="793"/>
      <c r="WWO153" s="793"/>
      <c r="WWP153" s="793"/>
      <c r="WWQ153" s="793"/>
      <c r="WWR153" s="793"/>
      <c r="WWS153" s="793"/>
      <c r="WWT153" s="793"/>
      <c r="WWU153" s="793"/>
      <c r="WWV153" s="793"/>
      <c r="WWW153" s="793"/>
      <c r="WWX153" s="793"/>
      <c r="WWY153" s="793"/>
      <c r="WWZ153" s="793"/>
      <c r="WXA153" s="793"/>
      <c r="WXB153" s="793"/>
      <c r="WXC153" s="793"/>
      <c r="WXD153" s="792"/>
      <c r="WXE153" s="793"/>
      <c r="WXF153" s="793"/>
      <c r="WXG153" s="793"/>
      <c r="WXH153" s="793"/>
      <c r="WXI153" s="793"/>
      <c r="WXJ153" s="793"/>
      <c r="WXK153" s="793"/>
      <c r="WXL153" s="793"/>
      <c r="WXM153" s="793"/>
      <c r="WXN153" s="793"/>
      <c r="WXO153" s="793"/>
      <c r="WXP153" s="793"/>
      <c r="WXQ153" s="793"/>
      <c r="WXR153" s="793"/>
      <c r="WXS153" s="793"/>
      <c r="WXT153" s="793"/>
      <c r="WXU153" s="793"/>
      <c r="WXV153" s="793"/>
      <c r="WXW153" s="793"/>
      <c r="WXX153" s="793"/>
      <c r="WXY153" s="793"/>
      <c r="WXZ153" s="793"/>
      <c r="WYA153" s="793"/>
      <c r="WYB153" s="793"/>
      <c r="WYC153" s="793"/>
      <c r="WYD153" s="793"/>
      <c r="WYE153" s="793"/>
      <c r="WYF153" s="793"/>
      <c r="WYG153" s="793"/>
      <c r="WYH153" s="793"/>
      <c r="WYI153" s="792"/>
      <c r="WYJ153" s="793"/>
      <c r="WYK153" s="793"/>
      <c r="WYL153" s="793"/>
      <c r="WYM153" s="793"/>
      <c r="WYN153" s="793"/>
      <c r="WYO153" s="793"/>
      <c r="WYP153" s="793"/>
      <c r="WYQ153" s="793"/>
      <c r="WYR153" s="793"/>
      <c r="WYS153" s="793"/>
      <c r="WYT153" s="793"/>
      <c r="WYU153" s="793"/>
      <c r="WYV153" s="793"/>
      <c r="WYW153" s="793"/>
      <c r="WYX153" s="793"/>
      <c r="WYY153" s="793"/>
      <c r="WYZ153" s="793"/>
      <c r="WZA153" s="793"/>
      <c r="WZB153" s="793"/>
      <c r="WZC153" s="793"/>
      <c r="WZD153" s="793"/>
      <c r="WZE153" s="793"/>
      <c r="WZF153" s="793"/>
      <c r="WZG153" s="793"/>
      <c r="WZH153" s="793"/>
      <c r="WZI153" s="793"/>
      <c r="WZJ153" s="793"/>
      <c r="WZK153" s="793"/>
      <c r="WZL153" s="793"/>
      <c r="WZM153" s="793"/>
      <c r="WZN153" s="792"/>
      <c r="WZO153" s="793"/>
      <c r="WZP153" s="793"/>
      <c r="WZQ153" s="793"/>
      <c r="WZR153" s="793"/>
      <c r="WZS153" s="793"/>
      <c r="WZT153" s="793"/>
      <c r="WZU153" s="793"/>
      <c r="WZV153" s="793"/>
      <c r="WZW153" s="793"/>
      <c r="WZX153" s="793"/>
      <c r="WZY153" s="793"/>
      <c r="WZZ153" s="793"/>
      <c r="XAA153" s="793"/>
      <c r="XAB153" s="793"/>
      <c r="XAC153" s="793"/>
      <c r="XAD153" s="793"/>
      <c r="XAE153" s="793"/>
      <c r="XAF153" s="793"/>
      <c r="XAG153" s="793"/>
      <c r="XAH153" s="793"/>
      <c r="XAI153" s="793"/>
      <c r="XAJ153" s="793"/>
      <c r="XAK153" s="793"/>
      <c r="XAL153" s="793"/>
      <c r="XAM153" s="793"/>
      <c r="XAN153" s="793"/>
      <c r="XAO153" s="793"/>
      <c r="XAP153" s="793"/>
      <c r="XAQ153" s="793"/>
      <c r="XAR153" s="793"/>
      <c r="XAS153" s="792"/>
      <c r="XAT153" s="793"/>
      <c r="XAU153" s="793"/>
      <c r="XAV153" s="793"/>
      <c r="XAW153" s="793"/>
      <c r="XAX153" s="793"/>
      <c r="XAY153" s="793"/>
      <c r="XAZ153" s="793"/>
      <c r="XBA153" s="793"/>
      <c r="XBB153" s="793"/>
      <c r="XBC153" s="793"/>
      <c r="XBD153" s="793"/>
      <c r="XBE153" s="793"/>
      <c r="XBF153" s="793"/>
      <c r="XBG153" s="793"/>
      <c r="XBH153" s="793"/>
      <c r="XBI153" s="793"/>
      <c r="XBJ153" s="793"/>
      <c r="XBK153" s="793"/>
      <c r="XBL153" s="793"/>
      <c r="XBM153" s="793"/>
      <c r="XBN153" s="793"/>
      <c r="XBO153" s="793"/>
      <c r="XBP153" s="793"/>
      <c r="XBQ153" s="793"/>
      <c r="XBR153" s="793"/>
      <c r="XBS153" s="793"/>
      <c r="XBT153" s="793"/>
      <c r="XBU153" s="793"/>
      <c r="XBV153" s="793"/>
      <c r="XBW153" s="793"/>
      <c r="XBX153" s="792"/>
      <c r="XBY153" s="793"/>
      <c r="XBZ153" s="793"/>
      <c r="XCA153" s="793"/>
      <c r="XCB153" s="793"/>
      <c r="XCC153" s="793"/>
      <c r="XCD153" s="793"/>
      <c r="XCE153" s="793"/>
      <c r="XCF153" s="793"/>
      <c r="XCG153" s="793"/>
      <c r="XCH153" s="793"/>
      <c r="XCI153" s="793"/>
      <c r="XCJ153" s="793"/>
      <c r="XCK153" s="793"/>
      <c r="XCL153" s="793"/>
      <c r="XCM153" s="793"/>
      <c r="XCN153" s="793"/>
      <c r="XCO153" s="793"/>
      <c r="XCP153" s="793"/>
      <c r="XCQ153" s="793"/>
      <c r="XCR153" s="793"/>
      <c r="XCS153" s="793"/>
      <c r="XCT153" s="793"/>
      <c r="XCU153" s="793"/>
      <c r="XCV153" s="793"/>
      <c r="XCW153" s="793"/>
      <c r="XCX153" s="793"/>
      <c r="XCY153" s="793"/>
      <c r="XCZ153" s="793"/>
      <c r="XDA153" s="793"/>
      <c r="XDB153" s="793"/>
      <c r="XDC153" s="792"/>
      <c r="XDD153" s="793"/>
      <c r="XDE153" s="793"/>
      <c r="XDF153" s="793"/>
      <c r="XDG153" s="793"/>
      <c r="XDH153" s="793"/>
      <c r="XDI153" s="793"/>
      <c r="XDJ153" s="793"/>
      <c r="XDK153" s="793"/>
      <c r="XDL153" s="793"/>
      <c r="XDM153" s="793"/>
      <c r="XDN153" s="793"/>
      <c r="XDO153" s="793"/>
      <c r="XDP153" s="793"/>
      <c r="XDQ153" s="793"/>
      <c r="XDR153" s="793"/>
    </row>
    <row r="154" spans="1:16346" ht="20" customHeight="1" x14ac:dyDescent="0.35">
      <c r="A154" s="357">
        <f t="shared" si="6"/>
        <v>40</v>
      </c>
      <c r="B154" s="334" t="s">
        <v>371</v>
      </c>
      <c r="C154" s="62">
        <v>2008</v>
      </c>
      <c r="D154" s="335" t="s">
        <v>372</v>
      </c>
      <c r="E154" s="26">
        <f t="shared" si="9"/>
        <v>13.100000000000001</v>
      </c>
      <c r="F154" s="140">
        <v>83</v>
      </c>
      <c r="G154" s="589">
        <v>0</v>
      </c>
      <c r="H154" s="140">
        <v>154</v>
      </c>
      <c r="I154" s="448">
        <v>5.6</v>
      </c>
      <c r="J154" s="140">
        <v>86</v>
      </c>
      <c r="K154" s="448">
        <v>3.2</v>
      </c>
      <c r="L154" s="140">
        <v>87</v>
      </c>
      <c r="M154" s="448">
        <v>0.4</v>
      </c>
      <c r="N154" s="140">
        <v>85</v>
      </c>
      <c r="O154" s="117">
        <v>0</v>
      </c>
      <c r="P154" s="140"/>
      <c r="Q154" s="117"/>
      <c r="R154" s="140">
        <v>78</v>
      </c>
      <c r="S154" s="117">
        <v>3.9</v>
      </c>
      <c r="T154" s="140"/>
      <c r="U154" s="767"/>
      <c r="V154" s="140"/>
      <c r="W154" s="117"/>
      <c r="X154" s="140"/>
      <c r="Y154" s="117"/>
      <c r="Z154" s="140"/>
      <c r="AA154" s="117"/>
      <c r="AB154" s="140"/>
      <c r="AC154" s="117"/>
      <c r="AD154" s="140"/>
      <c r="AE154" s="117"/>
      <c r="AF154" s="140"/>
      <c r="AG154" s="117"/>
      <c r="AH154" s="140"/>
      <c r="AI154" s="117"/>
      <c r="AJ154" s="140"/>
      <c r="AK154" s="117"/>
      <c r="AL154" s="614">
        <f t="shared" si="7"/>
        <v>40</v>
      </c>
    </row>
    <row r="155" spans="1:16346" ht="20" customHeight="1" x14ac:dyDescent="0.35">
      <c r="A155" s="357">
        <f t="shared" si="6"/>
        <v>41</v>
      </c>
      <c r="B155" s="671" t="s">
        <v>650</v>
      </c>
      <c r="C155" s="52">
        <v>2008</v>
      </c>
      <c r="D155" s="672" t="s">
        <v>36</v>
      </c>
      <c r="E155" s="26">
        <f t="shared" si="9"/>
        <v>10</v>
      </c>
      <c r="F155" s="140"/>
      <c r="G155" s="144"/>
      <c r="H155" s="140"/>
      <c r="I155" s="144"/>
      <c r="J155" s="140"/>
      <c r="K155" s="144"/>
      <c r="L155" s="140"/>
      <c r="M155" s="144"/>
      <c r="N155" s="140"/>
      <c r="O155" s="144"/>
      <c r="P155" s="140"/>
      <c r="Q155" s="144"/>
      <c r="R155" s="140"/>
      <c r="S155" s="766"/>
      <c r="T155" s="140"/>
      <c r="U155" s="144"/>
      <c r="V155" s="140"/>
      <c r="W155" s="144"/>
      <c r="X155" s="140">
        <v>74</v>
      </c>
      <c r="Y155" s="138">
        <v>10</v>
      </c>
      <c r="Z155" s="140"/>
      <c r="AA155" s="117"/>
      <c r="AB155" s="140"/>
      <c r="AC155" s="117"/>
      <c r="AD155" s="140"/>
      <c r="AE155" s="117"/>
      <c r="AF155" s="140"/>
      <c r="AG155" s="117"/>
      <c r="AH155" s="140"/>
      <c r="AI155" s="117"/>
      <c r="AJ155" s="140"/>
      <c r="AK155" s="117"/>
      <c r="AL155" s="614">
        <f t="shared" si="7"/>
        <v>41</v>
      </c>
    </row>
    <row r="156" spans="1:16346" s="31" customFormat="1" ht="20" customHeight="1" x14ac:dyDescent="0.35">
      <c r="A156" s="357">
        <v>42</v>
      </c>
      <c r="B156" s="388" t="s">
        <v>243</v>
      </c>
      <c r="C156" s="78">
        <v>2008</v>
      </c>
      <c r="D156" s="363" t="s">
        <v>13</v>
      </c>
      <c r="E156" s="26">
        <f t="shared" si="9"/>
        <v>4.8</v>
      </c>
      <c r="F156" s="140"/>
      <c r="G156" s="589"/>
      <c r="H156" s="116">
        <v>162</v>
      </c>
      <c r="I156" s="117">
        <v>0</v>
      </c>
      <c r="J156" s="116">
        <v>84</v>
      </c>
      <c r="K156" s="448">
        <v>4</v>
      </c>
      <c r="L156" s="140">
        <v>86</v>
      </c>
      <c r="M156" s="448">
        <v>0.8</v>
      </c>
      <c r="N156" s="140"/>
      <c r="O156" s="117"/>
      <c r="P156" s="140"/>
      <c r="Q156" s="117"/>
      <c r="R156" s="140"/>
      <c r="S156" s="767"/>
      <c r="T156" s="140"/>
      <c r="U156" s="117"/>
      <c r="V156" s="140"/>
      <c r="W156" s="117"/>
      <c r="X156" s="140"/>
      <c r="Y156" s="117"/>
      <c r="Z156" s="140"/>
      <c r="AA156" s="117"/>
      <c r="AB156" s="140"/>
      <c r="AC156" s="117"/>
      <c r="AD156" s="140"/>
      <c r="AE156" s="117"/>
      <c r="AF156" s="140"/>
      <c r="AG156" s="117"/>
      <c r="AH156" s="140"/>
      <c r="AI156" s="117"/>
      <c r="AJ156" s="140"/>
      <c r="AK156" s="117"/>
      <c r="AL156" s="614">
        <v>42</v>
      </c>
      <c r="AM156" s="17"/>
      <c r="AN156" s="17"/>
      <c r="AO156" s="17"/>
      <c r="AP156" s="17"/>
      <c r="AQ156" s="17"/>
      <c r="AR156" s="17"/>
      <c r="AS156" s="17"/>
    </row>
    <row r="157" spans="1:16346" s="31" customFormat="1" ht="20" customHeight="1" x14ac:dyDescent="0.35">
      <c r="A157" s="357">
        <v>25</v>
      </c>
      <c r="B157" s="385" t="s">
        <v>399</v>
      </c>
      <c r="C157" s="62">
        <v>2007</v>
      </c>
      <c r="D157" s="386" t="s">
        <v>486</v>
      </c>
      <c r="E157" s="26">
        <f t="shared" si="9"/>
        <v>4.55</v>
      </c>
      <c r="F157" s="140"/>
      <c r="G157" s="589"/>
      <c r="H157" s="140"/>
      <c r="I157" s="117"/>
      <c r="J157" s="140"/>
      <c r="K157" s="117"/>
      <c r="L157" s="116">
        <v>90</v>
      </c>
      <c r="M157" s="117">
        <v>0</v>
      </c>
      <c r="N157" s="140"/>
      <c r="O157" s="117"/>
      <c r="P157" s="116"/>
      <c r="Q157" s="117"/>
      <c r="R157" s="116"/>
      <c r="S157" s="767"/>
      <c r="T157" s="140"/>
      <c r="U157" s="117"/>
      <c r="V157" s="140"/>
      <c r="W157" s="117"/>
      <c r="X157" s="140"/>
      <c r="Y157" s="144"/>
      <c r="Z157" s="140"/>
      <c r="AA157" s="144"/>
      <c r="AB157" s="140">
        <v>79</v>
      </c>
      <c r="AC157" s="117">
        <v>4.55</v>
      </c>
      <c r="AD157" s="140"/>
      <c r="AE157" s="117"/>
      <c r="AF157" s="140"/>
      <c r="AG157" s="117"/>
      <c r="AH157" s="140"/>
      <c r="AI157" s="117"/>
      <c r="AJ157" s="140"/>
      <c r="AK157" s="117"/>
      <c r="AL157" s="614"/>
      <c r="AM157" s="50"/>
      <c r="AN157" s="50"/>
      <c r="AO157" s="17"/>
      <c r="AP157" s="17"/>
      <c r="AQ157" s="17"/>
      <c r="AR157" s="17"/>
      <c r="AS157" s="17"/>
    </row>
    <row r="158" spans="1:16346" s="50" customFormat="1" ht="20.25" customHeight="1" x14ac:dyDescent="0.35">
      <c r="A158" s="357">
        <v>25</v>
      </c>
      <c r="B158" s="334" t="s">
        <v>369</v>
      </c>
      <c r="C158" s="62">
        <v>2007</v>
      </c>
      <c r="D158" s="335" t="s">
        <v>12</v>
      </c>
      <c r="E158" s="26">
        <f t="shared" si="9"/>
        <v>3.75</v>
      </c>
      <c r="F158" s="140"/>
      <c r="G158" s="591"/>
      <c r="H158" s="140"/>
      <c r="I158" s="144"/>
      <c r="J158" s="140"/>
      <c r="K158" s="144"/>
      <c r="L158" s="140"/>
      <c r="M158" s="144"/>
      <c r="N158" s="140"/>
      <c r="O158" s="144"/>
      <c r="P158" s="140"/>
      <c r="Q158" s="144"/>
      <c r="R158" s="140"/>
      <c r="S158" s="766"/>
      <c r="T158" s="140"/>
      <c r="U158" s="144"/>
      <c r="V158" s="140"/>
      <c r="W158" s="144"/>
      <c r="X158" s="140">
        <v>75</v>
      </c>
      <c r="Y158" s="138">
        <v>3.75</v>
      </c>
      <c r="Z158" s="140"/>
      <c r="AA158" s="117"/>
      <c r="AB158" s="140"/>
      <c r="AC158" s="117"/>
      <c r="AD158" s="116"/>
      <c r="AE158" s="117"/>
      <c r="AF158" s="116"/>
      <c r="AG158" s="117"/>
      <c r="AH158" s="116"/>
      <c r="AI158" s="117"/>
      <c r="AJ158" s="116"/>
      <c r="AK158" s="117"/>
      <c r="AL158" s="614"/>
      <c r="JF158" s="17"/>
      <c r="JG158" s="17"/>
    </row>
    <row r="159" spans="1:16346" s="50" customFormat="1" ht="20.25" customHeight="1" x14ac:dyDescent="0.35">
      <c r="A159" s="357">
        <v>25</v>
      </c>
      <c r="B159" s="409" t="s">
        <v>300</v>
      </c>
      <c r="C159" s="78">
        <v>2009</v>
      </c>
      <c r="D159" s="410" t="s">
        <v>19</v>
      </c>
      <c r="E159" s="26">
        <f t="shared" si="9"/>
        <v>2.4</v>
      </c>
      <c r="F159" s="140"/>
      <c r="G159" s="591"/>
      <c r="H159" s="140"/>
      <c r="I159" s="144"/>
      <c r="J159" s="140">
        <v>87</v>
      </c>
      <c r="K159" s="448">
        <v>2.4</v>
      </c>
      <c r="L159" s="140"/>
      <c r="M159" s="117"/>
      <c r="N159" s="140"/>
      <c r="O159" s="117"/>
      <c r="P159" s="140"/>
      <c r="Q159" s="117"/>
      <c r="R159" s="140"/>
      <c r="S159" s="767"/>
      <c r="T159" s="140"/>
      <c r="U159" s="117"/>
      <c r="V159" s="140"/>
      <c r="W159" s="117"/>
      <c r="X159" s="140"/>
      <c r="Y159" s="117"/>
      <c r="Z159" s="116"/>
      <c r="AA159" s="117"/>
      <c r="AB159" s="116"/>
      <c r="AC159" s="117"/>
      <c r="AD159" s="140"/>
      <c r="AE159" s="117"/>
      <c r="AF159" s="140"/>
      <c r="AG159" s="117"/>
      <c r="AH159" s="140"/>
      <c r="AI159" s="117"/>
      <c r="AJ159" s="140"/>
      <c r="AK159" s="117"/>
      <c r="AL159" s="614"/>
      <c r="JF159" s="17"/>
      <c r="JG159" s="17"/>
    </row>
    <row r="160" spans="1:16346" s="50" customFormat="1" ht="20.25" customHeight="1" x14ac:dyDescent="0.35">
      <c r="A160" s="357">
        <v>25</v>
      </c>
      <c r="B160" s="406" t="s">
        <v>146</v>
      </c>
      <c r="C160" s="78">
        <v>2008</v>
      </c>
      <c r="D160" s="407" t="s">
        <v>8</v>
      </c>
      <c r="E160" s="26">
        <f t="shared" si="9"/>
        <v>1.95</v>
      </c>
      <c r="F160" s="140"/>
      <c r="G160" s="589"/>
      <c r="H160" s="140"/>
      <c r="I160" s="144"/>
      <c r="J160" s="140"/>
      <c r="K160" s="144"/>
      <c r="L160" s="140"/>
      <c r="M160" s="144"/>
      <c r="N160" s="140">
        <v>84</v>
      </c>
      <c r="O160" s="117">
        <v>0</v>
      </c>
      <c r="P160" s="140"/>
      <c r="Q160" s="144"/>
      <c r="R160" s="140">
        <v>79</v>
      </c>
      <c r="S160" s="117">
        <v>1.95</v>
      </c>
      <c r="T160" s="140"/>
      <c r="U160" s="767"/>
      <c r="V160" s="140"/>
      <c r="W160" s="117"/>
      <c r="X160" s="140"/>
      <c r="Y160" s="117"/>
      <c r="Z160" s="140"/>
      <c r="AA160" s="117"/>
      <c r="AB160" s="140"/>
      <c r="AC160" s="117"/>
      <c r="AD160" s="116"/>
      <c r="AE160" s="117"/>
      <c r="AF160" s="116"/>
      <c r="AG160" s="117"/>
      <c r="AH160" s="116"/>
      <c r="AI160" s="117"/>
      <c r="AJ160" s="116"/>
      <c r="AK160" s="117"/>
      <c r="AL160" s="614"/>
      <c r="JF160" s="17"/>
      <c r="JG160" s="17"/>
    </row>
    <row r="161" spans="1:267" s="50" customFormat="1" ht="20.25" customHeight="1" x14ac:dyDescent="0.35">
      <c r="A161" s="357">
        <v>25</v>
      </c>
      <c r="B161" s="371" t="s">
        <v>403</v>
      </c>
      <c r="C161" s="78">
        <v>2009</v>
      </c>
      <c r="D161" s="389" t="s">
        <v>42</v>
      </c>
      <c r="E161" s="26">
        <f t="shared" si="9"/>
        <v>1.6</v>
      </c>
      <c r="F161" s="116"/>
      <c r="G161" s="589"/>
      <c r="H161" s="116"/>
      <c r="I161" s="117"/>
      <c r="J161" s="116">
        <v>96</v>
      </c>
      <c r="K161" s="448">
        <v>1.6</v>
      </c>
      <c r="L161" s="140"/>
      <c r="M161" s="117"/>
      <c r="N161" s="140"/>
      <c r="O161" s="117"/>
      <c r="P161" s="140"/>
      <c r="Q161" s="117"/>
      <c r="R161" s="140"/>
      <c r="S161" s="767"/>
      <c r="T161" s="140"/>
      <c r="U161" s="117"/>
      <c r="V161" s="140"/>
      <c r="W161" s="117"/>
      <c r="X161" s="140"/>
      <c r="Y161" s="117"/>
      <c r="Z161" s="116"/>
      <c r="AA161" s="117"/>
      <c r="AB161" s="116"/>
      <c r="AC161" s="117"/>
      <c r="AD161" s="116"/>
      <c r="AE161" s="117"/>
      <c r="AF161" s="116"/>
      <c r="AG161" s="117"/>
      <c r="AH161" s="116"/>
      <c r="AI161" s="117"/>
      <c r="AJ161" s="116"/>
      <c r="AK161" s="117"/>
      <c r="AL161" s="614"/>
      <c r="JF161" s="17"/>
      <c r="JG161" s="17"/>
    </row>
    <row r="162" spans="1:267" s="50" customFormat="1" ht="20.25" customHeight="1" x14ac:dyDescent="0.35">
      <c r="A162" s="357">
        <v>25</v>
      </c>
      <c r="B162" s="375" t="s">
        <v>117</v>
      </c>
      <c r="C162" s="78">
        <v>2008</v>
      </c>
      <c r="D162" s="376" t="s">
        <v>38</v>
      </c>
      <c r="E162" s="26">
        <f t="shared" si="9"/>
        <v>0.33</v>
      </c>
      <c r="F162" s="116">
        <v>94</v>
      </c>
      <c r="G162" s="589">
        <v>0</v>
      </c>
      <c r="H162" s="116">
        <v>175</v>
      </c>
      <c r="I162" s="117">
        <v>0</v>
      </c>
      <c r="J162" s="140"/>
      <c r="K162" s="117"/>
      <c r="L162" s="140"/>
      <c r="M162" s="117"/>
      <c r="N162" s="140"/>
      <c r="O162" s="117"/>
      <c r="P162" s="116"/>
      <c r="Q162" s="117"/>
      <c r="R162" s="116">
        <v>86</v>
      </c>
      <c r="S162" s="766">
        <v>0</v>
      </c>
      <c r="T162" s="140"/>
      <c r="U162" s="117"/>
      <c r="V162" s="140">
        <v>81</v>
      </c>
      <c r="W162" s="138">
        <v>0.33</v>
      </c>
      <c r="X162" s="140"/>
      <c r="Y162" s="117"/>
      <c r="Z162" s="116">
        <v>87</v>
      </c>
      <c r="AA162" s="117">
        <v>0</v>
      </c>
      <c r="AB162" s="116"/>
      <c r="AC162" s="117"/>
      <c r="AD162" s="116"/>
      <c r="AE162" s="117"/>
      <c r="AF162" s="116"/>
      <c r="AG162" s="117"/>
      <c r="AH162" s="116"/>
      <c r="AI162" s="117"/>
      <c r="AJ162" s="116"/>
      <c r="AK162" s="117"/>
      <c r="AL162" s="614"/>
    </row>
    <row r="163" spans="1:267" s="50" customFormat="1" ht="20.25" customHeight="1" x14ac:dyDescent="0.35">
      <c r="A163" s="357">
        <v>25</v>
      </c>
      <c r="B163" s="334" t="s">
        <v>633</v>
      </c>
      <c r="C163" s="62">
        <v>2009</v>
      </c>
      <c r="D163" s="335" t="s">
        <v>16</v>
      </c>
      <c r="E163" s="26">
        <f t="shared" si="9"/>
        <v>0.33</v>
      </c>
      <c r="F163" s="140"/>
      <c r="G163" s="144"/>
      <c r="H163" s="140"/>
      <c r="I163" s="144"/>
      <c r="J163" s="140"/>
      <c r="K163" s="144"/>
      <c r="L163" s="140"/>
      <c r="M163" s="144"/>
      <c r="N163" s="140"/>
      <c r="O163" s="144"/>
      <c r="P163" s="140"/>
      <c r="Q163" s="144"/>
      <c r="R163" s="140"/>
      <c r="S163" s="766"/>
      <c r="T163" s="140"/>
      <c r="U163" s="144"/>
      <c r="V163" s="140">
        <v>81</v>
      </c>
      <c r="W163" s="138">
        <v>0.33</v>
      </c>
      <c r="X163" s="140">
        <v>81</v>
      </c>
      <c r="Y163" s="117">
        <v>0</v>
      </c>
      <c r="Z163" s="116"/>
      <c r="AA163" s="117"/>
      <c r="AB163" s="116"/>
      <c r="AC163" s="117"/>
      <c r="AD163" s="116"/>
      <c r="AE163" s="117"/>
      <c r="AF163" s="116"/>
      <c r="AG163" s="117"/>
      <c r="AH163" s="116"/>
      <c r="AI163" s="117"/>
      <c r="AJ163" s="116"/>
      <c r="AK163" s="117"/>
      <c r="AL163" s="614"/>
    </row>
    <row r="164" spans="1:267" s="50" customFormat="1" ht="20.25" hidden="1" customHeight="1" x14ac:dyDescent="0.35">
      <c r="A164" s="357">
        <v>25</v>
      </c>
      <c r="B164" s="334" t="s">
        <v>422</v>
      </c>
      <c r="C164" s="62">
        <v>2007</v>
      </c>
      <c r="D164" s="335" t="s">
        <v>132</v>
      </c>
      <c r="E164" s="26">
        <f t="shared" si="9"/>
        <v>0</v>
      </c>
      <c r="F164" s="140"/>
      <c r="G164" s="589"/>
      <c r="H164" s="140"/>
      <c r="I164" s="117"/>
      <c r="J164" s="140"/>
      <c r="K164" s="117"/>
      <c r="L164" s="116"/>
      <c r="M164" s="117"/>
      <c r="N164" s="140"/>
      <c r="O164" s="117"/>
      <c r="P164" s="140"/>
      <c r="Q164" s="117"/>
      <c r="R164" s="116"/>
      <c r="S164" s="767"/>
      <c r="T164" s="116"/>
      <c r="U164" s="117"/>
      <c r="V164" s="116"/>
      <c r="W164" s="117"/>
      <c r="X164" s="116"/>
      <c r="Y164" s="117"/>
      <c r="Z164" s="140"/>
      <c r="AA164" s="144"/>
      <c r="AB164" s="140">
        <v>107</v>
      </c>
      <c r="AC164" s="144">
        <v>0</v>
      </c>
      <c r="AD164" s="116"/>
      <c r="AE164" s="117"/>
      <c r="AF164" s="116"/>
      <c r="AG164" s="117"/>
      <c r="AH164" s="116"/>
      <c r="AI164" s="117"/>
      <c r="AJ164" s="116"/>
      <c r="AK164" s="117"/>
      <c r="AL164" s="614"/>
    </row>
    <row r="165" spans="1:267" s="50" customFormat="1" ht="20.25" hidden="1" customHeight="1" x14ac:dyDescent="0.35">
      <c r="A165" s="357">
        <v>25</v>
      </c>
      <c r="B165" s="334" t="s">
        <v>430</v>
      </c>
      <c r="C165" s="62">
        <v>2008</v>
      </c>
      <c r="D165" s="335" t="s">
        <v>7</v>
      </c>
      <c r="E165" s="26">
        <f t="shared" si="9"/>
        <v>0</v>
      </c>
      <c r="F165" s="140">
        <v>79</v>
      </c>
      <c r="G165" s="594">
        <v>0</v>
      </c>
      <c r="H165" s="140"/>
      <c r="I165" s="117"/>
      <c r="J165" s="140"/>
      <c r="K165" s="117"/>
      <c r="L165" s="140"/>
      <c r="M165" s="117"/>
      <c r="N165" s="140"/>
      <c r="O165" s="117"/>
      <c r="P165" s="140"/>
      <c r="Q165" s="117"/>
      <c r="R165" s="140"/>
      <c r="S165" s="767"/>
      <c r="T165" s="116"/>
      <c r="U165" s="117"/>
      <c r="V165" s="116"/>
      <c r="W165" s="117"/>
      <c r="X165" s="116">
        <v>78</v>
      </c>
      <c r="Y165" s="117">
        <v>0</v>
      </c>
      <c r="Z165" s="116"/>
      <c r="AA165" s="117"/>
      <c r="AB165" s="116"/>
      <c r="AC165" s="117"/>
      <c r="AD165" s="116"/>
      <c r="AE165" s="117"/>
      <c r="AF165" s="116"/>
      <c r="AG165" s="117"/>
      <c r="AH165" s="116"/>
      <c r="AI165" s="117"/>
      <c r="AJ165" s="116"/>
      <c r="AK165" s="117"/>
      <c r="AL165" s="614"/>
    </row>
    <row r="166" spans="1:267" s="50" customFormat="1" ht="20.25" hidden="1" customHeight="1" x14ac:dyDescent="0.35">
      <c r="A166" s="357">
        <v>25</v>
      </c>
      <c r="B166" s="388" t="s">
        <v>246</v>
      </c>
      <c r="C166" s="78">
        <v>2009</v>
      </c>
      <c r="D166" s="673" t="s">
        <v>28</v>
      </c>
      <c r="E166" s="26">
        <f t="shared" si="9"/>
        <v>0</v>
      </c>
      <c r="F166" s="116"/>
      <c r="G166" s="589"/>
      <c r="H166" s="140"/>
      <c r="I166" s="117"/>
      <c r="J166" s="140"/>
      <c r="K166" s="117"/>
      <c r="L166" s="140"/>
      <c r="M166" s="117"/>
      <c r="N166" s="140"/>
      <c r="O166" s="117"/>
      <c r="P166" s="140"/>
      <c r="Q166" s="117"/>
      <c r="R166" s="140"/>
      <c r="S166" s="767"/>
      <c r="T166" s="140"/>
      <c r="U166" s="117"/>
      <c r="V166" s="140"/>
      <c r="W166" s="117"/>
      <c r="X166" s="116"/>
      <c r="Y166" s="117"/>
      <c r="Z166" s="116"/>
      <c r="AA166" s="117"/>
      <c r="AB166" s="116"/>
      <c r="AC166" s="117"/>
      <c r="AD166" s="116"/>
      <c r="AE166" s="117"/>
      <c r="AF166" s="116"/>
      <c r="AG166" s="117"/>
      <c r="AH166" s="116"/>
      <c r="AI166" s="117"/>
      <c r="AJ166" s="116"/>
      <c r="AK166" s="117"/>
      <c r="AL166" s="614"/>
    </row>
    <row r="167" spans="1:267" s="50" customFormat="1" ht="20.25" hidden="1" customHeight="1" x14ac:dyDescent="0.35">
      <c r="A167" s="357">
        <v>25</v>
      </c>
      <c r="B167" s="334" t="s">
        <v>632</v>
      </c>
      <c r="C167" s="62">
        <v>2009</v>
      </c>
      <c r="D167" s="335" t="s">
        <v>44</v>
      </c>
      <c r="E167" s="26">
        <f t="shared" si="9"/>
        <v>0</v>
      </c>
      <c r="F167" s="140"/>
      <c r="G167" s="144"/>
      <c r="H167" s="140"/>
      <c r="I167" s="144"/>
      <c r="J167" s="140"/>
      <c r="K167" s="144"/>
      <c r="L167" s="140"/>
      <c r="M167" s="144"/>
      <c r="N167" s="140"/>
      <c r="O167" s="144"/>
      <c r="P167" s="140"/>
      <c r="Q167" s="144"/>
      <c r="R167" s="140"/>
      <c r="S167" s="766"/>
      <c r="T167" s="140"/>
      <c r="U167" s="144"/>
      <c r="V167" s="140">
        <v>85</v>
      </c>
      <c r="W167" s="117">
        <v>0</v>
      </c>
      <c r="X167" s="140"/>
      <c r="Y167" s="117"/>
      <c r="Z167" s="116"/>
      <c r="AA167" s="117"/>
      <c r="AB167" s="116"/>
      <c r="AC167" s="117"/>
      <c r="AD167" s="140"/>
      <c r="AE167" s="117"/>
      <c r="AF167" s="140"/>
      <c r="AG167" s="117"/>
      <c r="AH167" s="140"/>
      <c r="AI167" s="117"/>
      <c r="AJ167" s="140"/>
      <c r="AK167" s="117"/>
      <c r="AL167" s="614"/>
    </row>
    <row r="168" spans="1:267" s="50" customFormat="1" ht="20.25" hidden="1" customHeight="1" x14ac:dyDescent="0.35">
      <c r="A168" s="357">
        <v>25</v>
      </c>
      <c r="B168" s="368" t="s">
        <v>203</v>
      </c>
      <c r="C168" s="78">
        <v>2007</v>
      </c>
      <c r="D168" s="369" t="s">
        <v>348</v>
      </c>
      <c r="E168" s="26">
        <f t="shared" si="9"/>
        <v>0</v>
      </c>
      <c r="F168" s="140"/>
      <c r="G168" s="589"/>
      <c r="H168" s="140"/>
      <c r="I168" s="117"/>
      <c r="J168" s="140"/>
      <c r="K168" s="117"/>
      <c r="L168" s="140"/>
      <c r="M168" s="117"/>
      <c r="N168" s="140"/>
      <c r="O168" s="117"/>
      <c r="P168" s="140"/>
      <c r="Q168" s="117"/>
      <c r="R168" s="140"/>
      <c r="S168" s="767"/>
      <c r="T168" s="140"/>
      <c r="U168" s="117"/>
      <c r="V168" s="140"/>
      <c r="W168" s="117"/>
      <c r="X168" s="116"/>
      <c r="Y168" s="117"/>
      <c r="Z168" s="116"/>
      <c r="AA168" s="117"/>
      <c r="AB168" s="116"/>
      <c r="AC168" s="117"/>
      <c r="AD168" s="140"/>
      <c r="AE168" s="117"/>
      <c r="AF168" s="140"/>
      <c r="AG168" s="117"/>
      <c r="AH168" s="140"/>
      <c r="AI168" s="117"/>
      <c r="AJ168" s="140"/>
      <c r="AK168" s="117"/>
      <c r="AL168" s="614"/>
    </row>
    <row r="169" spans="1:267" s="50" customFormat="1" ht="20.25" hidden="1" customHeight="1" x14ac:dyDescent="0.35">
      <c r="A169" s="357">
        <v>25</v>
      </c>
      <c r="B169" s="370" t="s">
        <v>156</v>
      </c>
      <c r="C169" s="52">
        <v>2007</v>
      </c>
      <c r="D169" s="365" t="s">
        <v>157</v>
      </c>
      <c r="E169" s="26">
        <f t="shared" si="9"/>
        <v>0</v>
      </c>
      <c r="F169" s="140"/>
      <c r="G169" s="589"/>
      <c r="H169" s="140"/>
      <c r="I169" s="117"/>
      <c r="J169" s="140"/>
      <c r="K169" s="117"/>
      <c r="L169" s="140"/>
      <c r="M169" s="117"/>
      <c r="N169" s="140"/>
      <c r="O169" s="117"/>
      <c r="P169" s="140"/>
      <c r="Q169" s="117"/>
      <c r="R169" s="140"/>
      <c r="S169" s="767"/>
      <c r="T169" s="116"/>
      <c r="U169" s="117"/>
      <c r="V169" s="116"/>
      <c r="W169" s="117"/>
      <c r="X169" s="116"/>
      <c r="Y169" s="117"/>
      <c r="Z169" s="140"/>
      <c r="AA169" s="117"/>
      <c r="AB169" s="140"/>
      <c r="AC169" s="117"/>
      <c r="AD169" s="116"/>
      <c r="AE169" s="117"/>
      <c r="AF169" s="116"/>
      <c r="AG169" s="117"/>
      <c r="AH169" s="116"/>
      <c r="AI169" s="117"/>
      <c r="AJ169" s="116"/>
      <c r="AK169" s="117"/>
      <c r="AL169" s="614"/>
    </row>
    <row r="170" spans="1:267" s="50" customFormat="1" ht="20.25" hidden="1" customHeight="1" x14ac:dyDescent="0.35">
      <c r="A170" s="357">
        <v>25</v>
      </c>
      <c r="B170" s="334" t="s">
        <v>266</v>
      </c>
      <c r="C170" s="62">
        <v>2007</v>
      </c>
      <c r="D170" s="335" t="s">
        <v>68</v>
      </c>
      <c r="E170" s="26">
        <f t="shared" si="9"/>
        <v>0</v>
      </c>
      <c r="F170" s="116"/>
      <c r="G170" s="589"/>
      <c r="H170" s="140"/>
      <c r="I170" s="117"/>
      <c r="J170" s="140"/>
      <c r="K170" s="117"/>
      <c r="L170" s="140"/>
      <c r="M170" s="117"/>
      <c r="N170" s="140"/>
      <c r="O170" s="117"/>
      <c r="P170" s="140"/>
      <c r="Q170" s="117"/>
      <c r="R170" s="140"/>
      <c r="S170" s="767"/>
      <c r="T170" s="116"/>
      <c r="U170" s="117"/>
      <c r="V170" s="116"/>
      <c r="W170" s="117"/>
      <c r="X170" s="116"/>
      <c r="Y170" s="117"/>
      <c r="Z170" s="140"/>
      <c r="AA170" s="117"/>
      <c r="AB170" s="140"/>
      <c r="AC170" s="117"/>
      <c r="AD170" s="140"/>
      <c r="AE170" s="117"/>
      <c r="AF170" s="140"/>
      <c r="AG170" s="117"/>
      <c r="AH170" s="140"/>
      <c r="AI170" s="117"/>
      <c r="AJ170" s="140"/>
      <c r="AK170" s="117"/>
      <c r="AL170" s="614"/>
    </row>
    <row r="171" spans="1:267" s="50" customFormat="1" ht="20.25" hidden="1" customHeight="1" x14ac:dyDescent="0.35">
      <c r="A171" s="357">
        <v>25</v>
      </c>
      <c r="B171" s="334" t="s">
        <v>267</v>
      </c>
      <c r="C171" s="62">
        <v>2007</v>
      </c>
      <c r="D171" s="335" t="s">
        <v>68</v>
      </c>
      <c r="E171" s="26">
        <f t="shared" si="9"/>
        <v>0</v>
      </c>
      <c r="F171" s="116"/>
      <c r="G171" s="589"/>
      <c r="H171" s="140"/>
      <c r="I171" s="117"/>
      <c r="J171" s="140"/>
      <c r="K171" s="117"/>
      <c r="L171" s="140"/>
      <c r="M171" s="117"/>
      <c r="N171" s="140"/>
      <c r="O171" s="117"/>
      <c r="P171" s="140"/>
      <c r="Q171" s="117"/>
      <c r="R171" s="116"/>
      <c r="S171" s="767"/>
      <c r="T171" s="116"/>
      <c r="U171" s="117"/>
      <c r="V171" s="116"/>
      <c r="W171" s="117"/>
      <c r="X171" s="116"/>
      <c r="Y171" s="117"/>
      <c r="Z171" s="116"/>
      <c r="AA171" s="117"/>
      <c r="AB171" s="116"/>
      <c r="AC171" s="117"/>
      <c r="AD171" s="140"/>
      <c r="AE171" s="144"/>
      <c r="AF171" s="140"/>
      <c r="AG171" s="144"/>
      <c r="AH171" s="140"/>
      <c r="AI171" s="144"/>
      <c r="AJ171" s="140"/>
      <c r="AK171" s="144"/>
      <c r="AL171" s="614"/>
    </row>
    <row r="172" spans="1:267" s="50" customFormat="1" ht="20.25" hidden="1" customHeight="1" x14ac:dyDescent="0.35">
      <c r="A172" s="357">
        <v>25</v>
      </c>
      <c r="B172" s="371" t="s">
        <v>411</v>
      </c>
      <c r="C172" s="78">
        <v>2009</v>
      </c>
      <c r="D172" s="372" t="s">
        <v>412</v>
      </c>
      <c r="E172" s="26">
        <f t="shared" si="9"/>
        <v>0</v>
      </c>
      <c r="F172" s="116"/>
      <c r="G172" s="589"/>
      <c r="H172" s="140"/>
      <c r="I172" s="117"/>
      <c r="J172" s="140"/>
      <c r="K172" s="117"/>
      <c r="L172" s="140"/>
      <c r="M172" s="117"/>
      <c r="N172" s="140"/>
      <c r="O172" s="117"/>
      <c r="P172" s="116"/>
      <c r="Q172" s="117"/>
      <c r="R172" s="140"/>
      <c r="S172" s="767"/>
      <c r="T172" s="116"/>
      <c r="U172" s="117"/>
      <c r="V172" s="116"/>
      <c r="W172" s="117"/>
      <c r="X172" s="116"/>
      <c r="Y172" s="117"/>
      <c r="Z172" s="140"/>
      <c r="AA172" s="117"/>
      <c r="AB172" s="140"/>
      <c r="AC172" s="117"/>
      <c r="AD172" s="140"/>
      <c r="AE172" s="144"/>
      <c r="AF172" s="140"/>
      <c r="AG172" s="144"/>
      <c r="AH172" s="140"/>
      <c r="AI172" s="144"/>
      <c r="AJ172" s="140"/>
      <c r="AK172" s="144"/>
      <c r="AL172" s="614"/>
    </row>
    <row r="173" spans="1:267" s="50" customFormat="1" ht="20.25" hidden="1" customHeight="1" x14ac:dyDescent="0.35">
      <c r="A173" s="357">
        <v>25</v>
      </c>
      <c r="B173" s="379" t="s">
        <v>147</v>
      </c>
      <c r="C173" s="78">
        <v>2008</v>
      </c>
      <c r="D173" s="380" t="s">
        <v>119</v>
      </c>
      <c r="E173" s="26">
        <f t="shared" si="9"/>
        <v>0</v>
      </c>
      <c r="F173" s="140"/>
      <c r="G173" s="591"/>
      <c r="H173" s="140"/>
      <c r="I173" s="117"/>
      <c r="J173" s="140"/>
      <c r="K173" s="117"/>
      <c r="L173" s="140"/>
      <c r="M173" s="117"/>
      <c r="N173" s="116"/>
      <c r="O173" s="117"/>
      <c r="P173" s="116"/>
      <c r="Q173" s="117"/>
      <c r="R173" s="116"/>
      <c r="S173" s="767"/>
      <c r="T173" s="116"/>
      <c r="U173" s="117"/>
      <c r="V173" s="116"/>
      <c r="W173" s="117"/>
      <c r="X173" s="140"/>
      <c r="Y173" s="117"/>
      <c r="Z173" s="140"/>
      <c r="AA173" s="144"/>
      <c r="AB173" s="140"/>
      <c r="AC173" s="144"/>
      <c r="AD173" s="140"/>
      <c r="AE173" s="144"/>
      <c r="AF173" s="140"/>
      <c r="AG173" s="144"/>
      <c r="AH173" s="140"/>
      <c r="AI173" s="144"/>
      <c r="AJ173" s="140"/>
      <c r="AK173" s="144"/>
      <c r="AL173" s="614"/>
    </row>
    <row r="174" spans="1:267" s="50" customFormat="1" ht="20.25" hidden="1" customHeight="1" x14ac:dyDescent="0.35">
      <c r="A174" s="357">
        <v>25</v>
      </c>
      <c r="B174" s="379" t="s">
        <v>192</v>
      </c>
      <c r="C174" s="78">
        <v>2007</v>
      </c>
      <c r="D174" s="381" t="s">
        <v>69</v>
      </c>
      <c r="E174" s="26">
        <f t="shared" si="9"/>
        <v>0</v>
      </c>
      <c r="F174" s="140"/>
      <c r="G174" s="589"/>
      <c r="H174" s="140"/>
      <c r="I174" s="117"/>
      <c r="J174" s="140"/>
      <c r="K174" s="117"/>
      <c r="L174" s="116"/>
      <c r="M174" s="117"/>
      <c r="N174" s="140"/>
      <c r="O174" s="117"/>
      <c r="P174" s="116"/>
      <c r="Q174" s="117"/>
      <c r="R174" s="116"/>
      <c r="S174" s="767"/>
      <c r="T174" s="116"/>
      <c r="U174" s="117"/>
      <c r="V174" s="116"/>
      <c r="W174" s="117"/>
      <c r="X174" s="140"/>
      <c r="Y174" s="117"/>
      <c r="Z174" s="140"/>
      <c r="AA174" s="144"/>
      <c r="AB174" s="140"/>
      <c r="AC174" s="144"/>
      <c r="AD174" s="140"/>
      <c r="AE174" s="144"/>
      <c r="AF174" s="140"/>
      <c r="AG174" s="144"/>
      <c r="AH174" s="140"/>
      <c r="AI174" s="144"/>
      <c r="AJ174" s="140"/>
      <c r="AK174" s="144"/>
      <c r="AL174" s="614"/>
    </row>
    <row r="175" spans="1:267" s="50" customFormat="1" ht="20.25" hidden="1" customHeight="1" x14ac:dyDescent="0.35">
      <c r="A175" s="357">
        <v>25</v>
      </c>
      <c r="B175" s="382" t="s">
        <v>279</v>
      </c>
      <c r="C175" s="52">
        <v>2009</v>
      </c>
      <c r="D175" s="383" t="s">
        <v>19</v>
      </c>
      <c r="E175" s="26">
        <f t="shared" si="9"/>
        <v>0</v>
      </c>
      <c r="F175" s="140"/>
      <c r="G175" s="591"/>
      <c r="H175" s="140"/>
      <c r="I175" s="117"/>
      <c r="J175" s="140"/>
      <c r="K175" s="117"/>
      <c r="L175" s="116"/>
      <c r="M175" s="117"/>
      <c r="N175" s="116"/>
      <c r="O175" s="117"/>
      <c r="P175" s="116"/>
      <c r="Q175" s="117"/>
      <c r="R175" s="116"/>
      <c r="S175" s="767"/>
      <c r="T175" s="116"/>
      <c r="U175" s="117"/>
      <c r="V175" s="116"/>
      <c r="W175" s="117"/>
      <c r="X175" s="116"/>
      <c r="Y175" s="117"/>
      <c r="Z175" s="140"/>
      <c r="AA175" s="144"/>
      <c r="AB175" s="140"/>
      <c r="AC175" s="144"/>
      <c r="AD175" s="140"/>
      <c r="AE175" s="144"/>
      <c r="AF175" s="140"/>
      <c r="AG175" s="144"/>
      <c r="AH175" s="140"/>
      <c r="AI175" s="144"/>
      <c r="AJ175" s="140"/>
      <c r="AK175" s="144"/>
      <c r="AL175" s="614"/>
    </row>
    <row r="176" spans="1:267" s="50" customFormat="1" ht="20.25" hidden="1" customHeight="1" x14ac:dyDescent="0.35">
      <c r="A176" s="357">
        <v>25</v>
      </c>
      <c r="B176" s="375" t="s">
        <v>120</v>
      </c>
      <c r="C176" s="78">
        <v>2009</v>
      </c>
      <c r="D176" s="384" t="s">
        <v>95</v>
      </c>
      <c r="E176" s="26">
        <f t="shared" si="9"/>
        <v>0</v>
      </c>
      <c r="F176" s="140"/>
      <c r="G176" s="589"/>
      <c r="H176" s="140"/>
      <c r="I176" s="117"/>
      <c r="J176" s="140"/>
      <c r="K176" s="117"/>
      <c r="L176" s="116"/>
      <c r="M176" s="117"/>
      <c r="N176" s="116"/>
      <c r="O176" s="117"/>
      <c r="P176" s="116"/>
      <c r="Q176" s="117"/>
      <c r="R176" s="116"/>
      <c r="S176" s="767"/>
      <c r="T176" s="140"/>
      <c r="U176" s="117"/>
      <c r="V176" s="140"/>
      <c r="W176" s="117"/>
      <c r="X176" s="140"/>
      <c r="Y176" s="117"/>
      <c r="Z176" s="140"/>
      <c r="AA176" s="144"/>
      <c r="AB176" s="140"/>
      <c r="AC176" s="144"/>
      <c r="AD176" s="140"/>
      <c r="AE176" s="144"/>
      <c r="AF176" s="140"/>
      <c r="AG176" s="144"/>
      <c r="AH176" s="140"/>
      <c r="AI176" s="144"/>
      <c r="AJ176" s="140"/>
      <c r="AK176" s="144"/>
      <c r="AL176" s="614"/>
    </row>
    <row r="177" spans="1:38" s="50" customFormat="1" ht="20.25" hidden="1" customHeight="1" x14ac:dyDescent="0.35">
      <c r="A177" s="357">
        <v>25</v>
      </c>
      <c r="B177" s="362" t="s">
        <v>236</v>
      </c>
      <c r="C177" s="52">
        <v>2009</v>
      </c>
      <c r="D177" s="387" t="s">
        <v>23</v>
      </c>
      <c r="E177" s="26">
        <f t="shared" si="9"/>
        <v>0</v>
      </c>
      <c r="F177" s="116"/>
      <c r="G177" s="589"/>
      <c r="H177" s="140"/>
      <c r="I177" s="117"/>
      <c r="J177" s="116"/>
      <c r="K177" s="117"/>
      <c r="L177" s="116"/>
      <c r="M177" s="117"/>
      <c r="N177" s="116"/>
      <c r="O177" s="117"/>
      <c r="P177" s="116"/>
      <c r="Q177" s="117"/>
      <c r="R177" s="116"/>
      <c r="S177" s="767"/>
      <c r="T177" s="116"/>
      <c r="U177" s="117"/>
      <c r="V177" s="116"/>
      <c r="W177" s="117"/>
      <c r="X177" s="140"/>
      <c r="Y177" s="144"/>
      <c r="Z177" s="140"/>
      <c r="AA177" s="144"/>
      <c r="AB177" s="140"/>
      <c r="AC177" s="144"/>
      <c r="AD177" s="140"/>
      <c r="AE177" s="144"/>
      <c r="AF177" s="140"/>
      <c r="AG177" s="144"/>
      <c r="AH177" s="140"/>
      <c r="AI177" s="144"/>
      <c r="AJ177" s="140"/>
      <c r="AK177" s="144"/>
      <c r="AL177" s="614"/>
    </row>
    <row r="178" spans="1:38" s="50" customFormat="1" ht="20.25" hidden="1" customHeight="1" x14ac:dyDescent="0.35">
      <c r="A178" s="357">
        <v>25</v>
      </c>
      <c r="B178" s="334" t="s">
        <v>431</v>
      </c>
      <c r="C178" s="62">
        <v>2007</v>
      </c>
      <c r="D178" s="335" t="s">
        <v>68</v>
      </c>
      <c r="E178" s="26">
        <f t="shared" si="9"/>
        <v>0</v>
      </c>
      <c r="F178" s="140"/>
      <c r="G178" s="589"/>
      <c r="H178" s="116"/>
      <c r="I178" s="117"/>
      <c r="J178" s="116"/>
      <c r="K178" s="117"/>
      <c r="L178" s="116"/>
      <c r="M178" s="117"/>
      <c r="N178" s="116"/>
      <c r="O178" s="117"/>
      <c r="P178" s="116"/>
      <c r="Q178" s="117"/>
      <c r="R178" s="140"/>
      <c r="S178" s="767"/>
      <c r="T178" s="140"/>
      <c r="U178" s="117"/>
      <c r="V178" s="140"/>
      <c r="W178" s="117"/>
      <c r="X178" s="140"/>
      <c r="Y178" s="144"/>
      <c r="Z178" s="140"/>
      <c r="AA178" s="144"/>
      <c r="AB178" s="140"/>
      <c r="AC178" s="144"/>
      <c r="AD178" s="140"/>
      <c r="AE178" s="144"/>
      <c r="AF178" s="140"/>
      <c r="AG178" s="144"/>
      <c r="AH178" s="140"/>
      <c r="AI178" s="144"/>
      <c r="AJ178" s="140"/>
      <c r="AK178" s="144"/>
      <c r="AL178" s="614"/>
    </row>
    <row r="179" spans="1:38" s="50" customFormat="1" ht="20.25" hidden="1" customHeight="1" x14ac:dyDescent="0.35">
      <c r="A179" s="357">
        <v>25</v>
      </c>
      <c r="B179" s="391" t="s">
        <v>435</v>
      </c>
      <c r="C179" s="78">
        <v>2009</v>
      </c>
      <c r="D179" s="392" t="s">
        <v>68</v>
      </c>
      <c r="E179" s="26">
        <f t="shared" si="9"/>
        <v>0</v>
      </c>
      <c r="F179" s="140"/>
      <c r="G179" s="589"/>
      <c r="H179" s="116"/>
      <c r="I179" s="117"/>
      <c r="J179" s="116"/>
      <c r="K179" s="117"/>
      <c r="L179" s="116"/>
      <c r="M179" s="117"/>
      <c r="N179" s="116"/>
      <c r="O179" s="117"/>
      <c r="P179" s="140"/>
      <c r="Q179" s="117"/>
      <c r="R179" s="140"/>
      <c r="S179" s="767"/>
      <c r="T179" s="140"/>
      <c r="U179" s="144"/>
      <c r="V179" s="140"/>
      <c r="W179" s="144"/>
      <c r="X179" s="140"/>
      <c r="Y179" s="144"/>
      <c r="Z179" s="140"/>
      <c r="AA179" s="144"/>
      <c r="AB179" s="140"/>
      <c r="AC179" s="144"/>
      <c r="AD179" s="140"/>
      <c r="AE179" s="144"/>
      <c r="AF179" s="140"/>
      <c r="AG179" s="144"/>
      <c r="AH179" s="140"/>
      <c r="AI179" s="144"/>
      <c r="AJ179" s="140"/>
      <c r="AK179" s="144"/>
      <c r="AL179" s="614"/>
    </row>
    <row r="180" spans="1:38" s="50" customFormat="1" ht="20.25" hidden="1" customHeight="1" x14ac:dyDescent="0.35">
      <c r="A180" s="357">
        <v>25</v>
      </c>
      <c r="B180" s="334" t="s">
        <v>434</v>
      </c>
      <c r="C180" s="62">
        <v>2007</v>
      </c>
      <c r="D180" s="335" t="s">
        <v>68</v>
      </c>
      <c r="E180" s="26">
        <f t="shared" si="9"/>
        <v>0</v>
      </c>
      <c r="F180" s="140"/>
      <c r="G180" s="589"/>
      <c r="H180" s="116"/>
      <c r="I180" s="117"/>
      <c r="J180" s="116"/>
      <c r="K180" s="117"/>
      <c r="L180" s="140"/>
      <c r="M180" s="117"/>
      <c r="N180" s="116"/>
      <c r="O180" s="117"/>
      <c r="P180" s="140"/>
      <c r="Q180" s="117"/>
      <c r="R180" s="116"/>
      <c r="S180" s="767"/>
      <c r="T180" s="140"/>
      <c r="U180" s="144"/>
      <c r="V180" s="140"/>
      <c r="W180" s="144"/>
      <c r="X180" s="140"/>
      <c r="Y180" s="144"/>
      <c r="Z180" s="140"/>
      <c r="AA180" s="144"/>
      <c r="AB180" s="140"/>
      <c r="AC180" s="144"/>
      <c r="AD180" s="140"/>
      <c r="AE180" s="144"/>
      <c r="AF180" s="140"/>
      <c r="AG180" s="144"/>
      <c r="AH180" s="140"/>
      <c r="AI180" s="144"/>
      <c r="AJ180" s="140"/>
      <c r="AK180" s="144"/>
      <c r="AL180" s="614"/>
    </row>
    <row r="181" spans="1:38" s="50" customFormat="1" ht="20.25" hidden="1" customHeight="1" x14ac:dyDescent="0.35">
      <c r="A181" s="357">
        <v>25</v>
      </c>
      <c r="B181" s="393" t="s">
        <v>332</v>
      </c>
      <c r="C181" s="78">
        <v>2008</v>
      </c>
      <c r="D181" s="394" t="s">
        <v>38</v>
      </c>
      <c r="E181" s="26">
        <f t="shared" si="9"/>
        <v>0</v>
      </c>
      <c r="F181" s="140"/>
      <c r="G181" s="589"/>
      <c r="H181" s="116"/>
      <c r="I181" s="117"/>
      <c r="J181" s="116"/>
      <c r="K181" s="117"/>
      <c r="L181" s="140"/>
      <c r="M181" s="117"/>
      <c r="N181" s="140"/>
      <c r="O181" s="117"/>
      <c r="P181" s="116"/>
      <c r="Q181" s="117"/>
      <c r="R181" s="140"/>
      <c r="S181" s="767"/>
      <c r="T181" s="140"/>
      <c r="U181" s="144"/>
      <c r="V181" s="140"/>
      <c r="W181" s="144"/>
      <c r="X181" s="140"/>
      <c r="Y181" s="144"/>
      <c r="Z181" s="140"/>
      <c r="AA181" s="144"/>
      <c r="AB181" s="140"/>
      <c r="AC181" s="144"/>
      <c r="AD181" s="140"/>
      <c r="AE181" s="144"/>
      <c r="AF181" s="140"/>
      <c r="AG181" s="144"/>
      <c r="AH181" s="140"/>
      <c r="AI181" s="144"/>
      <c r="AJ181" s="140"/>
      <c r="AK181" s="144"/>
      <c r="AL181" s="614"/>
    </row>
    <row r="182" spans="1:38" s="50" customFormat="1" ht="20.25" hidden="1" customHeight="1" x14ac:dyDescent="0.35">
      <c r="A182" s="357">
        <v>25</v>
      </c>
      <c r="B182" s="334" t="s">
        <v>433</v>
      </c>
      <c r="C182" s="62">
        <v>2007</v>
      </c>
      <c r="D182" s="335" t="s">
        <v>68</v>
      </c>
      <c r="E182" s="26">
        <f t="shared" ref="E182:E208" si="10">G182+I182+K182+M182+O182+Q182+S182+U182+W182+Y182+AA182+AC182+AE182+AG182+AI182+AK182</f>
        <v>0</v>
      </c>
      <c r="F182" s="140"/>
      <c r="G182" s="589"/>
      <c r="H182" s="116"/>
      <c r="I182" s="117"/>
      <c r="J182" s="116"/>
      <c r="K182" s="117"/>
      <c r="L182" s="116"/>
      <c r="M182" s="117"/>
      <c r="N182" s="140"/>
      <c r="O182" s="117"/>
      <c r="P182" s="140"/>
      <c r="Q182" s="117"/>
      <c r="R182" s="140"/>
      <c r="S182" s="766"/>
      <c r="T182" s="140"/>
      <c r="U182" s="144"/>
      <c r="V182" s="140"/>
      <c r="W182" s="144"/>
      <c r="X182" s="140"/>
      <c r="Y182" s="144"/>
      <c r="Z182" s="140"/>
      <c r="AA182" s="144"/>
      <c r="AB182" s="140"/>
      <c r="AC182" s="144"/>
      <c r="AD182" s="140"/>
      <c r="AE182" s="144"/>
      <c r="AF182" s="140"/>
      <c r="AG182" s="144"/>
      <c r="AH182" s="140"/>
      <c r="AI182" s="144"/>
      <c r="AJ182" s="140"/>
      <c r="AK182" s="144"/>
      <c r="AL182" s="614"/>
    </row>
    <row r="183" spans="1:38" s="50" customFormat="1" ht="20.25" hidden="1" customHeight="1" x14ac:dyDescent="0.35">
      <c r="A183" s="357">
        <v>25</v>
      </c>
      <c r="B183" s="395" t="s">
        <v>223</v>
      </c>
      <c r="C183" s="78">
        <v>2009</v>
      </c>
      <c r="D183" s="396" t="s">
        <v>29</v>
      </c>
      <c r="E183" s="26">
        <f t="shared" si="10"/>
        <v>0</v>
      </c>
      <c r="F183" s="140"/>
      <c r="G183" s="589"/>
      <c r="H183" s="140"/>
      <c r="I183" s="117"/>
      <c r="J183" s="140"/>
      <c r="K183" s="117"/>
      <c r="L183" s="140"/>
      <c r="M183" s="117"/>
      <c r="N183" s="116"/>
      <c r="O183" s="117"/>
      <c r="P183" s="140"/>
      <c r="Q183" s="144"/>
      <c r="R183" s="140"/>
      <c r="S183" s="766"/>
      <c r="T183" s="140"/>
      <c r="U183" s="144"/>
      <c r="V183" s="140"/>
      <c r="W183" s="144"/>
      <c r="X183" s="140"/>
      <c r="Y183" s="144"/>
      <c r="Z183" s="140"/>
      <c r="AA183" s="144"/>
      <c r="AB183" s="140"/>
      <c r="AC183" s="144"/>
      <c r="AD183" s="140"/>
      <c r="AE183" s="144"/>
      <c r="AF183" s="140"/>
      <c r="AG183" s="144"/>
      <c r="AH183" s="140"/>
      <c r="AI183" s="144"/>
      <c r="AJ183" s="140"/>
      <c r="AK183" s="144"/>
      <c r="AL183" s="614"/>
    </row>
    <row r="184" spans="1:38" s="50" customFormat="1" ht="20.25" hidden="1" customHeight="1" x14ac:dyDescent="0.35">
      <c r="A184" s="357">
        <v>25</v>
      </c>
      <c r="B184" s="397" t="s">
        <v>303</v>
      </c>
      <c r="C184" s="78">
        <v>2008</v>
      </c>
      <c r="D184" s="398" t="s">
        <v>12</v>
      </c>
      <c r="E184" s="26">
        <f t="shared" si="10"/>
        <v>0</v>
      </c>
      <c r="F184" s="140"/>
      <c r="G184" s="589"/>
      <c r="H184" s="140"/>
      <c r="I184" s="117"/>
      <c r="J184" s="140"/>
      <c r="K184" s="117"/>
      <c r="L184" s="140"/>
      <c r="M184" s="144"/>
      <c r="N184" s="140"/>
      <c r="O184" s="117"/>
      <c r="P184" s="140"/>
      <c r="Q184" s="144"/>
      <c r="R184" s="140"/>
      <c r="S184" s="766"/>
      <c r="T184" s="140"/>
      <c r="U184" s="144"/>
      <c r="V184" s="140"/>
      <c r="W184" s="144"/>
      <c r="X184" s="140"/>
      <c r="Y184" s="144"/>
      <c r="Z184" s="140"/>
      <c r="AA184" s="144"/>
      <c r="AB184" s="140"/>
      <c r="AC184" s="144"/>
      <c r="AD184" s="140"/>
      <c r="AE184" s="144"/>
      <c r="AF184" s="140"/>
      <c r="AG184" s="144"/>
      <c r="AH184" s="140"/>
      <c r="AI184" s="144"/>
      <c r="AJ184" s="140"/>
      <c r="AK184" s="144"/>
      <c r="AL184" s="614"/>
    </row>
    <row r="185" spans="1:38" s="50" customFormat="1" ht="20.25" hidden="1" customHeight="1" x14ac:dyDescent="0.35">
      <c r="A185" s="357">
        <v>25</v>
      </c>
      <c r="B185" s="393" t="s">
        <v>333</v>
      </c>
      <c r="C185" s="78">
        <v>2008</v>
      </c>
      <c r="D185" s="394" t="s">
        <v>7</v>
      </c>
      <c r="E185" s="26">
        <f t="shared" si="10"/>
        <v>0</v>
      </c>
      <c r="F185" s="140"/>
      <c r="G185" s="589"/>
      <c r="H185" s="116"/>
      <c r="I185" s="117"/>
      <c r="J185" s="116"/>
      <c r="K185" s="117"/>
      <c r="L185" s="140"/>
      <c r="M185" s="144"/>
      <c r="N185" s="140"/>
      <c r="O185" s="144"/>
      <c r="P185" s="140"/>
      <c r="Q185" s="144"/>
      <c r="R185" s="140"/>
      <c r="S185" s="766"/>
      <c r="T185" s="140"/>
      <c r="U185" s="144"/>
      <c r="V185" s="140"/>
      <c r="W185" s="144"/>
      <c r="X185" s="140"/>
      <c r="Y185" s="144"/>
      <c r="Z185" s="140"/>
      <c r="AA185" s="144"/>
      <c r="AB185" s="140"/>
      <c r="AC185" s="144"/>
      <c r="AD185" s="140"/>
      <c r="AE185" s="144"/>
      <c r="AF185" s="140"/>
      <c r="AG185" s="144"/>
      <c r="AH185" s="140"/>
      <c r="AI185" s="144"/>
      <c r="AJ185" s="140"/>
      <c r="AK185" s="144"/>
      <c r="AL185" s="614"/>
    </row>
    <row r="186" spans="1:38" s="50" customFormat="1" ht="20.25" hidden="1" customHeight="1" x14ac:dyDescent="0.35">
      <c r="A186" s="357">
        <v>25</v>
      </c>
      <c r="B186" s="377" t="s">
        <v>211</v>
      </c>
      <c r="C186" s="78">
        <v>2009</v>
      </c>
      <c r="D186" s="378" t="s">
        <v>44</v>
      </c>
      <c r="E186" s="26">
        <f t="shared" si="10"/>
        <v>0</v>
      </c>
      <c r="F186" s="140"/>
      <c r="G186" s="589"/>
      <c r="H186" s="140"/>
      <c r="I186" s="117"/>
      <c r="J186" s="140"/>
      <c r="K186" s="117"/>
      <c r="L186" s="140"/>
      <c r="M186" s="144"/>
      <c r="N186" s="140"/>
      <c r="O186" s="144"/>
      <c r="P186" s="140"/>
      <c r="Q186" s="144"/>
      <c r="R186" s="140"/>
      <c r="S186" s="766"/>
      <c r="T186" s="140"/>
      <c r="U186" s="144"/>
      <c r="V186" s="140"/>
      <c r="W186" s="144"/>
      <c r="X186" s="140"/>
      <c r="Y186" s="144"/>
      <c r="Z186" s="140"/>
      <c r="AA186" s="144"/>
      <c r="AB186" s="140"/>
      <c r="AC186" s="144"/>
      <c r="AD186" s="140"/>
      <c r="AE186" s="144"/>
      <c r="AF186" s="140"/>
      <c r="AG186" s="144"/>
      <c r="AH186" s="140"/>
      <c r="AI186" s="144"/>
      <c r="AJ186" s="140"/>
      <c r="AK186" s="144"/>
      <c r="AL186" s="614"/>
    </row>
    <row r="187" spans="1:38" s="50" customFormat="1" ht="20.25" hidden="1" customHeight="1" x14ac:dyDescent="0.35">
      <c r="A187" s="357">
        <v>25</v>
      </c>
      <c r="B187" s="375" t="s">
        <v>57</v>
      </c>
      <c r="C187" s="78">
        <v>2008</v>
      </c>
      <c r="D187" s="376" t="s">
        <v>58</v>
      </c>
      <c r="E187" s="26">
        <f t="shared" si="10"/>
        <v>0</v>
      </c>
      <c r="F187" s="140"/>
      <c r="G187" s="589"/>
      <c r="H187" s="140"/>
      <c r="I187" s="144"/>
      <c r="J187" s="140"/>
      <c r="K187" s="144"/>
      <c r="L187" s="140"/>
      <c r="M187" s="144"/>
      <c r="N187" s="140"/>
      <c r="O187" s="144"/>
      <c r="P187" s="140"/>
      <c r="Q187" s="144"/>
      <c r="R187" s="140"/>
      <c r="S187" s="766"/>
      <c r="T187" s="140"/>
      <c r="U187" s="144"/>
      <c r="V187" s="140"/>
      <c r="W187" s="144"/>
      <c r="X187" s="140"/>
      <c r="Y187" s="144"/>
      <c r="Z187" s="140"/>
      <c r="AA187" s="144"/>
      <c r="AB187" s="140"/>
      <c r="AC187" s="144"/>
      <c r="AD187" s="140"/>
      <c r="AE187" s="144"/>
      <c r="AF187" s="140"/>
      <c r="AG187" s="144"/>
      <c r="AH187" s="140"/>
      <c r="AI187" s="144"/>
      <c r="AJ187" s="140"/>
      <c r="AK187" s="144"/>
      <c r="AL187" s="614"/>
    </row>
    <row r="188" spans="1:38" s="50" customFormat="1" ht="20.25" hidden="1" customHeight="1" x14ac:dyDescent="0.35">
      <c r="A188" s="357">
        <v>25</v>
      </c>
      <c r="B188" s="388" t="s">
        <v>245</v>
      </c>
      <c r="C188" s="78">
        <v>2009</v>
      </c>
      <c r="D188" s="396" t="s">
        <v>7</v>
      </c>
      <c r="E188" s="26">
        <f t="shared" si="10"/>
        <v>0</v>
      </c>
      <c r="F188" s="140"/>
      <c r="G188" s="589"/>
      <c r="H188" s="140"/>
      <c r="I188" s="144"/>
      <c r="J188" s="140"/>
      <c r="K188" s="144"/>
      <c r="L188" s="140"/>
      <c r="M188" s="144"/>
      <c r="N188" s="140"/>
      <c r="O188" s="144"/>
      <c r="P188" s="140"/>
      <c r="Q188" s="144"/>
      <c r="R188" s="140"/>
      <c r="S188" s="766"/>
      <c r="T188" s="140"/>
      <c r="U188" s="144"/>
      <c r="V188" s="140"/>
      <c r="W188" s="144"/>
      <c r="X188" s="140"/>
      <c r="Y188" s="144"/>
      <c r="Z188" s="140"/>
      <c r="AA188" s="144"/>
      <c r="AB188" s="140"/>
      <c r="AC188" s="144"/>
      <c r="AD188" s="140"/>
      <c r="AE188" s="144"/>
      <c r="AF188" s="140"/>
      <c r="AG188" s="144"/>
      <c r="AH188" s="140"/>
      <c r="AI188" s="144"/>
      <c r="AJ188" s="140"/>
      <c r="AK188" s="144"/>
      <c r="AL188" s="614"/>
    </row>
    <row r="189" spans="1:38" s="50" customFormat="1" ht="20.25" hidden="1" customHeight="1" x14ac:dyDescent="0.35">
      <c r="A189" s="357">
        <v>25</v>
      </c>
      <c r="B189" s="402" t="s">
        <v>321</v>
      </c>
      <c r="C189" s="78">
        <v>2008</v>
      </c>
      <c r="D189" s="403" t="s">
        <v>132</v>
      </c>
      <c r="E189" s="26">
        <f t="shared" si="10"/>
        <v>0</v>
      </c>
      <c r="F189" s="116"/>
      <c r="G189" s="589"/>
      <c r="H189" s="140"/>
      <c r="I189" s="144"/>
      <c r="J189" s="140"/>
      <c r="K189" s="144"/>
      <c r="L189" s="140"/>
      <c r="M189" s="144"/>
      <c r="N189" s="140"/>
      <c r="O189" s="144"/>
      <c r="P189" s="140"/>
      <c r="Q189" s="144"/>
      <c r="R189" s="140"/>
      <c r="S189" s="766"/>
      <c r="T189" s="140"/>
      <c r="U189" s="144"/>
      <c r="V189" s="140"/>
      <c r="W189" s="144"/>
      <c r="X189" s="140"/>
      <c r="Y189" s="144"/>
      <c r="Z189" s="140"/>
      <c r="AA189" s="144"/>
      <c r="AB189" s="140"/>
      <c r="AC189" s="144"/>
      <c r="AD189" s="140"/>
      <c r="AE189" s="144"/>
      <c r="AF189" s="140"/>
      <c r="AG189" s="144"/>
      <c r="AH189" s="140"/>
      <c r="AI189" s="144"/>
      <c r="AJ189" s="140"/>
      <c r="AK189" s="144"/>
      <c r="AL189" s="614"/>
    </row>
    <row r="190" spans="1:38" s="50" customFormat="1" ht="20.25" hidden="1" customHeight="1" x14ac:dyDescent="0.35">
      <c r="A190" s="357">
        <v>25</v>
      </c>
      <c r="B190" s="375" t="s">
        <v>99</v>
      </c>
      <c r="C190" s="78">
        <v>2008</v>
      </c>
      <c r="D190" s="376" t="s">
        <v>68</v>
      </c>
      <c r="E190" s="26">
        <f t="shared" si="10"/>
        <v>0</v>
      </c>
      <c r="F190" s="116"/>
      <c r="G190" s="589"/>
      <c r="H190" s="140"/>
      <c r="I190" s="144"/>
      <c r="J190" s="140"/>
      <c r="K190" s="144"/>
      <c r="L190" s="140"/>
      <c r="M190" s="144"/>
      <c r="N190" s="140"/>
      <c r="O190" s="144"/>
      <c r="P190" s="140"/>
      <c r="Q190" s="144"/>
      <c r="R190" s="140"/>
      <c r="S190" s="766"/>
      <c r="T190" s="140"/>
      <c r="U190" s="144"/>
      <c r="V190" s="140"/>
      <c r="W190" s="144"/>
      <c r="X190" s="140"/>
      <c r="Y190" s="144"/>
      <c r="Z190" s="140"/>
      <c r="AA190" s="144"/>
      <c r="AB190" s="140"/>
      <c r="AC190" s="144"/>
      <c r="AD190" s="140"/>
      <c r="AE190" s="144"/>
      <c r="AF190" s="140"/>
      <c r="AG190" s="144"/>
      <c r="AH190" s="140"/>
      <c r="AI190" s="144"/>
      <c r="AJ190" s="140"/>
      <c r="AK190" s="144"/>
      <c r="AL190" s="614"/>
    </row>
    <row r="191" spans="1:38" s="50" customFormat="1" ht="20.25" hidden="1" customHeight="1" x14ac:dyDescent="0.35">
      <c r="A191" s="357">
        <v>25</v>
      </c>
      <c r="B191" s="334" t="s">
        <v>420</v>
      </c>
      <c r="C191" s="62">
        <v>2007</v>
      </c>
      <c r="D191" s="335" t="s">
        <v>370</v>
      </c>
      <c r="E191" s="26">
        <f t="shared" si="10"/>
        <v>0</v>
      </c>
      <c r="F191" s="140"/>
      <c r="G191" s="589"/>
      <c r="H191" s="140"/>
      <c r="I191" s="144"/>
      <c r="J191" s="140"/>
      <c r="K191" s="144"/>
      <c r="L191" s="140"/>
      <c r="M191" s="144"/>
      <c r="N191" s="140"/>
      <c r="O191" s="144"/>
      <c r="P191" s="140"/>
      <c r="Q191" s="144"/>
      <c r="R191" s="140"/>
      <c r="S191" s="766"/>
      <c r="T191" s="140"/>
      <c r="U191" s="144"/>
      <c r="V191" s="140"/>
      <c r="W191" s="144"/>
      <c r="X191" s="140"/>
      <c r="Y191" s="144"/>
      <c r="Z191" s="140"/>
      <c r="AA191" s="144"/>
      <c r="AB191" s="140"/>
      <c r="AC191" s="144"/>
      <c r="AD191" s="140"/>
      <c r="AE191" s="144"/>
      <c r="AF191" s="140"/>
      <c r="AG191" s="144"/>
      <c r="AH191" s="140"/>
      <c r="AI191" s="144"/>
      <c r="AJ191" s="140"/>
      <c r="AK191" s="144"/>
      <c r="AL191" s="614"/>
    </row>
    <row r="192" spans="1:38" s="50" customFormat="1" ht="20.25" hidden="1" customHeight="1" x14ac:dyDescent="0.35">
      <c r="A192" s="357">
        <v>25</v>
      </c>
      <c r="B192" s="393" t="s">
        <v>331</v>
      </c>
      <c r="C192" s="78">
        <v>2009</v>
      </c>
      <c r="D192" s="394" t="s">
        <v>38</v>
      </c>
      <c r="E192" s="26">
        <f t="shared" si="10"/>
        <v>0</v>
      </c>
      <c r="F192" s="140"/>
      <c r="G192" s="591"/>
      <c r="H192" s="140"/>
      <c r="I192" s="144"/>
      <c r="J192" s="140"/>
      <c r="K192" s="144"/>
      <c r="L192" s="140"/>
      <c r="M192" s="144"/>
      <c r="N192" s="140"/>
      <c r="O192" s="144"/>
      <c r="P192" s="140"/>
      <c r="Q192" s="144"/>
      <c r="R192" s="140"/>
      <c r="S192" s="766"/>
      <c r="T192" s="140"/>
      <c r="U192" s="144"/>
      <c r="V192" s="140"/>
      <c r="W192" s="144"/>
      <c r="X192" s="140"/>
      <c r="Y192" s="144"/>
      <c r="Z192" s="140"/>
      <c r="AA192" s="144"/>
      <c r="AB192" s="140"/>
      <c r="AC192" s="144"/>
      <c r="AD192" s="140"/>
      <c r="AE192" s="144"/>
      <c r="AF192" s="140"/>
      <c r="AG192" s="144"/>
      <c r="AH192" s="140"/>
      <c r="AI192" s="144"/>
      <c r="AJ192" s="140"/>
      <c r="AK192" s="144"/>
      <c r="AL192" s="614"/>
    </row>
    <row r="193" spans="1:38" s="50" customFormat="1" ht="20.25" hidden="1" customHeight="1" x14ac:dyDescent="0.35">
      <c r="A193" s="357">
        <v>25</v>
      </c>
      <c r="B193" s="379" t="s">
        <v>193</v>
      </c>
      <c r="C193" s="78">
        <v>2008</v>
      </c>
      <c r="D193" s="381" t="s">
        <v>23</v>
      </c>
      <c r="E193" s="26">
        <f t="shared" si="10"/>
        <v>0</v>
      </c>
      <c r="F193" s="140"/>
      <c r="G193" s="591"/>
      <c r="H193" s="140"/>
      <c r="I193" s="144"/>
      <c r="J193" s="140"/>
      <c r="K193" s="144"/>
      <c r="L193" s="140"/>
      <c r="M193" s="144"/>
      <c r="N193" s="140"/>
      <c r="O193" s="144"/>
      <c r="P193" s="140"/>
      <c r="Q193" s="144"/>
      <c r="R193" s="140"/>
      <c r="S193" s="766"/>
      <c r="T193" s="140"/>
      <c r="U193" s="144"/>
      <c r="V193" s="140"/>
      <c r="W193" s="144"/>
      <c r="X193" s="140"/>
      <c r="Y193" s="144"/>
      <c r="Z193" s="140"/>
      <c r="AA193" s="144"/>
      <c r="AB193" s="140"/>
      <c r="AC193" s="144"/>
      <c r="AD193" s="140"/>
      <c r="AE193" s="144"/>
      <c r="AF193" s="140"/>
      <c r="AG193" s="144"/>
      <c r="AH193" s="140"/>
      <c r="AI193" s="144"/>
      <c r="AJ193" s="140"/>
      <c r="AK193" s="144"/>
      <c r="AL193" s="614"/>
    </row>
    <row r="194" spans="1:38" s="50" customFormat="1" ht="20.25" hidden="1" customHeight="1" x14ac:dyDescent="0.35">
      <c r="A194" s="357">
        <v>25</v>
      </c>
      <c r="B194" s="375" t="s">
        <v>118</v>
      </c>
      <c r="C194" s="78">
        <v>2008</v>
      </c>
      <c r="D194" s="376" t="s">
        <v>25</v>
      </c>
      <c r="E194" s="26">
        <f t="shared" si="10"/>
        <v>0</v>
      </c>
      <c r="F194" s="140"/>
      <c r="G194" s="591"/>
      <c r="H194" s="140"/>
      <c r="I194" s="144"/>
      <c r="J194" s="140"/>
      <c r="K194" s="144"/>
      <c r="L194" s="140"/>
      <c r="M194" s="144"/>
      <c r="N194" s="140"/>
      <c r="O194" s="144"/>
      <c r="P194" s="140"/>
      <c r="Q194" s="144"/>
      <c r="R194" s="140"/>
      <c r="S194" s="766"/>
      <c r="T194" s="140"/>
      <c r="U194" s="144"/>
      <c r="V194" s="140">
        <v>82</v>
      </c>
      <c r="W194" s="117">
        <v>0</v>
      </c>
      <c r="X194" s="116"/>
      <c r="Y194" s="117"/>
      <c r="Z194" s="140"/>
      <c r="AA194" s="144"/>
      <c r="AB194" s="140"/>
      <c r="AC194" s="144"/>
      <c r="AD194" s="140"/>
      <c r="AE194" s="144"/>
      <c r="AF194" s="140"/>
      <c r="AG194" s="144"/>
      <c r="AH194" s="140"/>
      <c r="AI194" s="144"/>
      <c r="AJ194" s="140"/>
      <c r="AK194" s="144"/>
      <c r="AL194" s="614"/>
    </row>
    <row r="195" spans="1:38" s="50" customFormat="1" ht="20.25" hidden="1" customHeight="1" x14ac:dyDescent="0.35">
      <c r="A195" s="357">
        <v>25</v>
      </c>
      <c r="B195" s="334" t="s">
        <v>355</v>
      </c>
      <c r="C195" s="62">
        <v>2007</v>
      </c>
      <c r="D195" s="335" t="s">
        <v>330</v>
      </c>
      <c r="E195" s="26">
        <f t="shared" si="10"/>
        <v>0</v>
      </c>
      <c r="F195" s="140"/>
      <c r="G195" s="591"/>
      <c r="H195" s="140"/>
      <c r="I195" s="144"/>
      <c r="J195" s="140"/>
      <c r="K195" s="144"/>
      <c r="L195" s="140"/>
      <c r="M195" s="144"/>
      <c r="N195" s="140"/>
      <c r="O195" s="144"/>
      <c r="P195" s="140"/>
      <c r="Q195" s="144"/>
      <c r="R195" s="140"/>
      <c r="S195" s="766"/>
      <c r="T195" s="140"/>
      <c r="U195" s="144"/>
      <c r="V195" s="140"/>
      <c r="W195" s="144"/>
      <c r="X195" s="140"/>
      <c r="Y195" s="144"/>
      <c r="Z195" s="140"/>
      <c r="AA195" s="144"/>
      <c r="AB195" s="140"/>
      <c r="AC195" s="144"/>
      <c r="AD195" s="140"/>
      <c r="AE195" s="144"/>
      <c r="AF195" s="140"/>
      <c r="AG195" s="144"/>
      <c r="AH195" s="140"/>
      <c r="AI195" s="144"/>
      <c r="AJ195" s="140"/>
      <c r="AK195" s="144"/>
      <c r="AL195" s="614"/>
    </row>
    <row r="196" spans="1:38" s="50" customFormat="1" ht="20.25" hidden="1" customHeight="1" x14ac:dyDescent="0.35">
      <c r="A196" s="357">
        <v>25</v>
      </c>
      <c r="B196" s="379" t="s">
        <v>194</v>
      </c>
      <c r="C196" s="78">
        <v>2008</v>
      </c>
      <c r="D196" s="381" t="s">
        <v>181</v>
      </c>
      <c r="E196" s="26">
        <f t="shared" si="10"/>
        <v>0</v>
      </c>
      <c r="F196" s="140"/>
      <c r="G196" s="591"/>
      <c r="H196" s="140"/>
      <c r="I196" s="144"/>
      <c r="J196" s="140"/>
      <c r="K196" s="144"/>
      <c r="L196" s="140"/>
      <c r="M196" s="144"/>
      <c r="N196" s="140"/>
      <c r="O196" s="144"/>
      <c r="P196" s="140"/>
      <c r="Q196" s="144"/>
      <c r="R196" s="140"/>
      <c r="S196" s="766"/>
      <c r="T196" s="140"/>
      <c r="U196" s="144"/>
      <c r="V196" s="140"/>
      <c r="W196" s="144"/>
      <c r="X196" s="140"/>
      <c r="Y196" s="144"/>
      <c r="Z196" s="140"/>
      <c r="AA196" s="144"/>
      <c r="AB196" s="140"/>
      <c r="AC196" s="144"/>
      <c r="AD196" s="140"/>
      <c r="AE196" s="144"/>
      <c r="AF196" s="140"/>
      <c r="AG196" s="144"/>
      <c r="AH196" s="140"/>
      <c r="AI196" s="144"/>
      <c r="AJ196" s="140"/>
      <c r="AK196" s="144"/>
      <c r="AL196" s="614"/>
    </row>
    <row r="197" spans="1:38" s="50" customFormat="1" ht="20.25" hidden="1" customHeight="1" x14ac:dyDescent="0.35">
      <c r="A197" s="357">
        <v>25</v>
      </c>
      <c r="B197" s="409" t="s">
        <v>299</v>
      </c>
      <c r="C197" s="78">
        <v>2009</v>
      </c>
      <c r="D197" s="410" t="s">
        <v>11</v>
      </c>
      <c r="E197" s="26">
        <f t="shared" si="10"/>
        <v>0</v>
      </c>
      <c r="F197" s="140"/>
      <c r="G197" s="591"/>
      <c r="H197" s="140"/>
      <c r="I197" s="144"/>
      <c r="J197" s="140"/>
      <c r="K197" s="144"/>
      <c r="L197" s="140"/>
      <c r="M197" s="144"/>
      <c r="N197" s="140"/>
      <c r="O197" s="144"/>
      <c r="P197" s="140"/>
      <c r="Q197" s="144"/>
      <c r="R197" s="140"/>
      <c r="S197" s="766"/>
      <c r="T197" s="140"/>
      <c r="U197" s="144"/>
      <c r="V197" s="140"/>
      <c r="W197" s="144"/>
      <c r="X197" s="140"/>
      <c r="Y197" s="144"/>
      <c r="Z197" s="140"/>
      <c r="AA197" s="144"/>
      <c r="AB197" s="140"/>
      <c r="AC197" s="144"/>
      <c r="AD197" s="140"/>
      <c r="AE197" s="144"/>
      <c r="AF197" s="140"/>
      <c r="AG197" s="144"/>
      <c r="AH197" s="140"/>
      <c r="AI197" s="144"/>
      <c r="AJ197" s="140"/>
      <c r="AK197" s="144"/>
      <c r="AL197" s="614"/>
    </row>
    <row r="198" spans="1:38" s="50" customFormat="1" ht="20.25" hidden="1" customHeight="1" x14ac:dyDescent="0.35">
      <c r="A198" s="357"/>
      <c r="B198" s="366" t="s">
        <v>268</v>
      </c>
      <c r="C198" s="78">
        <v>2008</v>
      </c>
      <c r="D198" s="367" t="s">
        <v>68</v>
      </c>
      <c r="E198" s="26">
        <f t="shared" si="10"/>
        <v>0</v>
      </c>
      <c r="F198" s="140"/>
      <c r="G198" s="591"/>
      <c r="H198" s="140"/>
      <c r="I198" s="144"/>
      <c r="J198" s="140"/>
      <c r="K198" s="144"/>
      <c r="L198" s="140"/>
      <c r="M198" s="144"/>
      <c r="N198" s="140"/>
      <c r="O198" s="144"/>
      <c r="P198" s="140"/>
      <c r="Q198" s="144"/>
      <c r="R198" s="140"/>
      <c r="S198" s="766"/>
      <c r="T198" s="140"/>
      <c r="U198" s="144"/>
      <c r="V198" s="140"/>
      <c r="W198" s="144"/>
      <c r="X198" s="140"/>
      <c r="Y198" s="144"/>
      <c r="Z198" s="140"/>
      <c r="AA198" s="144"/>
      <c r="AB198" s="140"/>
      <c r="AC198" s="144"/>
      <c r="AD198" s="140"/>
      <c r="AE198" s="144"/>
      <c r="AF198" s="140"/>
      <c r="AG198" s="144"/>
      <c r="AH198" s="140"/>
      <c r="AI198" s="144"/>
      <c r="AJ198" s="140"/>
      <c r="AK198" s="144"/>
      <c r="AL198" s="614"/>
    </row>
    <row r="199" spans="1:38" s="50" customFormat="1" ht="20.25" hidden="1" customHeight="1" x14ac:dyDescent="0.35">
      <c r="A199" s="357"/>
      <c r="B199" s="390" t="s">
        <v>52</v>
      </c>
      <c r="C199" s="52">
        <v>2007</v>
      </c>
      <c r="D199" s="339" t="s">
        <v>21</v>
      </c>
      <c r="E199" s="26">
        <f t="shared" si="10"/>
        <v>0</v>
      </c>
      <c r="F199" s="140"/>
      <c r="G199" s="591"/>
      <c r="H199" s="140"/>
      <c r="I199" s="144"/>
      <c r="J199" s="140"/>
      <c r="K199" s="144"/>
      <c r="L199" s="140"/>
      <c r="M199" s="144"/>
      <c r="N199" s="140"/>
      <c r="O199" s="144"/>
      <c r="P199" s="140"/>
      <c r="Q199" s="144"/>
      <c r="R199" s="140"/>
      <c r="S199" s="766"/>
      <c r="T199" s="140"/>
      <c r="U199" s="144"/>
      <c r="V199" s="140"/>
      <c r="W199" s="144"/>
      <c r="X199" s="140"/>
      <c r="Y199" s="144"/>
      <c r="Z199" s="140"/>
      <c r="AA199" s="144"/>
      <c r="AB199" s="140"/>
      <c r="AC199" s="144"/>
      <c r="AD199" s="140"/>
      <c r="AE199" s="144"/>
      <c r="AF199" s="140"/>
      <c r="AG199" s="144"/>
      <c r="AH199" s="140"/>
      <c r="AI199" s="144"/>
      <c r="AJ199" s="140"/>
      <c r="AK199" s="144"/>
      <c r="AL199" s="614"/>
    </row>
    <row r="200" spans="1:38" s="50" customFormat="1" ht="20.25" hidden="1" customHeight="1" x14ac:dyDescent="0.35">
      <c r="A200" s="357"/>
      <c r="B200" s="334" t="s">
        <v>265</v>
      </c>
      <c r="C200" s="62">
        <v>2007</v>
      </c>
      <c r="D200" s="335" t="s">
        <v>87</v>
      </c>
      <c r="E200" s="26">
        <f t="shared" si="10"/>
        <v>0</v>
      </c>
      <c r="F200" s="140"/>
      <c r="G200" s="591"/>
      <c r="H200" s="140"/>
      <c r="I200" s="144"/>
      <c r="J200" s="140"/>
      <c r="K200" s="144"/>
      <c r="L200" s="140"/>
      <c r="M200" s="144"/>
      <c r="N200" s="140"/>
      <c r="O200" s="144"/>
      <c r="P200" s="140"/>
      <c r="Q200" s="144"/>
      <c r="R200" s="140"/>
      <c r="S200" s="766"/>
      <c r="T200" s="140"/>
      <c r="U200" s="144"/>
      <c r="V200" s="140"/>
      <c r="W200" s="144"/>
      <c r="X200" s="140"/>
      <c r="Y200" s="144"/>
      <c r="Z200" s="140"/>
      <c r="AA200" s="144"/>
      <c r="AB200" s="140"/>
      <c r="AC200" s="144"/>
      <c r="AD200" s="140"/>
      <c r="AE200" s="144"/>
      <c r="AF200" s="140"/>
      <c r="AG200" s="144"/>
      <c r="AH200" s="140"/>
      <c r="AI200" s="144"/>
      <c r="AJ200" s="140"/>
      <c r="AK200" s="144"/>
      <c r="AL200" s="614"/>
    </row>
    <row r="201" spans="1:38" s="50" customFormat="1" ht="20.25" hidden="1" customHeight="1" x14ac:dyDescent="0.35">
      <c r="A201" s="357"/>
      <c r="B201" s="397" t="s">
        <v>302</v>
      </c>
      <c r="C201" s="78">
        <v>2008</v>
      </c>
      <c r="D201" s="398" t="s">
        <v>12</v>
      </c>
      <c r="E201" s="26">
        <f t="shared" si="10"/>
        <v>0</v>
      </c>
      <c r="F201" s="140"/>
      <c r="G201" s="591"/>
      <c r="H201" s="140"/>
      <c r="I201" s="144"/>
      <c r="J201" s="140"/>
      <c r="K201" s="144"/>
      <c r="L201" s="140"/>
      <c r="M201" s="144"/>
      <c r="N201" s="140"/>
      <c r="O201" s="144"/>
      <c r="P201" s="140"/>
      <c r="Q201" s="144"/>
      <c r="R201" s="140"/>
      <c r="S201" s="766"/>
      <c r="T201" s="140"/>
      <c r="U201" s="144"/>
      <c r="V201" s="140"/>
      <c r="W201" s="144"/>
      <c r="X201" s="140"/>
      <c r="Y201" s="144"/>
      <c r="Z201" s="140"/>
      <c r="AA201" s="144"/>
      <c r="AB201" s="140"/>
      <c r="AC201" s="144"/>
      <c r="AD201" s="140"/>
      <c r="AE201" s="144"/>
      <c r="AF201" s="140"/>
      <c r="AG201" s="144"/>
      <c r="AH201" s="140"/>
      <c r="AI201" s="144"/>
      <c r="AJ201" s="140"/>
      <c r="AK201" s="144"/>
      <c r="AL201" s="614"/>
    </row>
    <row r="202" spans="1:38" s="50" customFormat="1" ht="20.25" hidden="1" customHeight="1" x14ac:dyDescent="0.35">
      <c r="A202" s="357"/>
      <c r="B202" s="414" t="s">
        <v>214</v>
      </c>
      <c r="C202" s="52">
        <v>2008</v>
      </c>
      <c r="D202" s="415" t="s">
        <v>27</v>
      </c>
      <c r="E202" s="26">
        <f t="shared" si="10"/>
        <v>0</v>
      </c>
      <c r="F202" s="140"/>
      <c r="G202" s="591"/>
      <c r="H202" s="140"/>
      <c r="I202" s="144"/>
      <c r="J202" s="140"/>
      <c r="K202" s="144"/>
      <c r="L202" s="140"/>
      <c r="M202" s="144"/>
      <c r="N202" s="140"/>
      <c r="O202" s="144"/>
      <c r="P202" s="140"/>
      <c r="Q202" s="144"/>
      <c r="R202" s="140"/>
      <c r="S202" s="766"/>
      <c r="T202" s="140"/>
      <c r="U202" s="144"/>
      <c r="V202" s="140"/>
      <c r="W202" s="144"/>
      <c r="X202" s="140"/>
      <c r="Y202" s="144"/>
      <c r="Z202" s="140"/>
      <c r="AA202" s="144"/>
      <c r="AB202" s="140"/>
      <c r="AC202" s="144"/>
      <c r="AD202" s="140"/>
      <c r="AE202" s="144"/>
      <c r="AF202" s="140"/>
      <c r="AG202" s="144"/>
      <c r="AH202" s="140"/>
      <c r="AI202" s="144"/>
      <c r="AJ202" s="140"/>
      <c r="AK202" s="144"/>
      <c r="AL202" s="614"/>
    </row>
    <row r="203" spans="1:38" s="50" customFormat="1" ht="20.25" hidden="1" customHeight="1" x14ac:dyDescent="0.35">
      <c r="A203" s="358"/>
      <c r="B203" s="149" t="s">
        <v>356</v>
      </c>
      <c r="C203" s="62">
        <v>2007</v>
      </c>
      <c r="D203" s="146" t="s">
        <v>330</v>
      </c>
      <c r="E203" s="26">
        <f t="shared" si="10"/>
        <v>0</v>
      </c>
      <c r="F203" s="140"/>
      <c r="G203" s="591"/>
      <c r="H203" s="140"/>
      <c r="I203" s="144"/>
      <c r="J203" s="140"/>
      <c r="K203" s="144"/>
      <c r="L203" s="140"/>
      <c r="M203" s="144"/>
      <c r="N203" s="140"/>
      <c r="O203" s="144"/>
      <c r="P203" s="140"/>
      <c r="Q203" s="144"/>
      <c r="R203" s="140"/>
      <c r="S203" s="766"/>
      <c r="T203" s="140"/>
      <c r="U203" s="144"/>
      <c r="V203" s="140"/>
      <c r="W203" s="144"/>
      <c r="X203" s="140"/>
      <c r="Y203" s="144"/>
      <c r="Z203" s="140"/>
      <c r="AA203" s="144"/>
      <c r="AB203" s="140"/>
      <c r="AC203" s="144"/>
      <c r="AD203" s="140"/>
      <c r="AE203" s="144"/>
      <c r="AF203" s="140"/>
      <c r="AG203" s="144"/>
      <c r="AH203" s="140"/>
      <c r="AI203" s="144"/>
      <c r="AJ203" s="140"/>
      <c r="AK203" s="144"/>
      <c r="AL203" s="72"/>
    </row>
    <row r="204" spans="1:38" s="50" customFormat="1" ht="20.25" hidden="1" customHeight="1" x14ac:dyDescent="0.35">
      <c r="A204" s="358"/>
      <c r="B204" s="208" t="s">
        <v>354</v>
      </c>
      <c r="C204" s="62">
        <v>2007</v>
      </c>
      <c r="D204" s="146" t="s">
        <v>23</v>
      </c>
      <c r="E204" s="26">
        <f t="shared" si="10"/>
        <v>0</v>
      </c>
      <c r="F204" s="140"/>
      <c r="G204" s="591"/>
      <c r="H204" s="140"/>
      <c r="I204" s="144"/>
      <c r="J204" s="140"/>
      <c r="K204" s="144"/>
      <c r="L204" s="140"/>
      <c r="M204" s="144"/>
      <c r="N204" s="140"/>
      <c r="O204" s="144"/>
      <c r="P204" s="140"/>
      <c r="Q204" s="144"/>
      <c r="R204" s="140"/>
      <c r="S204" s="766"/>
      <c r="T204" s="140"/>
      <c r="U204" s="144"/>
      <c r="V204" s="140"/>
      <c r="W204" s="144"/>
      <c r="X204" s="140"/>
      <c r="Y204" s="144"/>
      <c r="Z204" s="140"/>
      <c r="AA204" s="144"/>
      <c r="AB204" s="140"/>
      <c r="AC204" s="144"/>
      <c r="AD204" s="140"/>
      <c r="AE204" s="144"/>
      <c r="AF204" s="140"/>
      <c r="AG204" s="144"/>
      <c r="AH204" s="140"/>
      <c r="AI204" s="144"/>
      <c r="AJ204" s="140"/>
      <c r="AK204" s="144"/>
      <c r="AL204" s="72"/>
    </row>
    <row r="205" spans="1:38" s="50" customFormat="1" ht="20.25" hidden="1" customHeight="1" x14ac:dyDescent="0.35">
      <c r="A205" s="358"/>
      <c r="B205" s="334" t="s">
        <v>432</v>
      </c>
      <c r="C205" s="62">
        <v>2008</v>
      </c>
      <c r="D205" s="335" t="s">
        <v>68</v>
      </c>
      <c r="E205" s="26">
        <f t="shared" si="10"/>
        <v>0</v>
      </c>
      <c r="F205" s="140"/>
      <c r="G205" s="591"/>
      <c r="H205" s="140"/>
      <c r="I205" s="144"/>
      <c r="J205" s="140"/>
      <c r="K205" s="144"/>
      <c r="L205" s="140"/>
      <c r="M205" s="144"/>
      <c r="N205" s="140"/>
      <c r="O205" s="144"/>
      <c r="P205" s="140"/>
      <c r="Q205" s="144"/>
      <c r="R205" s="140"/>
      <c r="S205" s="766"/>
      <c r="T205" s="140"/>
      <c r="U205" s="144"/>
      <c r="V205" s="140"/>
      <c r="W205" s="144"/>
      <c r="X205" s="140"/>
      <c r="Y205" s="144"/>
      <c r="Z205" s="140"/>
      <c r="AA205" s="144"/>
      <c r="AB205" s="140"/>
      <c r="AC205" s="144"/>
      <c r="AD205" s="140"/>
      <c r="AE205" s="144"/>
      <c r="AF205" s="140"/>
      <c r="AG205" s="144"/>
      <c r="AH205" s="140"/>
      <c r="AI205" s="144"/>
      <c r="AJ205" s="140"/>
      <c r="AK205" s="144"/>
      <c r="AL205" s="72"/>
    </row>
    <row r="206" spans="1:38" s="50" customFormat="1" ht="20.25" hidden="1" customHeight="1" x14ac:dyDescent="0.35">
      <c r="A206" s="358"/>
      <c r="B206" s="385" t="s">
        <v>397</v>
      </c>
      <c r="C206" s="62">
        <v>2008</v>
      </c>
      <c r="D206" s="335" t="s">
        <v>33</v>
      </c>
      <c r="E206" s="26">
        <f t="shared" si="10"/>
        <v>0</v>
      </c>
      <c r="F206" s="140"/>
      <c r="G206" s="591"/>
      <c r="H206" s="140"/>
      <c r="I206" s="144"/>
      <c r="J206" s="140"/>
      <c r="K206" s="144"/>
      <c r="L206" s="140"/>
      <c r="M206" s="144"/>
      <c r="N206" s="140"/>
      <c r="O206" s="144"/>
      <c r="P206" s="140"/>
      <c r="Q206" s="144"/>
      <c r="R206" s="140"/>
      <c r="S206" s="766"/>
      <c r="T206" s="140"/>
      <c r="U206" s="144"/>
      <c r="V206" s="140"/>
      <c r="W206" s="144"/>
      <c r="X206" s="140"/>
      <c r="Y206" s="144"/>
      <c r="Z206" s="140"/>
      <c r="AA206" s="144"/>
      <c r="AB206" s="140"/>
      <c r="AC206" s="144"/>
      <c r="AD206" s="140"/>
      <c r="AE206" s="144"/>
      <c r="AF206" s="140"/>
      <c r="AG206" s="144"/>
      <c r="AH206" s="140"/>
      <c r="AI206" s="144"/>
      <c r="AJ206" s="140"/>
      <c r="AK206" s="144"/>
      <c r="AL206" s="72"/>
    </row>
    <row r="207" spans="1:38" s="50" customFormat="1" ht="20.25" hidden="1" customHeight="1" x14ac:dyDescent="0.35">
      <c r="A207" s="358"/>
      <c r="B207" s="183" t="s">
        <v>282</v>
      </c>
      <c r="C207" s="78">
        <v>2009</v>
      </c>
      <c r="D207" s="184" t="s">
        <v>138</v>
      </c>
      <c r="E207" s="26">
        <f t="shared" si="10"/>
        <v>0</v>
      </c>
      <c r="F207" s="140"/>
      <c r="G207" s="591"/>
      <c r="H207" s="140"/>
      <c r="I207" s="144"/>
      <c r="J207" s="140"/>
      <c r="K207" s="144"/>
      <c r="L207" s="140"/>
      <c r="M207" s="144"/>
      <c r="N207" s="140"/>
      <c r="O207" s="144"/>
      <c r="P207" s="140"/>
      <c r="Q207" s="144"/>
      <c r="R207" s="140"/>
      <c r="S207" s="766"/>
      <c r="T207" s="140"/>
      <c r="U207" s="144"/>
      <c r="V207" s="140"/>
      <c r="W207" s="144"/>
      <c r="X207" s="140"/>
      <c r="Y207" s="144"/>
      <c r="Z207" s="140"/>
      <c r="AA207" s="144"/>
      <c r="AB207" s="140"/>
      <c r="AC207" s="144"/>
      <c r="AD207" s="140"/>
      <c r="AE207" s="144"/>
      <c r="AF207" s="140"/>
      <c r="AG207" s="144"/>
      <c r="AH207" s="140"/>
      <c r="AI207" s="144"/>
      <c r="AJ207" s="140"/>
      <c r="AK207" s="144"/>
      <c r="AL207" s="72"/>
    </row>
    <row r="208" spans="1:38" s="50" customFormat="1" ht="20.25" hidden="1" customHeight="1" x14ac:dyDescent="0.35">
      <c r="A208" s="358"/>
      <c r="B208" s="334"/>
      <c r="C208" s="62"/>
      <c r="D208" s="335"/>
      <c r="E208" s="26">
        <f t="shared" si="10"/>
        <v>0</v>
      </c>
      <c r="F208" s="140"/>
      <c r="G208" s="144"/>
      <c r="H208" s="140"/>
      <c r="I208" s="144"/>
      <c r="J208" s="140"/>
      <c r="K208" s="144"/>
      <c r="L208" s="140"/>
      <c r="M208" s="144"/>
      <c r="N208" s="140"/>
      <c r="O208" s="144"/>
      <c r="P208" s="140"/>
      <c r="Q208" s="144"/>
      <c r="R208" s="140"/>
      <c r="S208" s="144"/>
      <c r="T208" s="140"/>
      <c r="U208" s="144"/>
      <c r="V208" s="140"/>
      <c r="W208" s="144"/>
      <c r="X208" s="140"/>
      <c r="Y208" s="144"/>
      <c r="Z208" s="140"/>
      <c r="AA208" s="144"/>
      <c r="AB208" s="140"/>
      <c r="AC208" s="144"/>
      <c r="AD208" s="140"/>
      <c r="AE208" s="144"/>
      <c r="AF208" s="140"/>
      <c r="AG208" s="144"/>
      <c r="AH208" s="140"/>
      <c r="AI208" s="144"/>
      <c r="AJ208" s="140"/>
      <c r="AK208" s="144"/>
      <c r="AL208" s="72"/>
    </row>
    <row r="209" spans="1:40" s="50" customFormat="1" ht="20.25" hidden="1" customHeight="1" x14ac:dyDescent="0.35">
      <c r="A209" s="358"/>
      <c r="B209" s="334"/>
      <c r="C209" s="62"/>
      <c r="D209" s="335"/>
      <c r="E209" s="26">
        <f t="shared" ref="E209:E210" si="11">G209+I209+K209+M209+O209+Q209+S209+U209+W209+Y209+AA209+AC209+AE209+AG209+AI209+AK209</f>
        <v>0</v>
      </c>
      <c r="F209" s="140"/>
      <c r="G209" s="144"/>
      <c r="H209" s="140"/>
      <c r="I209" s="144"/>
      <c r="J209" s="140"/>
      <c r="K209" s="144"/>
      <c r="L209" s="140"/>
      <c r="M209" s="144"/>
      <c r="N209" s="140"/>
      <c r="O209" s="144"/>
      <c r="P209" s="140"/>
      <c r="Q209" s="144"/>
      <c r="R209" s="140"/>
      <c r="S209" s="144"/>
      <c r="T209" s="140"/>
      <c r="U209" s="144"/>
      <c r="V209" s="140"/>
      <c r="W209" s="144"/>
      <c r="X209" s="140"/>
      <c r="Y209" s="144"/>
      <c r="Z209" s="140"/>
      <c r="AA209" s="144"/>
      <c r="AB209" s="140"/>
      <c r="AC209" s="144"/>
      <c r="AD209" s="140"/>
      <c r="AE209" s="144"/>
      <c r="AF209" s="140"/>
      <c r="AG209" s="144"/>
      <c r="AH209" s="140"/>
      <c r="AI209" s="144"/>
      <c r="AJ209" s="140"/>
      <c r="AK209" s="144"/>
      <c r="AL209" s="72"/>
    </row>
    <row r="210" spans="1:40" s="50" customFormat="1" ht="20.25" customHeight="1" x14ac:dyDescent="0.35">
      <c r="A210" s="358"/>
      <c r="B210" s="334"/>
      <c r="C210" s="62"/>
      <c r="D210" s="335"/>
      <c r="E210" s="26">
        <f t="shared" si="11"/>
        <v>0</v>
      </c>
      <c r="F210" s="140"/>
      <c r="G210" s="144"/>
      <c r="H210" s="140"/>
      <c r="I210" s="144"/>
      <c r="J210" s="140"/>
      <c r="K210" s="144"/>
      <c r="L210" s="140"/>
      <c r="M210" s="144"/>
      <c r="N210" s="140"/>
      <c r="O210" s="144"/>
      <c r="P210" s="140"/>
      <c r="Q210" s="144"/>
      <c r="R210" s="140"/>
      <c r="S210" s="144"/>
      <c r="T210" s="140"/>
      <c r="U210" s="144"/>
      <c r="V210" s="140"/>
      <c r="W210" s="144"/>
      <c r="X210" s="140"/>
      <c r="Y210" s="144"/>
      <c r="Z210" s="140"/>
      <c r="AA210" s="144"/>
      <c r="AB210" s="140"/>
      <c r="AC210" s="144"/>
      <c r="AD210" s="140"/>
      <c r="AE210" s="144"/>
      <c r="AF210" s="140"/>
      <c r="AG210" s="144"/>
      <c r="AH210" s="140"/>
      <c r="AI210" s="144"/>
      <c r="AJ210" s="140"/>
      <c r="AK210" s="144"/>
      <c r="AL210" s="72"/>
    </row>
    <row r="211" spans="1:40" s="50" customFormat="1" ht="20.25" customHeight="1" thickBot="1" x14ac:dyDescent="0.4">
      <c r="A211" s="358"/>
      <c r="B211" s="421"/>
      <c r="C211" s="422"/>
      <c r="D211" s="423"/>
      <c r="E211" s="360"/>
      <c r="F211" s="271"/>
      <c r="G211" s="317">
        <f>SUM(G115:G209)</f>
        <v>370.80000000000007</v>
      </c>
      <c r="H211" s="271"/>
      <c r="I211" s="317">
        <f>SUM(I115:I209)</f>
        <v>593.6</v>
      </c>
      <c r="J211" s="271"/>
      <c r="K211" s="317">
        <f>SUM(K115:K209)</f>
        <v>146</v>
      </c>
      <c r="L211" s="271"/>
      <c r="M211" s="317">
        <f>SUM(M115:M209)</f>
        <v>148.4</v>
      </c>
      <c r="N211" s="271"/>
      <c r="O211" s="317">
        <f>SUM(O115:O209)</f>
        <v>482.29000000000008</v>
      </c>
      <c r="P211" s="271"/>
      <c r="Q211" s="317">
        <f>SUM(Q115:Q209)</f>
        <v>370.90000000000003</v>
      </c>
      <c r="R211" s="271"/>
      <c r="S211" s="317">
        <f>SUM(S115:S209)</f>
        <v>482.28000000000003</v>
      </c>
      <c r="T211" s="271"/>
      <c r="U211" s="317">
        <f>SUM(U115:U209)</f>
        <v>371</v>
      </c>
      <c r="V211" s="271"/>
      <c r="W211" s="317">
        <f>SUM(W115:W209)</f>
        <v>370.87999999999994</v>
      </c>
      <c r="X211" s="271"/>
      <c r="Y211" s="317">
        <f>SUM(Y115:Y209)</f>
        <v>371</v>
      </c>
      <c r="Z211" s="271"/>
      <c r="AA211" s="317">
        <f>SUM(AA115:AA209)</f>
        <v>148.4</v>
      </c>
      <c r="AB211" s="271"/>
      <c r="AC211" s="317">
        <f>SUM(AC115:AC209)</f>
        <v>482.30000000000007</v>
      </c>
      <c r="AD211" s="271"/>
      <c r="AE211" s="317">
        <f>SUM(AE115:AE209)</f>
        <v>0</v>
      </c>
      <c r="AF211" s="271"/>
      <c r="AG211" s="317">
        <f>SUM(AG115:AG209)</f>
        <v>0</v>
      </c>
      <c r="AH211" s="271"/>
      <c r="AI211" s="317">
        <f>SUM(AI115:AI209)</f>
        <v>0</v>
      </c>
      <c r="AJ211" s="271"/>
      <c r="AK211" s="317">
        <f>SUM(AK115:AK209)</f>
        <v>0</v>
      </c>
      <c r="AL211" s="135"/>
      <c r="AM211" s="17"/>
      <c r="AN211" s="17"/>
    </row>
    <row r="213" spans="1:40" x14ac:dyDescent="0.35">
      <c r="F213" s="193"/>
      <c r="G213" s="195" t="s">
        <v>318</v>
      </c>
      <c r="H213" s="28"/>
      <c r="I213" s="28"/>
      <c r="J213" s="28"/>
      <c r="K213" s="104"/>
      <c r="R213" s="331"/>
      <c r="S213" s="195" t="s">
        <v>319</v>
      </c>
      <c r="T213" s="48"/>
      <c r="V213" s="48"/>
      <c r="Y213" s="217"/>
      <c r="Z213" s="195" t="s">
        <v>359</v>
      </c>
      <c r="AA213" s="24"/>
      <c r="AB213" s="24"/>
      <c r="AC213" s="24"/>
    </row>
  </sheetData>
  <sheetProtection algorithmName="SHA-512" hashValue="j5BbffVk6HOeve5/OioV8aLPQPEycfE8ZibsKguHEealh2KBYhPqtVzGehOFev29uWhhKuCGGqj6UDMZOJywGg==" saltValue="609V53nuGVz2rqHUSOyAIQ==" spinCount="100000" sheet="1" objects="1" scenarios="1"/>
  <sortState ref="B115:AC208">
    <sortCondition descending="1" ref="E115:E208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2">
    <mergeCell ref="A113:E113"/>
    <mergeCell ref="A3:AL3"/>
    <mergeCell ref="A1:AL1"/>
    <mergeCell ref="A5:AL5"/>
    <mergeCell ref="AH6:AI6"/>
    <mergeCell ref="AJ6:AK6"/>
    <mergeCell ref="AH7:AI8"/>
    <mergeCell ref="AJ7:AK8"/>
    <mergeCell ref="AH111:AI111"/>
    <mergeCell ref="AJ111:AK111"/>
    <mergeCell ref="F111:G111"/>
    <mergeCell ref="H111:I111"/>
    <mergeCell ref="F7:G8"/>
    <mergeCell ref="X7:Y8"/>
    <mergeCell ref="V6:W6"/>
    <mergeCell ref="A110:AK110"/>
    <mergeCell ref="AD112:AE113"/>
    <mergeCell ref="AF112:AG113"/>
    <mergeCell ref="AD111:AE111"/>
    <mergeCell ref="AF111:AG111"/>
    <mergeCell ref="R111:S111"/>
    <mergeCell ref="Z111:AA111"/>
    <mergeCell ref="F6:G6"/>
    <mergeCell ref="H6:I6"/>
    <mergeCell ref="A8:E8"/>
    <mergeCell ref="F112:G113"/>
    <mergeCell ref="N6:O6"/>
    <mergeCell ref="AD6:AE6"/>
    <mergeCell ref="AF6:AG6"/>
    <mergeCell ref="AD7:AE8"/>
    <mergeCell ref="AF7:AG8"/>
    <mergeCell ref="J6:K6"/>
    <mergeCell ref="L6:M6"/>
    <mergeCell ref="P7:Q8"/>
    <mergeCell ref="R7:S8"/>
    <mergeCell ref="R6:S6"/>
    <mergeCell ref="T6:U6"/>
    <mergeCell ref="J7:K8"/>
    <mergeCell ref="AH112:AI113"/>
    <mergeCell ref="AJ112:AK113"/>
    <mergeCell ref="P6:Q6"/>
    <mergeCell ref="Z6:AA6"/>
    <mergeCell ref="AB6:AC6"/>
    <mergeCell ref="X6:Y6"/>
    <mergeCell ref="H112:I113"/>
    <mergeCell ref="J111:K111"/>
    <mergeCell ref="V112:W113"/>
    <mergeCell ref="L112:M113"/>
    <mergeCell ref="N112:O113"/>
    <mergeCell ref="P111:Q111"/>
    <mergeCell ref="T111:U111"/>
    <mergeCell ref="J112:K113"/>
    <mergeCell ref="R112:S113"/>
    <mergeCell ref="T112:U113"/>
    <mergeCell ref="AB112:AC113"/>
    <mergeCell ref="V7:W8"/>
    <mergeCell ref="X112:Y113"/>
    <mergeCell ref="H7:I8"/>
    <mergeCell ref="N7:O8"/>
    <mergeCell ref="T7:U8"/>
    <mergeCell ref="AB111:AC111"/>
    <mergeCell ref="N111:O111"/>
    <mergeCell ref="X111:Y111"/>
    <mergeCell ref="Z7:AA8"/>
    <mergeCell ref="AB7:AC8"/>
    <mergeCell ref="V111:W111"/>
    <mergeCell ref="L111:M111"/>
    <mergeCell ref="L7:M8"/>
    <mergeCell ref="Z112:AA113"/>
    <mergeCell ref="P112:Q113"/>
    <mergeCell ref="VCQ50:VDU50"/>
    <mergeCell ref="UCK50:UDO50"/>
    <mergeCell ref="UDP50:UET50"/>
    <mergeCell ref="UEU50:UFY50"/>
    <mergeCell ref="UFZ50:UHD50"/>
    <mergeCell ref="UHE50:UII50"/>
    <mergeCell ref="UIJ50:UJN50"/>
    <mergeCell ref="UJO50:UKS50"/>
    <mergeCell ref="UKT50:ULX50"/>
    <mergeCell ref="ULY50:UNC50"/>
    <mergeCell ref="UND50:UOH50"/>
    <mergeCell ref="UOI50:UPM50"/>
    <mergeCell ref="UPN50:UQR50"/>
    <mergeCell ref="UQS50:URW50"/>
    <mergeCell ref="URX50:UTB50"/>
    <mergeCell ref="UTC50:UUG50"/>
    <mergeCell ref="UUH50:UVL50"/>
    <mergeCell ref="UVM50:UWQ50"/>
    <mergeCell ref="TID50:TJH50"/>
    <mergeCell ref="TJI50:TKM50"/>
    <mergeCell ref="TKN50:TLR50"/>
    <mergeCell ref="TLS50:TMW50"/>
    <mergeCell ref="TMX50:TOB50"/>
    <mergeCell ref="TOC50:TPG50"/>
    <mergeCell ref="TPH50:TQL50"/>
    <mergeCell ref="TQM50:TRQ50"/>
    <mergeCell ref="VDV50:VEZ50"/>
    <mergeCell ref="VFA50:VGE50"/>
    <mergeCell ref="VGF50:VHJ50"/>
    <mergeCell ref="VHK50:VIO50"/>
    <mergeCell ref="VIP50:VJT50"/>
    <mergeCell ref="VJU50:VKY50"/>
    <mergeCell ref="VKZ50:VMD50"/>
    <mergeCell ref="VME50:VNI50"/>
    <mergeCell ref="VNJ50:VON50"/>
    <mergeCell ref="VWX50:VYB50"/>
    <mergeCell ref="VYC50:VZG50"/>
    <mergeCell ref="VZH50:WAL50"/>
    <mergeCell ref="VOO50:VPS50"/>
    <mergeCell ref="VPT50:VQX50"/>
    <mergeCell ref="VQY50:VSC50"/>
    <mergeCell ref="VSD50:VTH50"/>
    <mergeCell ref="VTI50:VUM50"/>
    <mergeCell ref="WCW50:WEA50"/>
    <mergeCell ref="WEB50:WFF50"/>
    <mergeCell ref="WFG50:WGK50"/>
    <mergeCell ref="VUN50:VVR50"/>
    <mergeCell ref="VVS50:VWW50"/>
    <mergeCell ref="UZB50:VAF50"/>
    <mergeCell ref="VAG50:VBK50"/>
    <mergeCell ref="VBL50:VCP50"/>
    <mergeCell ref="WAM50:WBQ50"/>
    <mergeCell ref="WBR50:WCV50"/>
    <mergeCell ref="XDC50:XDR50"/>
    <mergeCell ref="WSJ50:WTN50"/>
    <mergeCell ref="WTO50:WUS50"/>
    <mergeCell ref="WUT50:WVX50"/>
    <mergeCell ref="WVY50:WXC50"/>
    <mergeCell ref="WXD50:WYH50"/>
    <mergeCell ref="UWR50:UXV50"/>
    <mergeCell ref="WYI50:WZM50"/>
    <mergeCell ref="WZN50:XAR50"/>
    <mergeCell ref="XAS50:XBW50"/>
    <mergeCell ref="XBX50:XDB50"/>
    <mergeCell ref="WMK50:WNO50"/>
    <mergeCell ref="WNP50:WOT50"/>
    <mergeCell ref="WOU50:WPY50"/>
    <mergeCell ref="WPZ50:WRD50"/>
    <mergeCell ref="WRE50:WSI50"/>
    <mergeCell ref="WGL50:WHP50"/>
    <mergeCell ref="WHQ50:WIU50"/>
    <mergeCell ref="WIV50:WJZ50"/>
    <mergeCell ref="WKA50:WLE50"/>
    <mergeCell ref="WLF50:WMJ50"/>
    <mergeCell ref="UXW50:UZA50"/>
    <mergeCell ref="TRR50:TSV50"/>
    <mergeCell ref="TSW50:TUA50"/>
    <mergeCell ref="TUB50:TVF50"/>
    <mergeCell ref="TVG50:TWK50"/>
    <mergeCell ref="TWL50:TXP50"/>
    <mergeCell ref="TXQ50:TYU50"/>
    <mergeCell ref="TYV50:TZZ50"/>
    <mergeCell ref="UAA50:UBE50"/>
    <mergeCell ref="UBF50:UCJ50"/>
    <mergeCell ref="SNW50:SPA50"/>
    <mergeCell ref="SPB50:SQF50"/>
    <mergeCell ref="SQG50:SRK50"/>
    <mergeCell ref="SRL50:SSP50"/>
    <mergeCell ref="SSQ50:STU50"/>
    <mergeCell ref="STV50:SUZ50"/>
    <mergeCell ref="SVA50:SWE50"/>
    <mergeCell ref="SWF50:SXJ50"/>
    <mergeCell ref="SXK50:SYO50"/>
    <mergeCell ref="SYP50:SZT50"/>
    <mergeCell ref="SZU50:TAY50"/>
    <mergeCell ref="TAZ50:TCD50"/>
    <mergeCell ref="TCE50:TDI50"/>
    <mergeCell ref="TDJ50:TEN50"/>
    <mergeCell ref="TEO50:TFS50"/>
    <mergeCell ref="TFT50:TGX50"/>
    <mergeCell ref="TGY50:TIC50"/>
    <mergeCell ref="RTP50:RUT50"/>
    <mergeCell ref="RUU50:RVY50"/>
    <mergeCell ref="RVZ50:RXD50"/>
    <mergeCell ref="RXE50:RYI50"/>
    <mergeCell ref="RYJ50:RZN50"/>
    <mergeCell ref="RZO50:SAS50"/>
    <mergeCell ref="SAT50:SBX50"/>
    <mergeCell ref="SBY50:SDC50"/>
    <mergeCell ref="SDD50:SEH50"/>
    <mergeCell ref="SEI50:SFM50"/>
    <mergeCell ref="SFN50:SGR50"/>
    <mergeCell ref="SGS50:SHW50"/>
    <mergeCell ref="SHX50:SJB50"/>
    <mergeCell ref="SJC50:SKG50"/>
    <mergeCell ref="SKH50:SLL50"/>
    <mergeCell ref="SLM50:SMQ50"/>
    <mergeCell ref="SMR50:SNV50"/>
    <mergeCell ref="QZI50:RAM50"/>
    <mergeCell ref="RAN50:RBR50"/>
    <mergeCell ref="RBS50:RCW50"/>
    <mergeCell ref="RCX50:REB50"/>
    <mergeCell ref="REC50:RFG50"/>
    <mergeCell ref="RFH50:RGL50"/>
    <mergeCell ref="RGM50:RHQ50"/>
    <mergeCell ref="RHR50:RIV50"/>
    <mergeCell ref="RIW50:RKA50"/>
    <mergeCell ref="RKB50:RLF50"/>
    <mergeCell ref="RLG50:RMK50"/>
    <mergeCell ref="RML50:RNP50"/>
    <mergeCell ref="RNQ50:ROU50"/>
    <mergeCell ref="ROV50:RPZ50"/>
    <mergeCell ref="RQA50:RRE50"/>
    <mergeCell ref="RRF50:RSJ50"/>
    <mergeCell ref="RSK50:RTO50"/>
    <mergeCell ref="QFB50:QGF50"/>
    <mergeCell ref="QGG50:QHK50"/>
    <mergeCell ref="QHL50:QIP50"/>
    <mergeCell ref="QIQ50:QJU50"/>
    <mergeCell ref="QJV50:QKZ50"/>
    <mergeCell ref="QLA50:QME50"/>
    <mergeCell ref="QMF50:QNJ50"/>
    <mergeCell ref="QNK50:QOO50"/>
    <mergeCell ref="QOP50:QPT50"/>
    <mergeCell ref="QPU50:QQY50"/>
    <mergeCell ref="QQZ50:QSD50"/>
    <mergeCell ref="QSE50:QTI50"/>
    <mergeCell ref="QTJ50:QUN50"/>
    <mergeCell ref="QUO50:QVS50"/>
    <mergeCell ref="QVT50:QWX50"/>
    <mergeCell ref="QWY50:QYC50"/>
    <mergeCell ref="QYD50:QZH50"/>
    <mergeCell ref="PKU50:PLY50"/>
    <mergeCell ref="PLZ50:PND50"/>
    <mergeCell ref="PNE50:POI50"/>
    <mergeCell ref="POJ50:PPN50"/>
    <mergeCell ref="PPO50:PQS50"/>
    <mergeCell ref="PQT50:PRX50"/>
    <mergeCell ref="PRY50:PTC50"/>
    <mergeCell ref="PTD50:PUH50"/>
    <mergeCell ref="PUI50:PVM50"/>
    <mergeCell ref="PVN50:PWR50"/>
    <mergeCell ref="PWS50:PXW50"/>
    <mergeCell ref="PXX50:PZB50"/>
    <mergeCell ref="PZC50:QAG50"/>
    <mergeCell ref="QAH50:QBL50"/>
    <mergeCell ref="QBM50:QCQ50"/>
    <mergeCell ref="QCR50:QDV50"/>
    <mergeCell ref="QDW50:QFA50"/>
    <mergeCell ref="OQN50:ORR50"/>
    <mergeCell ref="ORS50:OSW50"/>
    <mergeCell ref="OSX50:OUB50"/>
    <mergeCell ref="OUC50:OVG50"/>
    <mergeCell ref="OVH50:OWL50"/>
    <mergeCell ref="OWM50:OXQ50"/>
    <mergeCell ref="OXR50:OYV50"/>
    <mergeCell ref="OYW50:PAA50"/>
    <mergeCell ref="PAB50:PBF50"/>
    <mergeCell ref="PBG50:PCK50"/>
    <mergeCell ref="PCL50:PDP50"/>
    <mergeCell ref="PDQ50:PEU50"/>
    <mergeCell ref="PEV50:PFZ50"/>
    <mergeCell ref="PGA50:PHE50"/>
    <mergeCell ref="PHF50:PIJ50"/>
    <mergeCell ref="PIK50:PJO50"/>
    <mergeCell ref="PJP50:PKT50"/>
    <mergeCell ref="NWG50:NXK50"/>
    <mergeCell ref="NXL50:NYP50"/>
    <mergeCell ref="NYQ50:NZU50"/>
    <mergeCell ref="NZV50:OAZ50"/>
    <mergeCell ref="OBA50:OCE50"/>
    <mergeCell ref="OCF50:ODJ50"/>
    <mergeCell ref="ODK50:OEO50"/>
    <mergeCell ref="OEP50:OFT50"/>
    <mergeCell ref="OFU50:OGY50"/>
    <mergeCell ref="OGZ50:OID50"/>
    <mergeCell ref="OIE50:OJI50"/>
    <mergeCell ref="OJJ50:OKN50"/>
    <mergeCell ref="OKO50:OLS50"/>
    <mergeCell ref="OLT50:OMX50"/>
    <mergeCell ref="OMY50:OOC50"/>
    <mergeCell ref="OOD50:OPH50"/>
    <mergeCell ref="OPI50:OQM50"/>
    <mergeCell ref="NBZ50:NDD50"/>
    <mergeCell ref="NDE50:NEI50"/>
    <mergeCell ref="NEJ50:NFN50"/>
    <mergeCell ref="NFO50:NGS50"/>
    <mergeCell ref="NGT50:NHX50"/>
    <mergeCell ref="NHY50:NJC50"/>
    <mergeCell ref="NJD50:NKH50"/>
    <mergeCell ref="NKI50:NLM50"/>
    <mergeCell ref="NLN50:NMR50"/>
    <mergeCell ref="NMS50:NNW50"/>
    <mergeCell ref="NNX50:NPB50"/>
    <mergeCell ref="NPC50:NQG50"/>
    <mergeCell ref="NQH50:NRL50"/>
    <mergeCell ref="NRM50:NSQ50"/>
    <mergeCell ref="NSR50:NTV50"/>
    <mergeCell ref="NTW50:NVA50"/>
    <mergeCell ref="NVB50:NWF50"/>
    <mergeCell ref="MHS50:MIW50"/>
    <mergeCell ref="MIX50:MKB50"/>
    <mergeCell ref="MKC50:MLG50"/>
    <mergeCell ref="MLH50:MML50"/>
    <mergeCell ref="MMM50:MNQ50"/>
    <mergeCell ref="MNR50:MOV50"/>
    <mergeCell ref="MOW50:MQA50"/>
    <mergeCell ref="MQB50:MRF50"/>
    <mergeCell ref="MRG50:MSK50"/>
    <mergeCell ref="MSL50:MTP50"/>
    <mergeCell ref="MTQ50:MUU50"/>
    <mergeCell ref="MUV50:MVZ50"/>
    <mergeCell ref="MWA50:MXE50"/>
    <mergeCell ref="MXF50:MYJ50"/>
    <mergeCell ref="MYK50:MZO50"/>
    <mergeCell ref="MZP50:NAT50"/>
    <mergeCell ref="NAU50:NBY50"/>
    <mergeCell ref="LNL50:LOP50"/>
    <mergeCell ref="LOQ50:LPU50"/>
    <mergeCell ref="LPV50:LQZ50"/>
    <mergeCell ref="LRA50:LSE50"/>
    <mergeCell ref="LSF50:LTJ50"/>
    <mergeCell ref="LTK50:LUO50"/>
    <mergeCell ref="LUP50:LVT50"/>
    <mergeCell ref="LVU50:LWY50"/>
    <mergeCell ref="LWZ50:LYD50"/>
    <mergeCell ref="LYE50:LZI50"/>
    <mergeCell ref="LZJ50:MAN50"/>
    <mergeCell ref="MAO50:MBS50"/>
    <mergeCell ref="MBT50:MCX50"/>
    <mergeCell ref="MCY50:MEC50"/>
    <mergeCell ref="MED50:MFH50"/>
    <mergeCell ref="MFI50:MGM50"/>
    <mergeCell ref="MGN50:MHR50"/>
    <mergeCell ref="KTE50:KUI50"/>
    <mergeCell ref="KUJ50:KVN50"/>
    <mergeCell ref="KVO50:KWS50"/>
    <mergeCell ref="KWT50:KXX50"/>
    <mergeCell ref="KXY50:KZC50"/>
    <mergeCell ref="KZD50:LAH50"/>
    <mergeCell ref="LAI50:LBM50"/>
    <mergeCell ref="LBN50:LCR50"/>
    <mergeCell ref="LCS50:LDW50"/>
    <mergeCell ref="LDX50:LFB50"/>
    <mergeCell ref="LFC50:LGG50"/>
    <mergeCell ref="LGH50:LHL50"/>
    <mergeCell ref="LHM50:LIQ50"/>
    <mergeCell ref="LIR50:LJV50"/>
    <mergeCell ref="LJW50:LLA50"/>
    <mergeCell ref="LLB50:LMF50"/>
    <mergeCell ref="LMG50:LNK50"/>
    <mergeCell ref="JYX50:KAB50"/>
    <mergeCell ref="KAC50:KBG50"/>
    <mergeCell ref="KBH50:KCL50"/>
    <mergeCell ref="KCM50:KDQ50"/>
    <mergeCell ref="KDR50:KEV50"/>
    <mergeCell ref="KEW50:KGA50"/>
    <mergeCell ref="KGB50:KHF50"/>
    <mergeCell ref="KHG50:KIK50"/>
    <mergeCell ref="KIL50:KJP50"/>
    <mergeCell ref="KJQ50:KKU50"/>
    <mergeCell ref="KKV50:KLZ50"/>
    <mergeCell ref="KMA50:KNE50"/>
    <mergeCell ref="KNF50:KOJ50"/>
    <mergeCell ref="KOK50:KPO50"/>
    <mergeCell ref="KPP50:KQT50"/>
    <mergeCell ref="KQU50:KRY50"/>
    <mergeCell ref="KRZ50:KTD50"/>
    <mergeCell ref="JEQ50:JFU50"/>
    <mergeCell ref="JFV50:JGZ50"/>
    <mergeCell ref="JHA50:JIE50"/>
    <mergeCell ref="JIF50:JJJ50"/>
    <mergeCell ref="JJK50:JKO50"/>
    <mergeCell ref="JKP50:JLT50"/>
    <mergeCell ref="JLU50:JMY50"/>
    <mergeCell ref="JMZ50:JOD50"/>
    <mergeCell ref="JOE50:JPI50"/>
    <mergeCell ref="JPJ50:JQN50"/>
    <mergeCell ref="JQO50:JRS50"/>
    <mergeCell ref="JRT50:JSX50"/>
    <mergeCell ref="JSY50:JUC50"/>
    <mergeCell ref="JUD50:JVH50"/>
    <mergeCell ref="JVI50:JWM50"/>
    <mergeCell ref="JWN50:JXR50"/>
    <mergeCell ref="JXS50:JYW50"/>
    <mergeCell ref="IKJ50:ILN50"/>
    <mergeCell ref="ILO50:IMS50"/>
    <mergeCell ref="IMT50:INX50"/>
    <mergeCell ref="INY50:IPC50"/>
    <mergeCell ref="IPD50:IQH50"/>
    <mergeCell ref="IQI50:IRM50"/>
    <mergeCell ref="IRN50:ISR50"/>
    <mergeCell ref="ISS50:ITW50"/>
    <mergeCell ref="ITX50:IVB50"/>
    <mergeCell ref="IVC50:IWG50"/>
    <mergeCell ref="IWH50:IXL50"/>
    <mergeCell ref="IXM50:IYQ50"/>
    <mergeCell ref="IYR50:IZV50"/>
    <mergeCell ref="IZW50:JBA50"/>
    <mergeCell ref="JBB50:JCF50"/>
    <mergeCell ref="JCG50:JDK50"/>
    <mergeCell ref="JDL50:JEP50"/>
    <mergeCell ref="HQC50:HRG50"/>
    <mergeCell ref="HRH50:HSL50"/>
    <mergeCell ref="HSM50:HTQ50"/>
    <mergeCell ref="HTR50:HUV50"/>
    <mergeCell ref="HUW50:HWA50"/>
    <mergeCell ref="HWB50:HXF50"/>
    <mergeCell ref="HXG50:HYK50"/>
    <mergeCell ref="HYL50:HZP50"/>
    <mergeCell ref="HZQ50:IAU50"/>
    <mergeCell ref="IAV50:IBZ50"/>
    <mergeCell ref="ICA50:IDE50"/>
    <mergeCell ref="IDF50:IEJ50"/>
    <mergeCell ref="IEK50:IFO50"/>
    <mergeCell ref="IFP50:IGT50"/>
    <mergeCell ref="IGU50:IHY50"/>
    <mergeCell ref="IHZ50:IJD50"/>
    <mergeCell ref="IJE50:IKI50"/>
    <mergeCell ref="GVV50:GWZ50"/>
    <mergeCell ref="GXA50:GYE50"/>
    <mergeCell ref="GYF50:GZJ50"/>
    <mergeCell ref="GZK50:HAO50"/>
    <mergeCell ref="HAP50:HBT50"/>
    <mergeCell ref="HBU50:HCY50"/>
    <mergeCell ref="HCZ50:HED50"/>
    <mergeCell ref="HEE50:HFI50"/>
    <mergeCell ref="HFJ50:HGN50"/>
    <mergeCell ref="HGO50:HHS50"/>
    <mergeCell ref="HHT50:HIX50"/>
    <mergeCell ref="HIY50:HKC50"/>
    <mergeCell ref="HKD50:HLH50"/>
    <mergeCell ref="HLI50:HMM50"/>
    <mergeCell ref="HMN50:HNR50"/>
    <mergeCell ref="HNS50:HOW50"/>
    <mergeCell ref="HOX50:HQB50"/>
    <mergeCell ref="GBO50:GCS50"/>
    <mergeCell ref="GCT50:GDX50"/>
    <mergeCell ref="GDY50:GFC50"/>
    <mergeCell ref="GFD50:GGH50"/>
    <mergeCell ref="GGI50:GHM50"/>
    <mergeCell ref="GHN50:GIR50"/>
    <mergeCell ref="GIS50:GJW50"/>
    <mergeCell ref="GJX50:GLB50"/>
    <mergeCell ref="GLC50:GMG50"/>
    <mergeCell ref="GMH50:GNL50"/>
    <mergeCell ref="GNM50:GOQ50"/>
    <mergeCell ref="GOR50:GPV50"/>
    <mergeCell ref="GPW50:GRA50"/>
    <mergeCell ref="GRB50:GSF50"/>
    <mergeCell ref="GSG50:GTK50"/>
    <mergeCell ref="GTL50:GUP50"/>
    <mergeCell ref="GUQ50:GVU50"/>
    <mergeCell ref="FHH50:FIL50"/>
    <mergeCell ref="FIM50:FJQ50"/>
    <mergeCell ref="FJR50:FKV50"/>
    <mergeCell ref="FKW50:FMA50"/>
    <mergeCell ref="FMB50:FNF50"/>
    <mergeCell ref="FNG50:FOK50"/>
    <mergeCell ref="FOL50:FPP50"/>
    <mergeCell ref="FPQ50:FQU50"/>
    <mergeCell ref="FQV50:FRZ50"/>
    <mergeCell ref="FSA50:FTE50"/>
    <mergeCell ref="FTF50:FUJ50"/>
    <mergeCell ref="FUK50:FVO50"/>
    <mergeCell ref="FVP50:FWT50"/>
    <mergeCell ref="FWU50:FXY50"/>
    <mergeCell ref="FXZ50:FZD50"/>
    <mergeCell ref="FZE50:GAI50"/>
    <mergeCell ref="GAJ50:GBN50"/>
    <mergeCell ref="ENA50:EOE50"/>
    <mergeCell ref="EOF50:EPJ50"/>
    <mergeCell ref="EPK50:EQO50"/>
    <mergeCell ref="EQP50:ERT50"/>
    <mergeCell ref="ERU50:ESY50"/>
    <mergeCell ref="ESZ50:EUD50"/>
    <mergeCell ref="EUE50:EVI50"/>
    <mergeCell ref="FCN50:FDR50"/>
    <mergeCell ref="FDS50:FEW50"/>
    <mergeCell ref="FEX50:FGB50"/>
    <mergeCell ref="FGC50:FHG50"/>
    <mergeCell ref="EVJ50:EWN50"/>
    <mergeCell ref="EWO50:EXS50"/>
    <mergeCell ref="EXT50:EYX50"/>
    <mergeCell ref="EYY50:FAC50"/>
    <mergeCell ref="FAD50:FBH50"/>
    <mergeCell ref="FBI50:FCM50"/>
    <mergeCell ref="DST50:DTX50"/>
    <mergeCell ref="DTY50:DVC50"/>
    <mergeCell ref="DVD50:DWH50"/>
    <mergeCell ref="DWI50:DXM50"/>
    <mergeCell ref="EIG50:EJK50"/>
    <mergeCell ref="DXN50:DYR50"/>
    <mergeCell ref="DYS50:DZW50"/>
    <mergeCell ref="DZX50:EBB50"/>
    <mergeCell ref="EBC50:ECG50"/>
    <mergeCell ref="ECH50:EDL50"/>
    <mergeCell ref="EDM50:EEQ50"/>
    <mergeCell ref="EER50:EFV50"/>
    <mergeCell ref="EFW50:EHA50"/>
    <mergeCell ref="EHB50:EIF50"/>
    <mergeCell ref="EJL50:EKP50"/>
    <mergeCell ref="EKQ50:ELU50"/>
    <mergeCell ref="ELV50:EMZ50"/>
    <mergeCell ref="CSN50:CTR50"/>
    <mergeCell ref="DCB50:DDF50"/>
    <mergeCell ref="DDG50:DEK50"/>
    <mergeCell ref="DEL50:DFP50"/>
    <mergeCell ref="CTS50:CUW50"/>
    <mergeCell ref="CUX50:CWB50"/>
    <mergeCell ref="CWC50:CXG50"/>
    <mergeCell ref="CXH50:CYL50"/>
    <mergeCell ref="CYM50:CZQ50"/>
    <mergeCell ref="CZR50:DAV50"/>
    <mergeCell ref="DAW50:DCA50"/>
    <mergeCell ref="DLP50:DMT50"/>
    <mergeCell ref="DMU50:DNY50"/>
    <mergeCell ref="DNZ50:DPD50"/>
    <mergeCell ref="DPE50:DQI50"/>
    <mergeCell ref="DQJ50:DRN50"/>
    <mergeCell ref="DRO50:DSS50"/>
    <mergeCell ref="PL50:QP50"/>
    <mergeCell ref="QQ50:RU50"/>
    <mergeCell ref="RV50:SZ50"/>
    <mergeCell ref="TA50:UE50"/>
    <mergeCell ref="UF50:VJ50"/>
    <mergeCell ref="VK50:WO50"/>
    <mergeCell ref="WP50:XT50"/>
    <mergeCell ref="XU50:YY50"/>
    <mergeCell ref="YZ50:AAD50"/>
    <mergeCell ref="BJY50:BLC50"/>
    <mergeCell ref="BLD50:BMH50"/>
    <mergeCell ref="BMI50:BNM50"/>
    <mergeCell ref="BNN50:BOR50"/>
    <mergeCell ref="CNT50:COX50"/>
    <mergeCell ref="COY50:CQC50"/>
    <mergeCell ref="CQD50:CRH50"/>
    <mergeCell ref="CRI50:CSM50"/>
    <mergeCell ref="AMC50:ANG50"/>
    <mergeCell ref="AGD50:AHH50"/>
    <mergeCell ref="AHI50:AIM50"/>
    <mergeCell ref="AIN50:AJR50"/>
    <mergeCell ref="AJS50:AKW50"/>
    <mergeCell ref="AKX50:AMB50"/>
    <mergeCell ref="AYA50:AZE50"/>
    <mergeCell ref="AZF50:BAJ50"/>
    <mergeCell ref="BAK50:BBO50"/>
    <mergeCell ref="BBP50:BCT50"/>
    <mergeCell ref="BCU50:BDY50"/>
    <mergeCell ref="BOS50:BPW50"/>
    <mergeCell ref="BDZ50:BFD50"/>
    <mergeCell ref="BFE50:BGI50"/>
    <mergeCell ref="BGJ50:BHN50"/>
    <mergeCell ref="BHO50:BIS50"/>
    <mergeCell ref="BIT50:BJX50"/>
    <mergeCell ref="CKE50:CLI50"/>
    <mergeCell ref="CLJ50:CMN50"/>
    <mergeCell ref="CMO50:CNS50"/>
    <mergeCell ref="CBV50:CCZ50"/>
    <mergeCell ref="CDA50:CEE50"/>
    <mergeCell ref="CEF50:CFJ50"/>
    <mergeCell ref="CFK50:CGO50"/>
    <mergeCell ref="CGP50:CHT50"/>
    <mergeCell ref="ANH50:AOL50"/>
    <mergeCell ref="AOM50:APQ50"/>
    <mergeCell ref="APR50:AQV50"/>
    <mergeCell ref="AQW50:ASA50"/>
    <mergeCell ref="CHU50:CIY50"/>
    <mergeCell ref="AWV50:AXZ50"/>
    <mergeCell ref="BVW50:BXA50"/>
    <mergeCell ref="BXB50:BYF50"/>
    <mergeCell ref="BYG50:BZK50"/>
    <mergeCell ref="BZL50:CAP50"/>
    <mergeCell ref="CAQ50:CBU50"/>
    <mergeCell ref="BTM50:BUQ50"/>
    <mergeCell ref="BUR50:BVV50"/>
    <mergeCell ref="BPX50:BRB50"/>
    <mergeCell ref="BRC50:BSG50"/>
    <mergeCell ref="BSH50:BTL50"/>
    <mergeCell ref="BD153:CH153"/>
    <mergeCell ref="CI153:DM153"/>
    <mergeCell ref="DN153:ER153"/>
    <mergeCell ref="ES153:FW153"/>
    <mergeCell ref="FX153:HB153"/>
    <mergeCell ref="DFQ50:DGU50"/>
    <mergeCell ref="DGV50:DHZ50"/>
    <mergeCell ref="DIA50:DJE50"/>
    <mergeCell ref="DJF50:DKJ50"/>
    <mergeCell ref="DKK50:DLO50"/>
    <mergeCell ref="NB50:OF50"/>
    <mergeCell ref="ASB50:ATF50"/>
    <mergeCell ref="ATG50:AUK50"/>
    <mergeCell ref="AUL50:AVP50"/>
    <mergeCell ref="AVQ50:AWU50"/>
    <mergeCell ref="AAE50:ABI50"/>
    <mergeCell ref="ABJ50:ACN50"/>
    <mergeCell ref="ACO50:ADS50"/>
    <mergeCell ref="ADT50:AEX50"/>
    <mergeCell ref="AEY50:AGC50"/>
    <mergeCell ref="OG50:PK50"/>
    <mergeCell ref="HC50:IG50"/>
    <mergeCell ref="IH50:JL50"/>
    <mergeCell ref="JM50:KQ50"/>
    <mergeCell ref="KR50:LV50"/>
    <mergeCell ref="LW50:NA50"/>
    <mergeCell ref="BD50:CH50"/>
    <mergeCell ref="CI50:DM50"/>
    <mergeCell ref="DN50:ER50"/>
    <mergeCell ref="ES50:FW50"/>
    <mergeCell ref="FX50:HB50"/>
    <mergeCell ref="CIZ50:CKD50"/>
    <mergeCell ref="YZ153:AAD153"/>
    <mergeCell ref="AAE153:ABI153"/>
    <mergeCell ref="ABJ153:ACN153"/>
    <mergeCell ref="ACO153:ADS153"/>
    <mergeCell ref="ADT153:AEX153"/>
    <mergeCell ref="TA153:UE153"/>
    <mergeCell ref="UF153:VJ153"/>
    <mergeCell ref="VK153:WO153"/>
    <mergeCell ref="WP153:XT153"/>
    <mergeCell ref="XU153:YY153"/>
    <mergeCell ref="NB153:OF153"/>
    <mergeCell ref="OG153:PK153"/>
    <mergeCell ref="PL153:QP153"/>
    <mergeCell ref="QQ153:RU153"/>
    <mergeCell ref="RV153:SZ153"/>
    <mergeCell ref="HC153:IG153"/>
    <mergeCell ref="IH153:JL153"/>
    <mergeCell ref="JM153:KQ153"/>
    <mergeCell ref="KR153:LV153"/>
    <mergeCell ref="LW153:NA153"/>
    <mergeCell ref="AWV153:AXZ153"/>
    <mergeCell ref="AYA153:AZE153"/>
    <mergeCell ref="AZF153:BAJ153"/>
    <mergeCell ref="BAK153:BBO153"/>
    <mergeCell ref="BBP153:BCT153"/>
    <mergeCell ref="AQW153:ASA153"/>
    <mergeCell ref="ASB153:ATF153"/>
    <mergeCell ref="ATG153:AUK153"/>
    <mergeCell ref="AUL153:AVP153"/>
    <mergeCell ref="AVQ153:AWU153"/>
    <mergeCell ref="AKX153:AMB153"/>
    <mergeCell ref="AMC153:ANG153"/>
    <mergeCell ref="ANH153:AOL153"/>
    <mergeCell ref="AOM153:APQ153"/>
    <mergeCell ref="APR153:AQV153"/>
    <mergeCell ref="AEY153:AGC153"/>
    <mergeCell ref="AGD153:AHH153"/>
    <mergeCell ref="AHI153:AIM153"/>
    <mergeCell ref="AIN153:AJR153"/>
    <mergeCell ref="AJS153:AKW153"/>
    <mergeCell ref="BUR153:BVV153"/>
    <mergeCell ref="BVW153:BXA153"/>
    <mergeCell ref="BXB153:BYF153"/>
    <mergeCell ref="BYG153:BZK153"/>
    <mergeCell ref="BZL153:CAP153"/>
    <mergeCell ref="BOS153:BPW153"/>
    <mergeCell ref="BPX153:BRB153"/>
    <mergeCell ref="BRC153:BSG153"/>
    <mergeCell ref="BSH153:BTL153"/>
    <mergeCell ref="BTM153:BUQ153"/>
    <mergeCell ref="BIT153:BJX153"/>
    <mergeCell ref="BJY153:BLC153"/>
    <mergeCell ref="BLD153:BMH153"/>
    <mergeCell ref="BMI153:BNM153"/>
    <mergeCell ref="BNN153:BOR153"/>
    <mergeCell ref="BCU153:BDY153"/>
    <mergeCell ref="BDZ153:BFD153"/>
    <mergeCell ref="BFE153:BGI153"/>
    <mergeCell ref="BGJ153:BHN153"/>
    <mergeCell ref="BHO153:BIS153"/>
    <mergeCell ref="CSN153:CTR153"/>
    <mergeCell ref="CTS153:CUW153"/>
    <mergeCell ref="CUX153:CWB153"/>
    <mergeCell ref="CWC153:CXG153"/>
    <mergeCell ref="CXH153:CYL153"/>
    <mergeCell ref="CMO153:CNS153"/>
    <mergeCell ref="CNT153:COX153"/>
    <mergeCell ref="COY153:CQC153"/>
    <mergeCell ref="CQD153:CRH153"/>
    <mergeCell ref="CRI153:CSM153"/>
    <mergeCell ref="CGP153:CHT153"/>
    <mergeCell ref="CHU153:CIY153"/>
    <mergeCell ref="CIZ153:CKD153"/>
    <mergeCell ref="CKE153:CLI153"/>
    <mergeCell ref="CLJ153:CMN153"/>
    <mergeCell ref="CAQ153:CBU153"/>
    <mergeCell ref="CBV153:CCZ153"/>
    <mergeCell ref="CDA153:CEE153"/>
    <mergeCell ref="CEF153:CFJ153"/>
    <mergeCell ref="CFK153:CGO153"/>
    <mergeCell ref="DQJ153:DRN153"/>
    <mergeCell ref="DRO153:DSS153"/>
    <mergeCell ref="DST153:DTX153"/>
    <mergeCell ref="DTY153:DVC153"/>
    <mergeCell ref="DVD153:DWH153"/>
    <mergeCell ref="DKK153:DLO153"/>
    <mergeCell ref="DLP153:DMT153"/>
    <mergeCell ref="DMU153:DNY153"/>
    <mergeCell ref="DNZ153:DPD153"/>
    <mergeCell ref="DPE153:DQI153"/>
    <mergeCell ref="DEL153:DFP153"/>
    <mergeCell ref="DFQ153:DGU153"/>
    <mergeCell ref="DGV153:DHZ153"/>
    <mergeCell ref="DIA153:DJE153"/>
    <mergeCell ref="DJF153:DKJ153"/>
    <mergeCell ref="CYM153:CZQ153"/>
    <mergeCell ref="CZR153:DAV153"/>
    <mergeCell ref="DAW153:DCA153"/>
    <mergeCell ref="DCB153:DDF153"/>
    <mergeCell ref="DDG153:DEK153"/>
    <mergeCell ref="EOF153:EPJ153"/>
    <mergeCell ref="EPK153:EQO153"/>
    <mergeCell ref="EQP153:ERT153"/>
    <mergeCell ref="ERU153:ESY153"/>
    <mergeCell ref="ESZ153:EUD153"/>
    <mergeCell ref="EIG153:EJK153"/>
    <mergeCell ref="EJL153:EKP153"/>
    <mergeCell ref="EKQ153:ELU153"/>
    <mergeCell ref="ELV153:EMZ153"/>
    <mergeCell ref="ENA153:EOE153"/>
    <mergeCell ref="ECH153:EDL153"/>
    <mergeCell ref="EDM153:EEQ153"/>
    <mergeCell ref="EER153:EFV153"/>
    <mergeCell ref="EFW153:EHA153"/>
    <mergeCell ref="EHB153:EIF153"/>
    <mergeCell ref="DWI153:DXM153"/>
    <mergeCell ref="DXN153:DYR153"/>
    <mergeCell ref="DYS153:DZW153"/>
    <mergeCell ref="DZX153:EBB153"/>
    <mergeCell ref="EBC153:ECG153"/>
    <mergeCell ref="FMB153:FNF153"/>
    <mergeCell ref="FNG153:FOK153"/>
    <mergeCell ref="FOL153:FPP153"/>
    <mergeCell ref="FPQ153:FQU153"/>
    <mergeCell ref="FQV153:FRZ153"/>
    <mergeCell ref="FGC153:FHG153"/>
    <mergeCell ref="FHH153:FIL153"/>
    <mergeCell ref="FIM153:FJQ153"/>
    <mergeCell ref="FJR153:FKV153"/>
    <mergeCell ref="FKW153:FMA153"/>
    <mergeCell ref="FAD153:FBH153"/>
    <mergeCell ref="FBI153:FCM153"/>
    <mergeCell ref="FCN153:FDR153"/>
    <mergeCell ref="FDS153:FEW153"/>
    <mergeCell ref="FEX153:FGB153"/>
    <mergeCell ref="EUE153:EVI153"/>
    <mergeCell ref="EVJ153:EWN153"/>
    <mergeCell ref="EWO153:EXS153"/>
    <mergeCell ref="EXT153:EYX153"/>
    <mergeCell ref="EYY153:FAC153"/>
    <mergeCell ref="GJX153:GLB153"/>
    <mergeCell ref="GLC153:GMG153"/>
    <mergeCell ref="GMH153:GNL153"/>
    <mergeCell ref="GNM153:GOQ153"/>
    <mergeCell ref="GOR153:GPV153"/>
    <mergeCell ref="GDY153:GFC153"/>
    <mergeCell ref="GFD153:GGH153"/>
    <mergeCell ref="GGI153:GHM153"/>
    <mergeCell ref="GHN153:GIR153"/>
    <mergeCell ref="GIS153:GJW153"/>
    <mergeCell ref="FXZ153:FZD153"/>
    <mergeCell ref="FZE153:GAI153"/>
    <mergeCell ref="GAJ153:GBN153"/>
    <mergeCell ref="GBO153:GCS153"/>
    <mergeCell ref="GCT153:GDX153"/>
    <mergeCell ref="FSA153:FTE153"/>
    <mergeCell ref="FTF153:FUJ153"/>
    <mergeCell ref="FUK153:FVO153"/>
    <mergeCell ref="FVP153:FWT153"/>
    <mergeCell ref="FWU153:FXY153"/>
    <mergeCell ref="HHT153:HIX153"/>
    <mergeCell ref="HIY153:HKC153"/>
    <mergeCell ref="HKD153:HLH153"/>
    <mergeCell ref="HLI153:HMM153"/>
    <mergeCell ref="HMN153:HNR153"/>
    <mergeCell ref="HBU153:HCY153"/>
    <mergeCell ref="HCZ153:HED153"/>
    <mergeCell ref="HEE153:HFI153"/>
    <mergeCell ref="HFJ153:HGN153"/>
    <mergeCell ref="HGO153:HHS153"/>
    <mergeCell ref="GVV153:GWZ153"/>
    <mergeCell ref="GXA153:GYE153"/>
    <mergeCell ref="GYF153:GZJ153"/>
    <mergeCell ref="GZK153:HAO153"/>
    <mergeCell ref="HAP153:HBT153"/>
    <mergeCell ref="GPW153:GRA153"/>
    <mergeCell ref="GRB153:GSF153"/>
    <mergeCell ref="GSG153:GTK153"/>
    <mergeCell ref="GTL153:GUP153"/>
    <mergeCell ref="GUQ153:GVU153"/>
    <mergeCell ref="IFP153:IGT153"/>
    <mergeCell ref="IGU153:IHY153"/>
    <mergeCell ref="IHZ153:IJD153"/>
    <mergeCell ref="IJE153:IKI153"/>
    <mergeCell ref="IKJ153:ILN153"/>
    <mergeCell ref="HZQ153:IAU153"/>
    <mergeCell ref="IAV153:IBZ153"/>
    <mergeCell ref="ICA153:IDE153"/>
    <mergeCell ref="IDF153:IEJ153"/>
    <mergeCell ref="IEK153:IFO153"/>
    <mergeCell ref="HTR153:HUV153"/>
    <mergeCell ref="HUW153:HWA153"/>
    <mergeCell ref="HWB153:HXF153"/>
    <mergeCell ref="HXG153:HYK153"/>
    <mergeCell ref="HYL153:HZP153"/>
    <mergeCell ref="HNS153:HOW153"/>
    <mergeCell ref="HOX153:HQB153"/>
    <mergeCell ref="HQC153:HRG153"/>
    <mergeCell ref="HRH153:HSL153"/>
    <mergeCell ref="HSM153:HTQ153"/>
    <mergeCell ref="JDL153:JEP153"/>
    <mergeCell ref="JEQ153:JFU153"/>
    <mergeCell ref="JFV153:JGZ153"/>
    <mergeCell ref="JHA153:JIE153"/>
    <mergeCell ref="JIF153:JJJ153"/>
    <mergeCell ref="IXM153:IYQ153"/>
    <mergeCell ref="IYR153:IZV153"/>
    <mergeCell ref="IZW153:JBA153"/>
    <mergeCell ref="JBB153:JCF153"/>
    <mergeCell ref="JCG153:JDK153"/>
    <mergeCell ref="IRN153:ISR153"/>
    <mergeCell ref="ISS153:ITW153"/>
    <mergeCell ref="ITX153:IVB153"/>
    <mergeCell ref="IVC153:IWG153"/>
    <mergeCell ref="IWH153:IXL153"/>
    <mergeCell ref="ILO153:IMS153"/>
    <mergeCell ref="IMT153:INX153"/>
    <mergeCell ref="INY153:IPC153"/>
    <mergeCell ref="IPD153:IQH153"/>
    <mergeCell ref="IQI153:IRM153"/>
    <mergeCell ref="KBH153:KCL153"/>
    <mergeCell ref="KCM153:KDQ153"/>
    <mergeCell ref="KDR153:KEV153"/>
    <mergeCell ref="KEW153:KGA153"/>
    <mergeCell ref="KGB153:KHF153"/>
    <mergeCell ref="JVI153:JWM153"/>
    <mergeCell ref="JWN153:JXR153"/>
    <mergeCell ref="JXS153:JYW153"/>
    <mergeCell ref="JYX153:KAB153"/>
    <mergeCell ref="KAC153:KBG153"/>
    <mergeCell ref="JPJ153:JQN153"/>
    <mergeCell ref="JQO153:JRS153"/>
    <mergeCell ref="JRT153:JSX153"/>
    <mergeCell ref="JSY153:JUC153"/>
    <mergeCell ref="JUD153:JVH153"/>
    <mergeCell ref="JJK153:JKO153"/>
    <mergeCell ref="JKP153:JLT153"/>
    <mergeCell ref="JLU153:JMY153"/>
    <mergeCell ref="JMZ153:JOD153"/>
    <mergeCell ref="JOE153:JPI153"/>
    <mergeCell ref="KZD153:LAH153"/>
    <mergeCell ref="LAI153:LBM153"/>
    <mergeCell ref="LBN153:LCR153"/>
    <mergeCell ref="LCS153:LDW153"/>
    <mergeCell ref="LDX153:LFB153"/>
    <mergeCell ref="KTE153:KUI153"/>
    <mergeCell ref="KUJ153:KVN153"/>
    <mergeCell ref="KVO153:KWS153"/>
    <mergeCell ref="KWT153:KXX153"/>
    <mergeCell ref="KXY153:KZC153"/>
    <mergeCell ref="KNF153:KOJ153"/>
    <mergeCell ref="KOK153:KPO153"/>
    <mergeCell ref="KPP153:KQT153"/>
    <mergeCell ref="KQU153:KRY153"/>
    <mergeCell ref="KRZ153:KTD153"/>
    <mergeCell ref="KHG153:KIK153"/>
    <mergeCell ref="KIL153:KJP153"/>
    <mergeCell ref="KJQ153:KKU153"/>
    <mergeCell ref="KKV153:KLZ153"/>
    <mergeCell ref="KMA153:KNE153"/>
    <mergeCell ref="LWZ153:LYD153"/>
    <mergeCell ref="LYE153:LZI153"/>
    <mergeCell ref="LZJ153:MAN153"/>
    <mergeCell ref="MAO153:MBS153"/>
    <mergeCell ref="MBT153:MCX153"/>
    <mergeCell ref="LRA153:LSE153"/>
    <mergeCell ref="LSF153:LTJ153"/>
    <mergeCell ref="LTK153:LUO153"/>
    <mergeCell ref="LUP153:LVT153"/>
    <mergeCell ref="LVU153:LWY153"/>
    <mergeCell ref="LLB153:LMF153"/>
    <mergeCell ref="LMG153:LNK153"/>
    <mergeCell ref="LNL153:LOP153"/>
    <mergeCell ref="LOQ153:LPU153"/>
    <mergeCell ref="LPV153:LQZ153"/>
    <mergeCell ref="LFC153:LGG153"/>
    <mergeCell ref="LGH153:LHL153"/>
    <mergeCell ref="LHM153:LIQ153"/>
    <mergeCell ref="LIR153:LJV153"/>
    <mergeCell ref="LJW153:LLA153"/>
    <mergeCell ref="MUV153:MVZ153"/>
    <mergeCell ref="MWA153:MXE153"/>
    <mergeCell ref="MXF153:MYJ153"/>
    <mergeCell ref="MYK153:MZO153"/>
    <mergeCell ref="MZP153:NAT153"/>
    <mergeCell ref="MOW153:MQA153"/>
    <mergeCell ref="MQB153:MRF153"/>
    <mergeCell ref="MRG153:MSK153"/>
    <mergeCell ref="MSL153:MTP153"/>
    <mergeCell ref="MTQ153:MUU153"/>
    <mergeCell ref="MIX153:MKB153"/>
    <mergeCell ref="MKC153:MLG153"/>
    <mergeCell ref="MLH153:MML153"/>
    <mergeCell ref="MMM153:MNQ153"/>
    <mergeCell ref="MNR153:MOV153"/>
    <mergeCell ref="MCY153:MEC153"/>
    <mergeCell ref="MED153:MFH153"/>
    <mergeCell ref="MFI153:MGM153"/>
    <mergeCell ref="MGN153:MHR153"/>
    <mergeCell ref="MHS153:MIW153"/>
    <mergeCell ref="NSR153:NTV153"/>
    <mergeCell ref="NTW153:NVA153"/>
    <mergeCell ref="NVB153:NWF153"/>
    <mergeCell ref="NWG153:NXK153"/>
    <mergeCell ref="NXL153:NYP153"/>
    <mergeCell ref="NMS153:NNW153"/>
    <mergeCell ref="NNX153:NPB153"/>
    <mergeCell ref="NPC153:NQG153"/>
    <mergeCell ref="NQH153:NRL153"/>
    <mergeCell ref="NRM153:NSQ153"/>
    <mergeCell ref="NGT153:NHX153"/>
    <mergeCell ref="NHY153:NJC153"/>
    <mergeCell ref="NJD153:NKH153"/>
    <mergeCell ref="NKI153:NLM153"/>
    <mergeCell ref="NLN153:NMR153"/>
    <mergeCell ref="NAU153:NBY153"/>
    <mergeCell ref="NBZ153:NDD153"/>
    <mergeCell ref="NDE153:NEI153"/>
    <mergeCell ref="NEJ153:NFN153"/>
    <mergeCell ref="NFO153:NGS153"/>
    <mergeCell ref="OQN153:ORR153"/>
    <mergeCell ref="ORS153:OSW153"/>
    <mergeCell ref="OSX153:OUB153"/>
    <mergeCell ref="OUC153:OVG153"/>
    <mergeCell ref="OVH153:OWL153"/>
    <mergeCell ref="OKO153:OLS153"/>
    <mergeCell ref="OLT153:OMX153"/>
    <mergeCell ref="OMY153:OOC153"/>
    <mergeCell ref="OOD153:OPH153"/>
    <mergeCell ref="OPI153:OQM153"/>
    <mergeCell ref="OEP153:OFT153"/>
    <mergeCell ref="OFU153:OGY153"/>
    <mergeCell ref="OGZ153:OID153"/>
    <mergeCell ref="OIE153:OJI153"/>
    <mergeCell ref="OJJ153:OKN153"/>
    <mergeCell ref="NYQ153:NZU153"/>
    <mergeCell ref="NZV153:OAZ153"/>
    <mergeCell ref="OBA153:OCE153"/>
    <mergeCell ref="OCF153:ODJ153"/>
    <mergeCell ref="ODK153:OEO153"/>
    <mergeCell ref="POJ153:PPN153"/>
    <mergeCell ref="PPO153:PQS153"/>
    <mergeCell ref="PQT153:PRX153"/>
    <mergeCell ref="PRY153:PTC153"/>
    <mergeCell ref="PTD153:PUH153"/>
    <mergeCell ref="PIK153:PJO153"/>
    <mergeCell ref="PJP153:PKT153"/>
    <mergeCell ref="PKU153:PLY153"/>
    <mergeCell ref="PLZ153:PND153"/>
    <mergeCell ref="PNE153:POI153"/>
    <mergeCell ref="PCL153:PDP153"/>
    <mergeCell ref="PDQ153:PEU153"/>
    <mergeCell ref="PEV153:PFZ153"/>
    <mergeCell ref="PGA153:PHE153"/>
    <mergeCell ref="PHF153:PIJ153"/>
    <mergeCell ref="OWM153:OXQ153"/>
    <mergeCell ref="OXR153:OYV153"/>
    <mergeCell ref="OYW153:PAA153"/>
    <mergeCell ref="PAB153:PBF153"/>
    <mergeCell ref="PBG153:PCK153"/>
    <mergeCell ref="QMF153:QNJ153"/>
    <mergeCell ref="QNK153:QOO153"/>
    <mergeCell ref="QOP153:QPT153"/>
    <mergeCell ref="QPU153:QQY153"/>
    <mergeCell ref="QQZ153:QSD153"/>
    <mergeCell ref="QGG153:QHK153"/>
    <mergeCell ref="QHL153:QIP153"/>
    <mergeCell ref="QIQ153:QJU153"/>
    <mergeCell ref="QJV153:QKZ153"/>
    <mergeCell ref="QLA153:QME153"/>
    <mergeCell ref="QAH153:QBL153"/>
    <mergeCell ref="QBM153:QCQ153"/>
    <mergeCell ref="QCR153:QDV153"/>
    <mergeCell ref="QDW153:QFA153"/>
    <mergeCell ref="QFB153:QGF153"/>
    <mergeCell ref="PUI153:PVM153"/>
    <mergeCell ref="PVN153:PWR153"/>
    <mergeCell ref="PWS153:PXW153"/>
    <mergeCell ref="PXX153:PZB153"/>
    <mergeCell ref="PZC153:QAG153"/>
    <mergeCell ref="RKB153:RLF153"/>
    <mergeCell ref="RLG153:RMK153"/>
    <mergeCell ref="RML153:RNP153"/>
    <mergeCell ref="RNQ153:ROU153"/>
    <mergeCell ref="ROV153:RPZ153"/>
    <mergeCell ref="REC153:RFG153"/>
    <mergeCell ref="RFH153:RGL153"/>
    <mergeCell ref="RGM153:RHQ153"/>
    <mergeCell ref="RHR153:RIV153"/>
    <mergeCell ref="RIW153:RKA153"/>
    <mergeCell ref="QYD153:QZH153"/>
    <mergeCell ref="QZI153:RAM153"/>
    <mergeCell ref="RAN153:RBR153"/>
    <mergeCell ref="RBS153:RCW153"/>
    <mergeCell ref="RCX153:REB153"/>
    <mergeCell ref="QSE153:QTI153"/>
    <mergeCell ref="QTJ153:QUN153"/>
    <mergeCell ref="QUO153:QVS153"/>
    <mergeCell ref="QVT153:QWX153"/>
    <mergeCell ref="QWY153:QYC153"/>
    <mergeCell ref="SHX153:SJB153"/>
    <mergeCell ref="SJC153:SKG153"/>
    <mergeCell ref="SKH153:SLL153"/>
    <mergeCell ref="SLM153:SMQ153"/>
    <mergeCell ref="SMR153:SNV153"/>
    <mergeCell ref="SBY153:SDC153"/>
    <mergeCell ref="SDD153:SEH153"/>
    <mergeCell ref="SEI153:SFM153"/>
    <mergeCell ref="SFN153:SGR153"/>
    <mergeCell ref="SGS153:SHW153"/>
    <mergeCell ref="RVZ153:RXD153"/>
    <mergeCell ref="RXE153:RYI153"/>
    <mergeCell ref="RYJ153:RZN153"/>
    <mergeCell ref="RZO153:SAS153"/>
    <mergeCell ref="SAT153:SBX153"/>
    <mergeCell ref="RQA153:RRE153"/>
    <mergeCell ref="RRF153:RSJ153"/>
    <mergeCell ref="RSK153:RTO153"/>
    <mergeCell ref="RTP153:RUT153"/>
    <mergeCell ref="RUU153:RVY153"/>
    <mergeCell ref="TFT153:TGX153"/>
    <mergeCell ref="TGY153:TIC153"/>
    <mergeCell ref="TID153:TJH153"/>
    <mergeCell ref="TJI153:TKM153"/>
    <mergeCell ref="TKN153:TLR153"/>
    <mergeCell ref="SZU153:TAY153"/>
    <mergeCell ref="TAZ153:TCD153"/>
    <mergeCell ref="TCE153:TDI153"/>
    <mergeCell ref="TDJ153:TEN153"/>
    <mergeCell ref="TEO153:TFS153"/>
    <mergeCell ref="STV153:SUZ153"/>
    <mergeCell ref="SVA153:SWE153"/>
    <mergeCell ref="SWF153:SXJ153"/>
    <mergeCell ref="SXK153:SYO153"/>
    <mergeCell ref="SYP153:SZT153"/>
    <mergeCell ref="SNW153:SPA153"/>
    <mergeCell ref="SPB153:SQF153"/>
    <mergeCell ref="SQG153:SRK153"/>
    <mergeCell ref="SRL153:SSP153"/>
    <mergeCell ref="SSQ153:STU153"/>
    <mergeCell ref="UDP153:UET153"/>
    <mergeCell ref="UEU153:UFY153"/>
    <mergeCell ref="UFZ153:UHD153"/>
    <mergeCell ref="UHE153:UII153"/>
    <mergeCell ref="UIJ153:UJN153"/>
    <mergeCell ref="TXQ153:TYU153"/>
    <mergeCell ref="TYV153:TZZ153"/>
    <mergeCell ref="UAA153:UBE153"/>
    <mergeCell ref="UBF153:UCJ153"/>
    <mergeCell ref="UCK153:UDO153"/>
    <mergeCell ref="TRR153:TSV153"/>
    <mergeCell ref="TSW153:TUA153"/>
    <mergeCell ref="TUB153:TVF153"/>
    <mergeCell ref="TVG153:TWK153"/>
    <mergeCell ref="TWL153:TXP153"/>
    <mergeCell ref="TLS153:TMW153"/>
    <mergeCell ref="TMX153:TOB153"/>
    <mergeCell ref="TOC153:TPG153"/>
    <mergeCell ref="TPH153:TQL153"/>
    <mergeCell ref="TQM153:TRQ153"/>
    <mergeCell ref="VBL153:VCP153"/>
    <mergeCell ref="VCQ153:VDU153"/>
    <mergeCell ref="VDV153:VEZ153"/>
    <mergeCell ref="VFA153:VGE153"/>
    <mergeCell ref="VGF153:VHJ153"/>
    <mergeCell ref="UVM153:UWQ153"/>
    <mergeCell ref="UWR153:UXV153"/>
    <mergeCell ref="UXW153:UZA153"/>
    <mergeCell ref="UZB153:VAF153"/>
    <mergeCell ref="VAG153:VBK153"/>
    <mergeCell ref="UPN153:UQR153"/>
    <mergeCell ref="UQS153:URW153"/>
    <mergeCell ref="URX153:UTB153"/>
    <mergeCell ref="UTC153:UUG153"/>
    <mergeCell ref="UUH153:UVL153"/>
    <mergeCell ref="UJO153:UKS153"/>
    <mergeCell ref="UKT153:ULX153"/>
    <mergeCell ref="ULY153:UNC153"/>
    <mergeCell ref="UND153:UOH153"/>
    <mergeCell ref="UOI153:UPM153"/>
    <mergeCell ref="VZH153:WAL153"/>
    <mergeCell ref="WAM153:WBQ153"/>
    <mergeCell ref="WBR153:WCV153"/>
    <mergeCell ref="WCW153:WEA153"/>
    <mergeCell ref="WEB153:WFF153"/>
    <mergeCell ref="VTI153:VUM153"/>
    <mergeCell ref="VUN153:VVR153"/>
    <mergeCell ref="VVS153:VWW153"/>
    <mergeCell ref="VWX153:VYB153"/>
    <mergeCell ref="VYC153:VZG153"/>
    <mergeCell ref="VNJ153:VON153"/>
    <mergeCell ref="VOO153:VPS153"/>
    <mergeCell ref="VPT153:VQX153"/>
    <mergeCell ref="VQY153:VSC153"/>
    <mergeCell ref="VSD153:VTH153"/>
    <mergeCell ref="VHK153:VIO153"/>
    <mergeCell ref="VIP153:VJT153"/>
    <mergeCell ref="VJU153:VKY153"/>
    <mergeCell ref="VKZ153:VMD153"/>
    <mergeCell ref="VME153:VNI153"/>
    <mergeCell ref="XDC153:XDR153"/>
    <mergeCell ref="WXD153:WYH153"/>
    <mergeCell ref="WYI153:WZM153"/>
    <mergeCell ref="WZN153:XAR153"/>
    <mergeCell ref="XAS153:XBW153"/>
    <mergeCell ref="XBX153:XDB153"/>
    <mergeCell ref="WRE153:WSI153"/>
    <mergeCell ref="WSJ153:WTN153"/>
    <mergeCell ref="WTO153:WUS153"/>
    <mergeCell ref="WUT153:WVX153"/>
    <mergeCell ref="WVY153:WXC153"/>
    <mergeCell ref="WLF153:WMJ153"/>
    <mergeCell ref="WMK153:WNO153"/>
    <mergeCell ref="WNP153:WOT153"/>
    <mergeCell ref="WOU153:WPY153"/>
    <mergeCell ref="WPZ153:WRD153"/>
    <mergeCell ref="WFG153:WGK153"/>
    <mergeCell ref="WGL153:WHP153"/>
    <mergeCell ref="WHQ153:WIU153"/>
    <mergeCell ref="WIV153:WJZ153"/>
    <mergeCell ref="WKA153:WLE153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DM143"/>
  <sheetViews>
    <sheetView zoomScale="55" zoomScaleNormal="55" workbookViewId="0">
      <selection activeCell="K23" sqref="K23"/>
    </sheetView>
  </sheetViews>
  <sheetFormatPr baseColWidth="10" defaultColWidth="11.453125" defaultRowHeight="12.5" x14ac:dyDescent="0.35"/>
  <cols>
    <col min="1" max="1" width="5.81640625" style="24" bestFit="1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9" style="25" customWidth="1"/>
    <col min="7" max="15" width="8.6328125" style="25" customWidth="1"/>
    <col min="16" max="16" width="7.453125" style="24" customWidth="1"/>
    <col min="17" max="21" width="8.6328125" style="24" customWidth="1"/>
    <col min="22" max="23" width="10.453125" style="24" customWidth="1"/>
    <col min="24" max="29" width="8.6328125" style="24" customWidth="1"/>
    <col min="30" max="32" width="8.6328125" style="24" hidden="1" customWidth="1"/>
    <col min="33" max="33" width="8.453125" style="24" hidden="1" customWidth="1"/>
    <col min="34" max="34" width="7.179687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81640625" style="24" bestFit="1" customWidth="1"/>
    <col min="39" max="39" width="4.6328125" style="24" hidden="1" customWidth="1"/>
    <col min="40" max="40" width="6.36328125" style="24" hidden="1" customWidth="1"/>
    <col min="41" max="41" width="4.6328125" style="24" hidden="1" customWidth="1"/>
    <col min="42" max="42" width="6.36328125" style="24" hidden="1" customWidth="1"/>
    <col min="43" max="43" width="4.6328125" style="24" hidden="1" customWidth="1"/>
    <col min="44" max="44" width="6.36328125" style="24" hidden="1" customWidth="1"/>
    <col min="45" max="45" width="5.36328125" style="24" hidden="1" customWidth="1"/>
    <col min="46" max="46" width="6.36328125" style="24" hidden="1" customWidth="1"/>
    <col min="47" max="47" width="11.453125" style="24" customWidth="1"/>
    <col min="48" max="16384" width="11.453125" style="24"/>
  </cols>
  <sheetData>
    <row r="1" spans="1:16341" s="29" customFormat="1" ht="45" x14ac:dyDescent="0.35">
      <c r="A1" s="809" t="s">
        <v>0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810"/>
      <c r="AI1" s="810"/>
      <c r="AJ1" s="810"/>
      <c r="AK1" s="810"/>
      <c r="AL1" s="810"/>
    </row>
    <row r="2" spans="1:16341" s="17" customFormat="1" ht="16.5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41" s="30" customFormat="1" ht="40" customHeight="1" x14ac:dyDescent="0.35">
      <c r="A3" s="822" t="s">
        <v>504</v>
      </c>
      <c r="B3" s="823"/>
      <c r="C3" s="823"/>
      <c r="D3" s="823"/>
      <c r="E3" s="823"/>
      <c r="F3" s="823"/>
      <c r="G3" s="823"/>
      <c r="H3" s="823"/>
      <c r="I3" s="823"/>
      <c r="J3" s="823"/>
      <c r="K3" s="823"/>
      <c r="L3" s="823"/>
      <c r="M3" s="823"/>
      <c r="N3" s="823"/>
      <c r="O3" s="823"/>
      <c r="P3" s="823"/>
      <c r="Q3" s="823"/>
      <c r="R3" s="823"/>
      <c r="S3" s="823"/>
      <c r="T3" s="823"/>
      <c r="U3" s="823"/>
      <c r="V3" s="823"/>
      <c r="W3" s="823"/>
      <c r="X3" s="823"/>
      <c r="Y3" s="823"/>
      <c r="Z3" s="823"/>
      <c r="AA3" s="823"/>
      <c r="AB3" s="823"/>
      <c r="AC3" s="823"/>
      <c r="AD3" s="823"/>
      <c r="AE3" s="823"/>
      <c r="AF3" s="823"/>
      <c r="AG3" s="823"/>
      <c r="AH3" s="823"/>
      <c r="AI3" s="823"/>
      <c r="AJ3" s="823"/>
      <c r="AK3" s="823"/>
      <c r="AL3" s="823"/>
    </row>
    <row r="4" spans="1:16341" s="17" customFormat="1" ht="16.5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41" s="30" customFormat="1" ht="54" customHeight="1" thickBot="1" x14ac:dyDescent="0.4">
      <c r="A5" s="824" t="s">
        <v>1</v>
      </c>
      <c r="B5" s="811"/>
      <c r="C5" s="811"/>
      <c r="D5" s="811"/>
      <c r="E5" s="811"/>
      <c r="F5" s="811"/>
      <c r="G5" s="811"/>
      <c r="H5" s="811"/>
      <c r="I5" s="811"/>
      <c r="J5" s="811"/>
      <c r="K5" s="811"/>
      <c r="L5" s="811"/>
      <c r="M5" s="811"/>
      <c r="N5" s="811"/>
      <c r="O5" s="811"/>
      <c r="P5" s="811"/>
      <c r="Q5" s="811"/>
      <c r="R5" s="811"/>
      <c r="S5" s="811"/>
      <c r="T5" s="811"/>
      <c r="U5" s="811"/>
      <c r="V5" s="811"/>
      <c r="W5" s="811"/>
      <c r="X5" s="811"/>
      <c r="Y5" s="811"/>
      <c r="Z5" s="811"/>
      <c r="AA5" s="811"/>
      <c r="AB5" s="811"/>
      <c r="AC5" s="811"/>
      <c r="AD5" s="811"/>
      <c r="AE5" s="811"/>
      <c r="AF5" s="811"/>
      <c r="AG5" s="811"/>
      <c r="AH5" s="811"/>
      <c r="AI5" s="811"/>
      <c r="AJ5" s="811"/>
      <c r="AK5" s="811"/>
      <c r="AL5" s="811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793"/>
      <c r="CE5" s="793"/>
      <c r="CF5" s="793"/>
      <c r="CG5" s="793"/>
      <c r="CH5" s="793"/>
      <c r="CI5" s="793"/>
      <c r="CJ5" s="793"/>
      <c r="CK5" s="793"/>
      <c r="CL5" s="793"/>
      <c r="CM5" s="793"/>
      <c r="CN5" s="793"/>
      <c r="CO5" s="793"/>
      <c r="CP5" s="793"/>
      <c r="CQ5" s="793"/>
      <c r="CR5" s="793"/>
      <c r="CS5" s="793"/>
      <c r="CT5" s="793"/>
      <c r="CU5" s="793"/>
      <c r="CV5" s="793"/>
      <c r="CW5" s="793"/>
      <c r="CX5" s="793"/>
      <c r="CY5" s="793"/>
      <c r="CZ5" s="793"/>
      <c r="DA5" s="793"/>
      <c r="DB5" s="793"/>
      <c r="DC5" s="793"/>
      <c r="DD5" s="793"/>
      <c r="DE5" s="793"/>
      <c r="DF5" s="793"/>
      <c r="DG5" s="793"/>
      <c r="DH5" s="793"/>
      <c r="DI5" s="792"/>
      <c r="DJ5" s="793"/>
      <c r="DK5" s="793"/>
      <c r="DL5" s="793"/>
      <c r="DM5" s="793"/>
      <c r="DN5" s="793"/>
      <c r="DO5" s="793"/>
      <c r="DP5" s="793"/>
      <c r="DQ5" s="793"/>
      <c r="DR5" s="793"/>
      <c r="DS5" s="793"/>
      <c r="DT5" s="793"/>
      <c r="DU5" s="793"/>
      <c r="DV5" s="793"/>
      <c r="DW5" s="793"/>
      <c r="DX5" s="793"/>
      <c r="DY5" s="793"/>
      <c r="DZ5" s="793"/>
      <c r="EA5" s="793"/>
      <c r="EB5" s="793"/>
      <c r="EC5" s="793"/>
      <c r="ED5" s="793"/>
      <c r="EE5" s="793"/>
      <c r="EF5" s="793"/>
      <c r="EG5" s="793"/>
      <c r="EH5" s="793"/>
      <c r="EI5" s="793"/>
      <c r="EJ5" s="793"/>
      <c r="EK5" s="793"/>
      <c r="EL5" s="793"/>
      <c r="EM5" s="793"/>
      <c r="EN5" s="792"/>
      <c r="EO5" s="793"/>
      <c r="EP5" s="793"/>
      <c r="EQ5" s="793"/>
      <c r="ER5" s="793"/>
      <c r="ES5" s="793"/>
      <c r="ET5" s="793"/>
      <c r="EU5" s="793"/>
      <c r="EV5" s="793"/>
      <c r="EW5" s="793"/>
      <c r="EX5" s="793"/>
      <c r="EY5" s="793"/>
      <c r="EZ5" s="793"/>
      <c r="FA5" s="793"/>
      <c r="FB5" s="793"/>
      <c r="FC5" s="793"/>
      <c r="FD5" s="793"/>
      <c r="FE5" s="793"/>
      <c r="FF5" s="793"/>
      <c r="FG5" s="793"/>
      <c r="FH5" s="793"/>
      <c r="FI5" s="793"/>
      <c r="FJ5" s="793"/>
      <c r="FK5" s="793"/>
      <c r="FL5" s="793"/>
      <c r="FM5" s="793"/>
      <c r="FN5" s="793"/>
      <c r="FO5" s="793"/>
      <c r="FP5" s="793"/>
      <c r="FQ5" s="793"/>
      <c r="FR5" s="793"/>
      <c r="FS5" s="792"/>
      <c r="FT5" s="793"/>
      <c r="FU5" s="793"/>
      <c r="FV5" s="793"/>
      <c r="FW5" s="793"/>
      <c r="FX5" s="793"/>
      <c r="FY5" s="793"/>
      <c r="FZ5" s="793"/>
      <c r="GA5" s="793"/>
      <c r="GB5" s="793"/>
      <c r="GC5" s="793"/>
      <c r="GD5" s="793"/>
      <c r="GE5" s="793"/>
      <c r="GF5" s="793"/>
      <c r="GG5" s="793"/>
      <c r="GH5" s="793"/>
      <c r="GI5" s="793"/>
      <c r="GJ5" s="793"/>
      <c r="GK5" s="793"/>
      <c r="GL5" s="793"/>
      <c r="GM5" s="793"/>
      <c r="GN5" s="793"/>
      <c r="GO5" s="793"/>
      <c r="GP5" s="793"/>
      <c r="GQ5" s="793"/>
      <c r="GR5" s="793"/>
      <c r="GS5" s="793"/>
      <c r="GT5" s="793"/>
      <c r="GU5" s="793"/>
      <c r="GV5" s="793"/>
      <c r="GW5" s="793"/>
      <c r="GX5" s="792"/>
      <c r="GY5" s="793"/>
      <c r="GZ5" s="793"/>
      <c r="HA5" s="793"/>
      <c r="HB5" s="793"/>
      <c r="HC5" s="793"/>
      <c r="HD5" s="793"/>
      <c r="HE5" s="793"/>
      <c r="HF5" s="793"/>
      <c r="HG5" s="793"/>
      <c r="HH5" s="793"/>
      <c r="HI5" s="793"/>
      <c r="HJ5" s="793"/>
      <c r="HK5" s="793"/>
      <c r="HL5" s="793"/>
      <c r="HM5" s="793"/>
      <c r="HN5" s="793"/>
      <c r="HO5" s="793"/>
      <c r="HP5" s="793"/>
      <c r="HQ5" s="793"/>
      <c r="HR5" s="793"/>
      <c r="HS5" s="793"/>
      <c r="HT5" s="793"/>
      <c r="HU5" s="793"/>
      <c r="HV5" s="793"/>
      <c r="HW5" s="793"/>
      <c r="HX5" s="793"/>
      <c r="HY5" s="793"/>
      <c r="HZ5" s="793"/>
      <c r="IA5" s="793"/>
      <c r="IB5" s="793"/>
      <c r="IC5" s="792"/>
      <c r="ID5" s="793"/>
      <c r="IE5" s="793"/>
      <c r="IF5" s="793"/>
      <c r="IG5" s="793"/>
      <c r="IH5" s="793"/>
      <c r="II5" s="793"/>
      <c r="IJ5" s="793"/>
      <c r="IK5" s="793"/>
      <c r="IL5" s="793"/>
      <c r="IM5" s="793"/>
      <c r="IN5" s="793"/>
      <c r="IO5" s="793"/>
      <c r="IP5" s="793"/>
      <c r="IQ5" s="793"/>
      <c r="IR5" s="793"/>
      <c r="IS5" s="793"/>
      <c r="IT5" s="793"/>
      <c r="IU5" s="793"/>
      <c r="IV5" s="793"/>
      <c r="IW5" s="793"/>
      <c r="IX5" s="793"/>
      <c r="IY5" s="793"/>
      <c r="IZ5" s="793"/>
      <c r="JA5" s="793"/>
      <c r="JB5" s="793"/>
      <c r="JC5" s="793"/>
      <c r="JD5" s="793"/>
      <c r="JE5" s="793"/>
      <c r="JF5" s="793"/>
      <c r="JG5" s="793"/>
      <c r="JH5" s="792"/>
      <c r="JI5" s="793"/>
      <c r="JJ5" s="793"/>
      <c r="JK5" s="793"/>
      <c r="JL5" s="793"/>
      <c r="JM5" s="793"/>
      <c r="JN5" s="793"/>
      <c r="JO5" s="793"/>
      <c r="JP5" s="793"/>
      <c r="JQ5" s="793"/>
      <c r="JR5" s="793"/>
      <c r="JS5" s="793"/>
      <c r="JT5" s="793"/>
      <c r="JU5" s="793"/>
      <c r="JV5" s="793"/>
      <c r="JW5" s="793"/>
      <c r="JX5" s="793"/>
      <c r="JY5" s="793"/>
      <c r="JZ5" s="793"/>
      <c r="KA5" s="793"/>
      <c r="KB5" s="793"/>
      <c r="KC5" s="793"/>
      <c r="KD5" s="793"/>
      <c r="KE5" s="793"/>
      <c r="KF5" s="793"/>
      <c r="KG5" s="793"/>
      <c r="KH5" s="793"/>
      <c r="KI5" s="793"/>
      <c r="KJ5" s="793"/>
      <c r="KK5" s="793"/>
      <c r="KL5" s="793"/>
      <c r="KM5" s="792"/>
      <c r="KN5" s="793"/>
      <c r="KO5" s="793"/>
      <c r="KP5" s="793"/>
      <c r="KQ5" s="793"/>
      <c r="KR5" s="793"/>
      <c r="KS5" s="793"/>
      <c r="KT5" s="793"/>
      <c r="KU5" s="793"/>
      <c r="KV5" s="793"/>
      <c r="KW5" s="793"/>
      <c r="KX5" s="793"/>
      <c r="KY5" s="793"/>
      <c r="KZ5" s="793"/>
      <c r="LA5" s="793"/>
      <c r="LB5" s="793"/>
      <c r="LC5" s="793"/>
      <c r="LD5" s="793"/>
      <c r="LE5" s="793"/>
      <c r="LF5" s="793"/>
      <c r="LG5" s="793"/>
      <c r="LH5" s="793"/>
      <c r="LI5" s="793"/>
      <c r="LJ5" s="793"/>
      <c r="LK5" s="793"/>
      <c r="LL5" s="793"/>
      <c r="LM5" s="793"/>
      <c r="LN5" s="793"/>
      <c r="LO5" s="793"/>
      <c r="LP5" s="793"/>
      <c r="LQ5" s="793"/>
      <c r="LR5" s="792"/>
      <c r="LS5" s="793"/>
      <c r="LT5" s="793"/>
      <c r="LU5" s="793"/>
      <c r="LV5" s="793"/>
      <c r="LW5" s="793"/>
      <c r="LX5" s="793"/>
      <c r="LY5" s="793"/>
      <c r="LZ5" s="793"/>
      <c r="MA5" s="793"/>
      <c r="MB5" s="793"/>
      <c r="MC5" s="793"/>
      <c r="MD5" s="793"/>
      <c r="ME5" s="793"/>
      <c r="MF5" s="793"/>
      <c r="MG5" s="793"/>
      <c r="MH5" s="793"/>
      <c r="MI5" s="793"/>
      <c r="MJ5" s="793"/>
      <c r="MK5" s="793"/>
      <c r="ML5" s="793"/>
      <c r="MM5" s="793"/>
      <c r="MN5" s="793"/>
      <c r="MO5" s="793"/>
      <c r="MP5" s="793"/>
      <c r="MQ5" s="793"/>
      <c r="MR5" s="793"/>
      <c r="MS5" s="793"/>
      <c r="MT5" s="793"/>
      <c r="MU5" s="793"/>
      <c r="MV5" s="793"/>
      <c r="MW5" s="792"/>
      <c r="MX5" s="793"/>
      <c r="MY5" s="793"/>
      <c r="MZ5" s="793"/>
      <c r="NA5" s="793"/>
      <c r="NB5" s="793"/>
      <c r="NC5" s="793"/>
      <c r="ND5" s="793"/>
      <c r="NE5" s="793"/>
      <c r="NF5" s="793"/>
      <c r="NG5" s="793"/>
      <c r="NH5" s="793"/>
      <c r="NI5" s="793"/>
      <c r="NJ5" s="793"/>
      <c r="NK5" s="793"/>
      <c r="NL5" s="793"/>
      <c r="NM5" s="793"/>
      <c r="NN5" s="793"/>
      <c r="NO5" s="793"/>
      <c r="NP5" s="793"/>
      <c r="NQ5" s="793"/>
      <c r="NR5" s="793"/>
      <c r="NS5" s="793"/>
      <c r="NT5" s="793"/>
      <c r="NU5" s="793"/>
      <c r="NV5" s="793"/>
      <c r="NW5" s="793"/>
      <c r="NX5" s="793"/>
      <c r="NY5" s="793"/>
      <c r="NZ5" s="793"/>
      <c r="OA5" s="793"/>
      <c r="OB5" s="792"/>
      <c r="OC5" s="793"/>
      <c r="OD5" s="793"/>
      <c r="OE5" s="793"/>
      <c r="OF5" s="793"/>
      <c r="OG5" s="793"/>
      <c r="OH5" s="793"/>
      <c r="OI5" s="793"/>
      <c r="OJ5" s="793"/>
      <c r="OK5" s="793"/>
      <c r="OL5" s="793"/>
      <c r="OM5" s="793"/>
      <c r="ON5" s="793"/>
      <c r="OO5" s="793"/>
      <c r="OP5" s="793"/>
      <c r="OQ5" s="793"/>
      <c r="OR5" s="793"/>
      <c r="OS5" s="793"/>
      <c r="OT5" s="793"/>
      <c r="OU5" s="793"/>
      <c r="OV5" s="793"/>
      <c r="OW5" s="793"/>
      <c r="OX5" s="793"/>
      <c r="OY5" s="793"/>
      <c r="OZ5" s="793"/>
      <c r="PA5" s="793"/>
      <c r="PB5" s="793"/>
      <c r="PC5" s="793"/>
      <c r="PD5" s="793"/>
      <c r="PE5" s="793"/>
      <c r="PF5" s="793"/>
      <c r="PG5" s="792"/>
      <c r="PH5" s="793"/>
      <c r="PI5" s="793"/>
      <c r="PJ5" s="793"/>
      <c r="PK5" s="793"/>
      <c r="PL5" s="793"/>
      <c r="PM5" s="793"/>
      <c r="PN5" s="793"/>
      <c r="PO5" s="793"/>
      <c r="PP5" s="793"/>
      <c r="PQ5" s="793"/>
      <c r="PR5" s="793"/>
      <c r="PS5" s="793"/>
      <c r="PT5" s="793"/>
      <c r="PU5" s="793"/>
      <c r="PV5" s="793"/>
      <c r="PW5" s="793"/>
      <c r="PX5" s="793"/>
      <c r="PY5" s="793"/>
      <c r="PZ5" s="793"/>
      <c r="QA5" s="793"/>
      <c r="QB5" s="793"/>
      <c r="QC5" s="793"/>
      <c r="QD5" s="793"/>
      <c r="QE5" s="793"/>
      <c r="QF5" s="793"/>
      <c r="QG5" s="793"/>
      <c r="QH5" s="793"/>
      <c r="QI5" s="793"/>
      <c r="QJ5" s="793"/>
      <c r="QK5" s="793"/>
      <c r="QL5" s="792"/>
      <c r="QM5" s="793"/>
      <c r="QN5" s="793"/>
      <c r="QO5" s="793"/>
      <c r="QP5" s="793"/>
      <c r="QQ5" s="793"/>
      <c r="QR5" s="793"/>
      <c r="QS5" s="793"/>
      <c r="QT5" s="793"/>
      <c r="QU5" s="793"/>
      <c r="QV5" s="793"/>
      <c r="QW5" s="793"/>
      <c r="QX5" s="793"/>
      <c r="QY5" s="793"/>
      <c r="QZ5" s="793"/>
      <c r="RA5" s="793"/>
      <c r="RB5" s="793"/>
      <c r="RC5" s="793"/>
      <c r="RD5" s="793"/>
      <c r="RE5" s="793"/>
      <c r="RF5" s="793"/>
      <c r="RG5" s="793"/>
      <c r="RH5" s="793"/>
      <c r="RI5" s="793"/>
      <c r="RJ5" s="793"/>
      <c r="RK5" s="793"/>
      <c r="RL5" s="793"/>
      <c r="RM5" s="793"/>
      <c r="RN5" s="793"/>
      <c r="RO5" s="793"/>
      <c r="RP5" s="793"/>
      <c r="RQ5" s="792"/>
      <c r="RR5" s="793"/>
      <c r="RS5" s="793"/>
      <c r="RT5" s="793"/>
      <c r="RU5" s="793"/>
      <c r="RV5" s="793"/>
      <c r="RW5" s="793"/>
      <c r="RX5" s="793"/>
      <c r="RY5" s="793"/>
      <c r="RZ5" s="793"/>
      <c r="SA5" s="793"/>
      <c r="SB5" s="793"/>
      <c r="SC5" s="793"/>
      <c r="SD5" s="793"/>
      <c r="SE5" s="793"/>
      <c r="SF5" s="793"/>
      <c r="SG5" s="793"/>
      <c r="SH5" s="793"/>
      <c r="SI5" s="793"/>
      <c r="SJ5" s="793"/>
      <c r="SK5" s="793"/>
      <c r="SL5" s="793"/>
      <c r="SM5" s="793"/>
      <c r="SN5" s="793"/>
      <c r="SO5" s="793"/>
      <c r="SP5" s="793"/>
      <c r="SQ5" s="793"/>
      <c r="SR5" s="793"/>
      <c r="SS5" s="793"/>
      <c r="ST5" s="793"/>
      <c r="SU5" s="793"/>
      <c r="SV5" s="792"/>
      <c r="SW5" s="793"/>
      <c r="SX5" s="793"/>
      <c r="SY5" s="793"/>
      <c r="SZ5" s="793"/>
      <c r="TA5" s="793"/>
      <c r="TB5" s="793"/>
      <c r="TC5" s="793"/>
      <c r="TD5" s="793"/>
      <c r="TE5" s="793"/>
      <c r="TF5" s="793"/>
      <c r="TG5" s="793"/>
      <c r="TH5" s="793"/>
      <c r="TI5" s="793"/>
      <c r="TJ5" s="793"/>
      <c r="TK5" s="793"/>
      <c r="TL5" s="793"/>
      <c r="TM5" s="793"/>
      <c r="TN5" s="793"/>
      <c r="TO5" s="793"/>
      <c r="TP5" s="793"/>
      <c r="TQ5" s="793"/>
      <c r="TR5" s="793"/>
      <c r="TS5" s="793"/>
      <c r="TT5" s="793"/>
      <c r="TU5" s="793"/>
      <c r="TV5" s="793"/>
      <c r="TW5" s="793"/>
      <c r="TX5" s="793"/>
      <c r="TY5" s="793"/>
      <c r="TZ5" s="793"/>
      <c r="UA5" s="792"/>
      <c r="UB5" s="793"/>
      <c r="UC5" s="793"/>
      <c r="UD5" s="793"/>
      <c r="UE5" s="793"/>
      <c r="UF5" s="793"/>
      <c r="UG5" s="793"/>
      <c r="UH5" s="793"/>
      <c r="UI5" s="793"/>
      <c r="UJ5" s="793"/>
      <c r="UK5" s="793"/>
      <c r="UL5" s="793"/>
      <c r="UM5" s="793"/>
      <c r="UN5" s="793"/>
      <c r="UO5" s="793"/>
      <c r="UP5" s="793"/>
      <c r="UQ5" s="793"/>
      <c r="UR5" s="793"/>
      <c r="US5" s="793"/>
      <c r="UT5" s="793"/>
      <c r="UU5" s="793"/>
      <c r="UV5" s="793"/>
      <c r="UW5" s="793"/>
      <c r="UX5" s="793"/>
      <c r="UY5" s="793"/>
      <c r="UZ5" s="793"/>
      <c r="VA5" s="793"/>
      <c r="VB5" s="793"/>
      <c r="VC5" s="793"/>
      <c r="VD5" s="793"/>
      <c r="VE5" s="793"/>
      <c r="VF5" s="792"/>
      <c r="VG5" s="793"/>
      <c r="VH5" s="793"/>
      <c r="VI5" s="793"/>
      <c r="VJ5" s="793"/>
      <c r="VK5" s="793"/>
      <c r="VL5" s="793"/>
      <c r="VM5" s="793"/>
      <c r="VN5" s="793"/>
      <c r="VO5" s="793"/>
      <c r="VP5" s="793"/>
      <c r="VQ5" s="793"/>
      <c r="VR5" s="793"/>
      <c r="VS5" s="793"/>
      <c r="VT5" s="793"/>
      <c r="VU5" s="793"/>
      <c r="VV5" s="793"/>
      <c r="VW5" s="793"/>
      <c r="VX5" s="793"/>
      <c r="VY5" s="793"/>
      <c r="VZ5" s="793"/>
      <c r="WA5" s="793"/>
      <c r="WB5" s="793"/>
      <c r="WC5" s="793"/>
      <c r="WD5" s="793"/>
      <c r="WE5" s="793"/>
      <c r="WF5" s="793"/>
      <c r="WG5" s="793"/>
      <c r="WH5" s="793"/>
      <c r="WI5" s="793"/>
      <c r="WJ5" s="793"/>
      <c r="WK5" s="792"/>
      <c r="WL5" s="793"/>
      <c r="WM5" s="793"/>
      <c r="WN5" s="793"/>
      <c r="WO5" s="793"/>
      <c r="WP5" s="793"/>
      <c r="WQ5" s="793"/>
      <c r="WR5" s="793"/>
      <c r="WS5" s="793"/>
      <c r="WT5" s="793"/>
      <c r="WU5" s="793"/>
      <c r="WV5" s="793"/>
      <c r="WW5" s="793"/>
      <c r="WX5" s="793"/>
      <c r="WY5" s="793"/>
      <c r="WZ5" s="793"/>
      <c r="XA5" s="793"/>
      <c r="XB5" s="793"/>
      <c r="XC5" s="793"/>
      <c r="XD5" s="793"/>
      <c r="XE5" s="793"/>
      <c r="XF5" s="793"/>
      <c r="XG5" s="793"/>
      <c r="XH5" s="793"/>
      <c r="XI5" s="793"/>
      <c r="XJ5" s="793"/>
      <c r="XK5" s="793"/>
      <c r="XL5" s="793"/>
      <c r="XM5" s="793"/>
      <c r="XN5" s="793"/>
      <c r="XO5" s="793"/>
      <c r="XP5" s="792"/>
      <c r="XQ5" s="793"/>
      <c r="XR5" s="793"/>
      <c r="XS5" s="793"/>
      <c r="XT5" s="793"/>
      <c r="XU5" s="793"/>
      <c r="XV5" s="793"/>
      <c r="XW5" s="793"/>
      <c r="XX5" s="793"/>
      <c r="XY5" s="793"/>
      <c r="XZ5" s="793"/>
      <c r="YA5" s="793"/>
      <c r="YB5" s="793"/>
      <c r="YC5" s="793"/>
      <c r="YD5" s="793"/>
      <c r="YE5" s="793"/>
      <c r="YF5" s="793"/>
      <c r="YG5" s="793"/>
      <c r="YH5" s="793"/>
      <c r="YI5" s="793"/>
      <c r="YJ5" s="793"/>
      <c r="YK5" s="793"/>
      <c r="YL5" s="793"/>
      <c r="YM5" s="793"/>
      <c r="YN5" s="793"/>
      <c r="YO5" s="793"/>
      <c r="YP5" s="793"/>
      <c r="YQ5" s="793"/>
      <c r="YR5" s="793"/>
      <c r="YS5" s="793"/>
      <c r="YT5" s="793"/>
      <c r="YU5" s="792"/>
      <c r="YV5" s="793"/>
      <c r="YW5" s="793"/>
      <c r="YX5" s="793"/>
      <c r="YY5" s="793"/>
      <c r="YZ5" s="793"/>
      <c r="ZA5" s="793"/>
      <c r="ZB5" s="793"/>
      <c r="ZC5" s="793"/>
      <c r="ZD5" s="793"/>
      <c r="ZE5" s="793"/>
      <c r="ZF5" s="793"/>
      <c r="ZG5" s="793"/>
      <c r="ZH5" s="793"/>
      <c r="ZI5" s="793"/>
      <c r="ZJ5" s="793"/>
      <c r="ZK5" s="793"/>
      <c r="ZL5" s="793"/>
      <c r="ZM5" s="793"/>
      <c r="ZN5" s="793"/>
      <c r="ZO5" s="793"/>
      <c r="ZP5" s="793"/>
      <c r="ZQ5" s="793"/>
      <c r="ZR5" s="793"/>
      <c r="ZS5" s="793"/>
      <c r="ZT5" s="793"/>
      <c r="ZU5" s="793"/>
      <c r="ZV5" s="793"/>
      <c r="ZW5" s="793"/>
      <c r="ZX5" s="793"/>
      <c r="ZY5" s="793"/>
      <c r="ZZ5" s="792"/>
      <c r="AAA5" s="793"/>
      <c r="AAB5" s="793"/>
      <c r="AAC5" s="793"/>
      <c r="AAD5" s="793"/>
      <c r="AAE5" s="793"/>
      <c r="AAF5" s="793"/>
      <c r="AAG5" s="793"/>
      <c r="AAH5" s="793"/>
      <c r="AAI5" s="793"/>
      <c r="AAJ5" s="793"/>
      <c r="AAK5" s="793"/>
      <c r="AAL5" s="793"/>
      <c r="AAM5" s="793"/>
      <c r="AAN5" s="793"/>
      <c r="AAO5" s="793"/>
      <c r="AAP5" s="793"/>
      <c r="AAQ5" s="793"/>
      <c r="AAR5" s="793"/>
      <c r="AAS5" s="793"/>
      <c r="AAT5" s="793"/>
      <c r="AAU5" s="793"/>
      <c r="AAV5" s="793"/>
      <c r="AAW5" s="793"/>
      <c r="AAX5" s="793"/>
      <c r="AAY5" s="793"/>
      <c r="AAZ5" s="793"/>
      <c r="ABA5" s="793"/>
      <c r="ABB5" s="793"/>
      <c r="ABC5" s="793"/>
      <c r="ABD5" s="793"/>
      <c r="ABE5" s="792"/>
      <c r="ABF5" s="793"/>
      <c r="ABG5" s="793"/>
      <c r="ABH5" s="793"/>
      <c r="ABI5" s="793"/>
      <c r="ABJ5" s="793"/>
      <c r="ABK5" s="793"/>
      <c r="ABL5" s="793"/>
      <c r="ABM5" s="793"/>
      <c r="ABN5" s="793"/>
      <c r="ABO5" s="793"/>
      <c r="ABP5" s="793"/>
      <c r="ABQ5" s="793"/>
      <c r="ABR5" s="793"/>
      <c r="ABS5" s="793"/>
      <c r="ABT5" s="793"/>
      <c r="ABU5" s="793"/>
      <c r="ABV5" s="793"/>
      <c r="ABW5" s="793"/>
      <c r="ABX5" s="793"/>
      <c r="ABY5" s="793"/>
      <c r="ABZ5" s="793"/>
      <c r="ACA5" s="793"/>
      <c r="ACB5" s="793"/>
      <c r="ACC5" s="793"/>
      <c r="ACD5" s="793"/>
      <c r="ACE5" s="793"/>
      <c r="ACF5" s="793"/>
      <c r="ACG5" s="793"/>
      <c r="ACH5" s="793"/>
      <c r="ACI5" s="793"/>
      <c r="ACJ5" s="792"/>
      <c r="ACK5" s="793"/>
      <c r="ACL5" s="793"/>
      <c r="ACM5" s="793"/>
      <c r="ACN5" s="793"/>
      <c r="ACO5" s="793"/>
      <c r="ACP5" s="793"/>
      <c r="ACQ5" s="793"/>
      <c r="ACR5" s="793"/>
      <c r="ACS5" s="793"/>
      <c r="ACT5" s="793"/>
      <c r="ACU5" s="793"/>
      <c r="ACV5" s="793"/>
      <c r="ACW5" s="793"/>
      <c r="ACX5" s="793"/>
      <c r="ACY5" s="793"/>
      <c r="ACZ5" s="793"/>
      <c r="ADA5" s="793"/>
      <c r="ADB5" s="793"/>
      <c r="ADC5" s="793"/>
      <c r="ADD5" s="793"/>
      <c r="ADE5" s="793"/>
      <c r="ADF5" s="793"/>
      <c r="ADG5" s="793"/>
      <c r="ADH5" s="793"/>
      <c r="ADI5" s="793"/>
      <c r="ADJ5" s="793"/>
      <c r="ADK5" s="793"/>
      <c r="ADL5" s="793"/>
      <c r="ADM5" s="793"/>
      <c r="ADN5" s="793"/>
      <c r="ADO5" s="792"/>
      <c r="ADP5" s="793"/>
      <c r="ADQ5" s="793"/>
      <c r="ADR5" s="793"/>
      <c r="ADS5" s="793"/>
      <c r="ADT5" s="793"/>
      <c r="ADU5" s="793"/>
      <c r="ADV5" s="793"/>
      <c r="ADW5" s="793"/>
      <c r="ADX5" s="793"/>
      <c r="ADY5" s="793"/>
      <c r="ADZ5" s="793"/>
      <c r="AEA5" s="793"/>
      <c r="AEB5" s="793"/>
      <c r="AEC5" s="793"/>
      <c r="AED5" s="793"/>
      <c r="AEE5" s="793"/>
      <c r="AEF5" s="793"/>
      <c r="AEG5" s="793"/>
      <c r="AEH5" s="793"/>
      <c r="AEI5" s="793"/>
      <c r="AEJ5" s="793"/>
      <c r="AEK5" s="793"/>
      <c r="AEL5" s="793"/>
      <c r="AEM5" s="793"/>
      <c r="AEN5" s="793"/>
      <c r="AEO5" s="793"/>
      <c r="AEP5" s="793"/>
      <c r="AEQ5" s="793"/>
      <c r="AER5" s="793"/>
      <c r="AES5" s="793"/>
      <c r="AET5" s="792"/>
      <c r="AEU5" s="793"/>
      <c r="AEV5" s="793"/>
      <c r="AEW5" s="793"/>
      <c r="AEX5" s="793"/>
      <c r="AEY5" s="793"/>
      <c r="AEZ5" s="793"/>
      <c r="AFA5" s="793"/>
      <c r="AFB5" s="793"/>
      <c r="AFC5" s="793"/>
      <c r="AFD5" s="793"/>
      <c r="AFE5" s="793"/>
      <c r="AFF5" s="793"/>
      <c r="AFG5" s="793"/>
      <c r="AFH5" s="793"/>
      <c r="AFI5" s="793"/>
      <c r="AFJ5" s="793"/>
      <c r="AFK5" s="793"/>
      <c r="AFL5" s="793"/>
      <c r="AFM5" s="793"/>
      <c r="AFN5" s="793"/>
      <c r="AFO5" s="793"/>
      <c r="AFP5" s="793"/>
      <c r="AFQ5" s="793"/>
      <c r="AFR5" s="793"/>
      <c r="AFS5" s="793"/>
      <c r="AFT5" s="793"/>
      <c r="AFU5" s="793"/>
      <c r="AFV5" s="793"/>
      <c r="AFW5" s="793"/>
      <c r="AFX5" s="793"/>
      <c r="AFY5" s="792"/>
      <c r="AFZ5" s="793"/>
      <c r="AGA5" s="793"/>
      <c r="AGB5" s="793"/>
      <c r="AGC5" s="793"/>
      <c r="AGD5" s="793"/>
      <c r="AGE5" s="793"/>
      <c r="AGF5" s="793"/>
      <c r="AGG5" s="793"/>
      <c r="AGH5" s="793"/>
      <c r="AGI5" s="793"/>
      <c r="AGJ5" s="793"/>
      <c r="AGK5" s="793"/>
      <c r="AGL5" s="793"/>
      <c r="AGM5" s="793"/>
      <c r="AGN5" s="793"/>
      <c r="AGO5" s="793"/>
      <c r="AGP5" s="793"/>
      <c r="AGQ5" s="793"/>
      <c r="AGR5" s="793"/>
      <c r="AGS5" s="793"/>
      <c r="AGT5" s="793"/>
      <c r="AGU5" s="793"/>
      <c r="AGV5" s="793"/>
      <c r="AGW5" s="793"/>
      <c r="AGX5" s="793"/>
      <c r="AGY5" s="793"/>
      <c r="AGZ5" s="793"/>
      <c r="AHA5" s="793"/>
      <c r="AHB5" s="793"/>
      <c r="AHC5" s="793"/>
      <c r="AHD5" s="792"/>
      <c r="AHE5" s="793"/>
      <c r="AHF5" s="793"/>
      <c r="AHG5" s="793"/>
      <c r="AHH5" s="793"/>
      <c r="AHI5" s="793"/>
      <c r="AHJ5" s="793"/>
      <c r="AHK5" s="793"/>
      <c r="AHL5" s="793"/>
      <c r="AHM5" s="793"/>
      <c r="AHN5" s="793"/>
      <c r="AHO5" s="793"/>
      <c r="AHP5" s="793"/>
      <c r="AHQ5" s="793"/>
      <c r="AHR5" s="793"/>
      <c r="AHS5" s="793"/>
      <c r="AHT5" s="793"/>
      <c r="AHU5" s="793"/>
      <c r="AHV5" s="793"/>
      <c r="AHW5" s="793"/>
      <c r="AHX5" s="793"/>
      <c r="AHY5" s="793"/>
      <c r="AHZ5" s="793"/>
      <c r="AIA5" s="793"/>
      <c r="AIB5" s="793"/>
      <c r="AIC5" s="793"/>
      <c r="AID5" s="793"/>
      <c r="AIE5" s="793"/>
      <c r="AIF5" s="793"/>
      <c r="AIG5" s="793"/>
      <c r="AIH5" s="793"/>
      <c r="AII5" s="792"/>
      <c r="AIJ5" s="793"/>
      <c r="AIK5" s="793"/>
      <c r="AIL5" s="793"/>
      <c r="AIM5" s="793"/>
      <c r="AIN5" s="793"/>
      <c r="AIO5" s="793"/>
      <c r="AIP5" s="793"/>
      <c r="AIQ5" s="793"/>
      <c r="AIR5" s="793"/>
      <c r="AIS5" s="793"/>
      <c r="AIT5" s="793"/>
      <c r="AIU5" s="793"/>
      <c r="AIV5" s="793"/>
      <c r="AIW5" s="793"/>
      <c r="AIX5" s="793"/>
      <c r="AIY5" s="793"/>
      <c r="AIZ5" s="793"/>
      <c r="AJA5" s="793"/>
      <c r="AJB5" s="793"/>
      <c r="AJC5" s="793"/>
      <c r="AJD5" s="793"/>
      <c r="AJE5" s="793"/>
      <c r="AJF5" s="793"/>
      <c r="AJG5" s="793"/>
      <c r="AJH5" s="793"/>
      <c r="AJI5" s="793"/>
      <c r="AJJ5" s="793"/>
      <c r="AJK5" s="793"/>
      <c r="AJL5" s="793"/>
      <c r="AJM5" s="793"/>
      <c r="AJN5" s="792"/>
      <c r="AJO5" s="793"/>
      <c r="AJP5" s="793"/>
      <c r="AJQ5" s="793"/>
      <c r="AJR5" s="793"/>
      <c r="AJS5" s="793"/>
      <c r="AJT5" s="793"/>
      <c r="AJU5" s="793"/>
      <c r="AJV5" s="793"/>
      <c r="AJW5" s="793"/>
      <c r="AJX5" s="793"/>
      <c r="AJY5" s="793"/>
      <c r="AJZ5" s="793"/>
      <c r="AKA5" s="793"/>
      <c r="AKB5" s="793"/>
      <c r="AKC5" s="793"/>
      <c r="AKD5" s="793"/>
      <c r="AKE5" s="793"/>
      <c r="AKF5" s="793"/>
      <c r="AKG5" s="793"/>
      <c r="AKH5" s="793"/>
      <c r="AKI5" s="793"/>
      <c r="AKJ5" s="793"/>
      <c r="AKK5" s="793"/>
      <c r="AKL5" s="793"/>
      <c r="AKM5" s="793"/>
      <c r="AKN5" s="793"/>
      <c r="AKO5" s="793"/>
      <c r="AKP5" s="793"/>
      <c r="AKQ5" s="793"/>
      <c r="AKR5" s="793"/>
      <c r="AKS5" s="792"/>
      <c r="AKT5" s="793"/>
      <c r="AKU5" s="793"/>
      <c r="AKV5" s="793"/>
      <c r="AKW5" s="793"/>
      <c r="AKX5" s="793"/>
      <c r="AKY5" s="793"/>
      <c r="AKZ5" s="793"/>
      <c r="ALA5" s="793"/>
      <c r="ALB5" s="793"/>
      <c r="ALC5" s="793"/>
      <c r="ALD5" s="793"/>
      <c r="ALE5" s="793"/>
      <c r="ALF5" s="793"/>
      <c r="ALG5" s="793"/>
      <c r="ALH5" s="793"/>
      <c r="ALI5" s="793"/>
      <c r="ALJ5" s="793"/>
      <c r="ALK5" s="793"/>
      <c r="ALL5" s="793"/>
      <c r="ALM5" s="793"/>
      <c r="ALN5" s="793"/>
      <c r="ALO5" s="793"/>
      <c r="ALP5" s="793"/>
      <c r="ALQ5" s="793"/>
      <c r="ALR5" s="793"/>
      <c r="ALS5" s="793"/>
      <c r="ALT5" s="793"/>
      <c r="ALU5" s="793"/>
      <c r="ALV5" s="793"/>
      <c r="ALW5" s="793"/>
      <c r="ALX5" s="792"/>
      <c r="ALY5" s="793"/>
      <c r="ALZ5" s="793"/>
      <c r="AMA5" s="793"/>
      <c r="AMB5" s="793"/>
      <c r="AMC5" s="793"/>
      <c r="AMD5" s="793"/>
      <c r="AME5" s="793"/>
      <c r="AMF5" s="793"/>
      <c r="AMG5" s="793"/>
      <c r="AMH5" s="793"/>
      <c r="AMI5" s="793"/>
      <c r="AMJ5" s="793"/>
      <c r="AMK5" s="793"/>
      <c r="AML5" s="793"/>
      <c r="AMM5" s="793"/>
      <c r="AMN5" s="793"/>
      <c r="AMO5" s="793"/>
      <c r="AMP5" s="793"/>
      <c r="AMQ5" s="793"/>
      <c r="AMR5" s="793"/>
      <c r="AMS5" s="793"/>
      <c r="AMT5" s="793"/>
      <c r="AMU5" s="793"/>
      <c r="AMV5" s="793"/>
      <c r="AMW5" s="793"/>
      <c r="AMX5" s="793"/>
      <c r="AMY5" s="793"/>
      <c r="AMZ5" s="793"/>
      <c r="ANA5" s="793"/>
      <c r="ANB5" s="793"/>
      <c r="ANC5" s="792"/>
      <c r="AND5" s="793"/>
      <c r="ANE5" s="793"/>
      <c r="ANF5" s="793"/>
      <c r="ANG5" s="793"/>
      <c r="ANH5" s="793"/>
      <c r="ANI5" s="793"/>
      <c r="ANJ5" s="793"/>
      <c r="ANK5" s="793"/>
      <c r="ANL5" s="793"/>
      <c r="ANM5" s="793"/>
      <c r="ANN5" s="793"/>
      <c r="ANO5" s="793"/>
      <c r="ANP5" s="793"/>
      <c r="ANQ5" s="793"/>
      <c r="ANR5" s="793"/>
      <c r="ANS5" s="793"/>
      <c r="ANT5" s="793"/>
      <c r="ANU5" s="793"/>
      <c r="ANV5" s="793"/>
      <c r="ANW5" s="793"/>
      <c r="ANX5" s="793"/>
      <c r="ANY5" s="793"/>
      <c r="ANZ5" s="793"/>
      <c r="AOA5" s="793"/>
      <c r="AOB5" s="793"/>
      <c r="AOC5" s="793"/>
      <c r="AOD5" s="793"/>
      <c r="AOE5" s="793"/>
      <c r="AOF5" s="793"/>
      <c r="AOG5" s="793"/>
      <c r="AOH5" s="792"/>
      <c r="AOI5" s="793"/>
      <c r="AOJ5" s="793"/>
      <c r="AOK5" s="793"/>
      <c r="AOL5" s="793"/>
      <c r="AOM5" s="793"/>
      <c r="AON5" s="793"/>
      <c r="AOO5" s="793"/>
      <c r="AOP5" s="793"/>
      <c r="AOQ5" s="793"/>
      <c r="AOR5" s="793"/>
      <c r="AOS5" s="793"/>
      <c r="AOT5" s="793"/>
      <c r="AOU5" s="793"/>
      <c r="AOV5" s="793"/>
      <c r="AOW5" s="793"/>
      <c r="AOX5" s="793"/>
      <c r="AOY5" s="793"/>
      <c r="AOZ5" s="793"/>
      <c r="APA5" s="793"/>
      <c r="APB5" s="793"/>
      <c r="APC5" s="793"/>
      <c r="APD5" s="793"/>
      <c r="APE5" s="793"/>
      <c r="APF5" s="793"/>
      <c r="APG5" s="793"/>
      <c r="APH5" s="793"/>
      <c r="API5" s="793"/>
      <c r="APJ5" s="793"/>
      <c r="APK5" s="793"/>
      <c r="APL5" s="793"/>
      <c r="APM5" s="792"/>
      <c r="APN5" s="793"/>
      <c r="APO5" s="793"/>
      <c r="APP5" s="793"/>
      <c r="APQ5" s="793"/>
      <c r="APR5" s="793"/>
      <c r="APS5" s="793"/>
      <c r="APT5" s="793"/>
      <c r="APU5" s="793"/>
      <c r="APV5" s="793"/>
      <c r="APW5" s="793"/>
      <c r="APX5" s="793"/>
      <c r="APY5" s="793"/>
      <c r="APZ5" s="793"/>
      <c r="AQA5" s="793"/>
      <c r="AQB5" s="793"/>
      <c r="AQC5" s="793"/>
      <c r="AQD5" s="793"/>
      <c r="AQE5" s="793"/>
      <c r="AQF5" s="793"/>
      <c r="AQG5" s="793"/>
      <c r="AQH5" s="793"/>
      <c r="AQI5" s="793"/>
      <c r="AQJ5" s="793"/>
      <c r="AQK5" s="793"/>
      <c r="AQL5" s="793"/>
      <c r="AQM5" s="793"/>
      <c r="AQN5" s="793"/>
      <c r="AQO5" s="793"/>
      <c r="AQP5" s="793"/>
      <c r="AQQ5" s="793"/>
      <c r="AQR5" s="792"/>
      <c r="AQS5" s="793"/>
      <c r="AQT5" s="793"/>
      <c r="AQU5" s="793"/>
      <c r="AQV5" s="793"/>
      <c r="AQW5" s="793"/>
      <c r="AQX5" s="793"/>
      <c r="AQY5" s="793"/>
      <c r="AQZ5" s="793"/>
      <c r="ARA5" s="793"/>
      <c r="ARB5" s="793"/>
      <c r="ARC5" s="793"/>
      <c r="ARD5" s="793"/>
      <c r="ARE5" s="793"/>
      <c r="ARF5" s="793"/>
      <c r="ARG5" s="793"/>
      <c r="ARH5" s="793"/>
      <c r="ARI5" s="793"/>
      <c r="ARJ5" s="793"/>
      <c r="ARK5" s="793"/>
      <c r="ARL5" s="793"/>
      <c r="ARM5" s="793"/>
      <c r="ARN5" s="793"/>
      <c r="ARO5" s="793"/>
      <c r="ARP5" s="793"/>
      <c r="ARQ5" s="793"/>
      <c r="ARR5" s="793"/>
      <c r="ARS5" s="793"/>
      <c r="ART5" s="793"/>
      <c r="ARU5" s="793"/>
      <c r="ARV5" s="793"/>
      <c r="ARW5" s="792"/>
      <c r="ARX5" s="793"/>
      <c r="ARY5" s="793"/>
      <c r="ARZ5" s="793"/>
      <c r="ASA5" s="793"/>
      <c r="ASB5" s="793"/>
      <c r="ASC5" s="793"/>
      <c r="ASD5" s="793"/>
      <c r="ASE5" s="793"/>
      <c r="ASF5" s="793"/>
      <c r="ASG5" s="793"/>
      <c r="ASH5" s="793"/>
      <c r="ASI5" s="793"/>
      <c r="ASJ5" s="793"/>
      <c r="ASK5" s="793"/>
      <c r="ASL5" s="793"/>
      <c r="ASM5" s="793"/>
      <c r="ASN5" s="793"/>
      <c r="ASO5" s="793"/>
      <c r="ASP5" s="793"/>
      <c r="ASQ5" s="793"/>
      <c r="ASR5" s="793"/>
      <c r="ASS5" s="793"/>
      <c r="AST5" s="793"/>
      <c r="ASU5" s="793"/>
      <c r="ASV5" s="793"/>
      <c r="ASW5" s="793"/>
      <c r="ASX5" s="793"/>
      <c r="ASY5" s="793"/>
      <c r="ASZ5" s="793"/>
      <c r="ATA5" s="793"/>
      <c r="ATB5" s="792"/>
      <c r="ATC5" s="793"/>
      <c r="ATD5" s="793"/>
      <c r="ATE5" s="793"/>
      <c r="ATF5" s="793"/>
      <c r="ATG5" s="793"/>
      <c r="ATH5" s="793"/>
      <c r="ATI5" s="793"/>
      <c r="ATJ5" s="793"/>
      <c r="ATK5" s="793"/>
      <c r="ATL5" s="793"/>
      <c r="ATM5" s="793"/>
      <c r="ATN5" s="793"/>
      <c r="ATO5" s="793"/>
      <c r="ATP5" s="793"/>
      <c r="ATQ5" s="793"/>
      <c r="ATR5" s="793"/>
      <c r="ATS5" s="793"/>
      <c r="ATT5" s="793"/>
      <c r="ATU5" s="793"/>
      <c r="ATV5" s="793"/>
      <c r="ATW5" s="793"/>
      <c r="ATX5" s="793"/>
      <c r="ATY5" s="793"/>
      <c r="ATZ5" s="793"/>
      <c r="AUA5" s="793"/>
      <c r="AUB5" s="793"/>
      <c r="AUC5" s="793"/>
      <c r="AUD5" s="793"/>
      <c r="AUE5" s="793"/>
      <c r="AUF5" s="793"/>
      <c r="AUG5" s="792"/>
      <c r="AUH5" s="793"/>
      <c r="AUI5" s="793"/>
      <c r="AUJ5" s="793"/>
      <c r="AUK5" s="793"/>
      <c r="AUL5" s="793"/>
      <c r="AUM5" s="793"/>
      <c r="AUN5" s="793"/>
      <c r="AUO5" s="793"/>
      <c r="AUP5" s="793"/>
      <c r="AUQ5" s="793"/>
      <c r="AUR5" s="793"/>
      <c r="AUS5" s="793"/>
      <c r="AUT5" s="793"/>
      <c r="AUU5" s="793"/>
      <c r="AUV5" s="793"/>
      <c r="AUW5" s="793"/>
      <c r="AUX5" s="793"/>
      <c r="AUY5" s="793"/>
      <c r="AUZ5" s="793"/>
      <c r="AVA5" s="793"/>
      <c r="AVB5" s="793"/>
      <c r="AVC5" s="793"/>
      <c r="AVD5" s="793"/>
      <c r="AVE5" s="793"/>
      <c r="AVF5" s="793"/>
      <c r="AVG5" s="793"/>
      <c r="AVH5" s="793"/>
      <c r="AVI5" s="793"/>
      <c r="AVJ5" s="793"/>
      <c r="AVK5" s="793"/>
      <c r="AVL5" s="792"/>
      <c r="AVM5" s="793"/>
      <c r="AVN5" s="793"/>
      <c r="AVO5" s="793"/>
      <c r="AVP5" s="793"/>
      <c r="AVQ5" s="793"/>
      <c r="AVR5" s="793"/>
      <c r="AVS5" s="793"/>
      <c r="AVT5" s="793"/>
      <c r="AVU5" s="793"/>
      <c r="AVV5" s="793"/>
      <c r="AVW5" s="793"/>
      <c r="AVX5" s="793"/>
      <c r="AVY5" s="793"/>
      <c r="AVZ5" s="793"/>
      <c r="AWA5" s="793"/>
      <c r="AWB5" s="793"/>
      <c r="AWC5" s="793"/>
      <c r="AWD5" s="793"/>
      <c r="AWE5" s="793"/>
      <c r="AWF5" s="793"/>
      <c r="AWG5" s="793"/>
      <c r="AWH5" s="793"/>
      <c r="AWI5" s="793"/>
      <c r="AWJ5" s="793"/>
      <c r="AWK5" s="793"/>
      <c r="AWL5" s="793"/>
      <c r="AWM5" s="793"/>
      <c r="AWN5" s="793"/>
      <c r="AWO5" s="793"/>
      <c r="AWP5" s="793"/>
      <c r="AWQ5" s="792"/>
      <c r="AWR5" s="793"/>
      <c r="AWS5" s="793"/>
      <c r="AWT5" s="793"/>
      <c r="AWU5" s="793"/>
      <c r="AWV5" s="793"/>
      <c r="AWW5" s="793"/>
      <c r="AWX5" s="793"/>
      <c r="AWY5" s="793"/>
      <c r="AWZ5" s="793"/>
      <c r="AXA5" s="793"/>
      <c r="AXB5" s="793"/>
      <c r="AXC5" s="793"/>
      <c r="AXD5" s="793"/>
      <c r="AXE5" s="793"/>
      <c r="AXF5" s="793"/>
      <c r="AXG5" s="793"/>
      <c r="AXH5" s="793"/>
      <c r="AXI5" s="793"/>
      <c r="AXJ5" s="793"/>
      <c r="AXK5" s="793"/>
      <c r="AXL5" s="793"/>
      <c r="AXM5" s="793"/>
      <c r="AXN5" s="793"/>
      <c r="AXO5" s="793"/>
      <c r="AXP5" s="793"/>
      <c r="AXQ5" s="793"/>
      <c r="AXR5" s="793"/>
      <c r="AXS5" s="793"/>
      <c r="AXT5" s="793"/>
      <c r="AXU5" s="793"/>
      <c r="AXV5" s="792"/>
      <c r="AXW5" s="793"/>
      <c r="AXX5" s="793"/>
      <c r="AXY5" s="793"/>
      <c r="AXZ5" s="793"/>
      <c r="AYA5" s="793"/>
      <c r="AYB5" s="793"/>
      <c r="AYC5" s="793"/>
      <c r="AYD5" s="793"/>
      <c r="AYE5" s="793"/>
      <c r="AYF5" s="793"/>
      <c r="AYG5" s="793"/>
      <c r="AYH5" s="793"/>
      <c r="AYI5" s="793"/>
      <c r="AYJ5" s="793"/>
      <c r="AYK5" s="793"/>
      <c r="AYL5" s="793"/>
      <c r="AYM5" s="793"/>
      <c r="AYN5" s="793"/>
      <c r="AYO5" s="793"/>
      <c r="AYP5" s="793"/>
      <c r="AYQ5" s="793"/>
      <c r="AYR5" s="793"/>
      <c r="AYS5" s="793"/>
      <c r="AYT5" s="793"/>
      <c r="AYU5" s="793"/>
      <c r="AYV5" s="793"/>
      <c r="AYW5" s="793"/>
      <c r="AYX5" s="793"/>
      <c r="AYY5" s="793"/>
      <c r="AYZ5" s="793"/>
      <c r="AZA5" s="792"/>
      <c r="AZB5" s="793"/>
      <c r="AZC5" s="793"/>
      <c r="AZD5" s="793"/>
      <c r="AZE5" s="793"/>
      <c r="AZF5" s="793"/>
      <c r="AZG5" s="793"/>
      <c r="AZH5" s="793"/>
      <c r="AZI5" s="793"/>
      <c r="AZJ5" s="793"/>
      <c r="AZK5" s="793"/>
      <c r="AZL5" s="793"/>
      <c r="AZM5" s="793"/>
      <c r="AZN5" s="793"/>
      <c r="AZO5" s="793"/>
      <c r="AZP5" s="793"/>
      <c r="AZQ5" s="793"/>
      <c r="AZR5" s="793"/>
      <c r="AZS5" s="793"/>
      <c r="AZT5" s="793"/>
      <c r="AZU5" s="793"/>
      <c r="AZV5" s="793"/>
      <c r="AZW5" s="793"/>
      <c r="AZX5" s="793"/>
      <c r="AZY5" s="793"/>
      <c r="AZZ5" s="793"/>
      <c r="BAA5" s="793"/>
      <c r="BAB5" s="793"/>
      <c r="BAC5" s="793"/>
      <c r="BAD5" s="793"/>
      <c r="BAE5" s="793"/>
      <c r="BAF5" s="792"/>
      <c r="BAG5" s="793"/>
      <c r="BAH5" s="793"/>
      <c r="BAI5" s="793"/>
      <c r="BAJ5" s="793"/>
      <c r="BAK5" s="793"/>
      <c r="BAL5" s="793"/>
      <c r="BAM5" s="793"/>
      <c r="BAN5" s="793"/>
      <c r="BAO5" s="793"/>
      <c r="BAP5" s="793"/>
      <c r="BAQ5" s="793"/>
      <c r="BAR5" s="793"/>
      <c r="BAS5" s="793"/>
      <c r="BAT5" s="793"/>
      <c r="BAU5" s="793"/>
      <c r="BAV5" s="793"/>
      <c r="BAW5" s="793"/>
      <c r="BAX5" s="793"/>
      <c r="BAY5" s="793"/>
      <c r="BAZ5" s="793"/>
      <c r="BBA5" s="793"/>
      <c r="BBB5" s="793"/>
      <c r="BBC5" s="793"/>
      <c r="BBD5" s="793"/>
      <c r="BBE5" s="793"/>
      <c r="BBF5" s="793"/>
      <c r="BBG5" s="793"/>
      <c r="BBH5" s="793"/>
      <c r="BBI5" s="793"/>
      <c r="BBJ5" s="793"/>
      <c r="BBK5" s="792"/>
      <c r="BBL5" s="793"/>
      <c r="BBM5" s="793"/>
      <c r="BBN5" s="793"/>
      <c r="BBO5" s="793"/>
      <c r="BBP5" s="793"/>
      <c r="BBQ5" s="793"/>
      <c r="BBR5" s="793"/>
      <c r="BBS5" s="793"/>
      <c r="BBT5" s="793"/>
      <c r="BBU5" s="793"/>
      <c r="BBV5" s="793"/>
      <c r="BBW5" s="793"/>
      <c r="BBX5" s="793"/>
      <c r="BBY5" s="793"/>
      <c r="BBZ5" s="793"/>
      <c r="BCA5" s="793"/>
      <c r="BCB5" s="793"/>
      <c r="BCC5" s="793"/>
      <c r="BCD5" s="793"/>
      <c r="BCE5" s="793"/>
      <c r="BCF5" s="793"/>
      <c r="BCG5" s="793"/>
      <c r="BCH5" s="793"/>
      <c r="BCI5" s="793"/>
      <c r="BCJ5" s="793"/>
      <c r="BCK5" s="793"/>
      <c r="BCL5" s="793"/>
      <c r="BCM5" s="793"/>
      <c r="BCN5" s="793"/>
      <c r="BCO5" s="793"/>
      <c r="BCP5" s="792"/>
      <c r="BCQ5" s="793"/>
      <c r="BCR5" s="793"/>
      <c r="BCS5" s="793"/>
      <c r="BCT5" s="793"/>
      <c r="BCU5" s="793"/>
      <c r="BCV5" s="793"/>
      <c r="BCW5" s="793"/>
      <c r="BCX5" s="793"/>
      <c r="BCY5" s="793"/>
      <c r="BCZ5" s="793"/>
      <c r="BDA5" s="793"/>
      <c r="BDB5" s="793"/>
      <c r="BDC5" s="793"/>
      <c r="BDD5" s="793"/>
      <c r="BDE5" s="793"/>
      <c r="BDF5" s="793"/>
      <c r="BDG5" s="793"/>
      <c r="BDH5" s="793"/>
      <c r="BDI5" s="793"/>
      <c r="BDJ5" s="793"/>
      <c r="BDK5" s="793"/>
      <c r="BDL5" s="793"/>
      <c r="BDM5" s="793"/>
      <c r="BDN5" s="793"/>
      <c r="BDO5" s="793"/>
      <c r="BDP5" s="793"/>
      <c r="BDQ5" s="793"/>
      <c r="BDR5" s="793"/>
      <c r="BDS5" s="793"/>
      <c r="BDT5" s="793"/>
      <c r="BDU5" s="792"/>
      <c r="BDV5" s="793"/>
      <c r="BDW5" s="793"/>
      <c r="BDX5" s="793"/>
      <c r="BDY5" s="793"/>
      <c r="BDZ5" s="793"/>
      <c r="BEA5" s="793"/>
      <c r="BEB5" s="793"/>
      <c r="BEC5" s="793"/>
      <c r="BED5" s="793"/>
      <c r="BEE5" s="793"/>
      <c r="BEF5" s="793"/>
      <c r="BEG5" s="793"/>
      <c r="BEH5" s="793"/>
      <c r="BEI5" s="793"/>
      <c r="BEJ5" s="793"/>
      <c r="BEK5" s="793"/>
      <c r="BEL5" s="793"/>
      <c r="BEM5" s="793"/>
      <c r="BEN5" s="793"/>
      <c r="BEO5" s="793"/>
      <c r="BEP5" s="793"/>
      <c r="BEQ5" s="793"/>
      <c r="BER5" s="793"/>
      <c r="BES5" s="793"/>
      <c r="BET5" s="793"/>
      <c r="BEU5" s="793"/>
      <c r="BEV5" s="793"/>
      <c r="BEW5" s="793"/>
      <c r="BEX5" s="793"/>
      <c r="BEY5" s="793"/>
      <c r="BEZ5" s="792"/>
      <c r="BFA5" s="793"/>
      <c r="BFB5" s="793"/>
      <c r="BFC5" s="793"/>
      <c r="BFD5" s="793"/>
      <c r="BFE5" s="793"/>
      <c r="BFF5" s="793"/>
      <c r="BFG5" s="793"/>
      <c r="BFH5" s="793"/>
      <c r="BFI5" s="793"/>
      <c r="BFJ5" s="793"/>
      <c r="BFK5" s="793"/>
      <c r="BFL5" s="793"/>
      <c r="BFM5" s="793"/>
      <c r="BFN5" s="793"/>
      <c r="BFO5" s="793"/>
      <c r="BFP5" s="793"/>
      <c r="BFQ5" s="793"/>
      <c r="BFR5" s="793"/>
      <c r="BFS5" s="793"/>
      <c r="BFT5" s="793"/>
      <c r="BFU5" s="793"/>
      <c r="BFV5" s="793"/>
      <c r="BFW5" s="793"/>
      <c r="BFX5" s="793"/>
      <c r="BFY5" s="793"/>
      <c r="BFZ5" s="793"/>
      <c r="BGA5" s="793"/>
      <c r="BGB5" s="793"/>
      <c r="BGC5" s="793"/>
      <c r="BGD5" s="793"/>
      <c r="BGE5" s="792"/>
      <c r="BGF5" s="793"/>
      <c r="BGG5" s="793"/>
      <c r="BGH5" s="793"/>
      <c r="BGI5" s="793"/>
      <c r="BGJ5" s="793"/>
      <c r="BGK5" s="793"/>
      <c r="BGL5" s="793"/>
      <c r="BGM5" s="793"/>
      <c r="BGN5" s="793"/>
      <c r="BGO5" s="793"/>
      <c r="BGP5" s="793"/>
      <c r="BGQ5" s="793"/>
      <c r="BGR5" s="793"/>
      <c r="BGS5" s="793"/>
      <c r="BGT5" s="793"/>
      <c r="BGU5" s="793"/>
      <c r="BGV5" s="793"/>
      <c r="BGW5" s="793"/>
      <c r="BGX5" s="793"/>
      <c r="BGY5" s="793"/>
      <c r="BGZ5" s="793"/>
      <c r="BHA5" s="793"/>
      <c r="BHB5" s="793"/>
      <c r="BHC5" s="793"/>
      <c r="BHD5" s="793"/>
      <c r="BHE5" s="793"/>
      <c r="BHF5" s="793"/>
      <c r="BHG5" s="793"/>
      <c r="BHH5" s="793"/>
      <c r="BHI5" s="793"/>
      <c r="BHJ5" s="792"/>
      <c r="BHK5" s="793"/>
      <c r="BHL5" s="793"/>
      <c r="BHM5" s="793"/>
      <c r="BHN5" s="793"/>
      <c r="BHO5" s="793"/>
      <c r="BHP5" s="793"/>
      <c r="BHQ5" s="793"/>
      <c r="BHR5" s="793"/>
      <c r="BHS5" s="793"/>
      <c r="BHT5" s="793"/>
      <c r="BHU5" s="793"/>
      <c r="BHV5" s="793"/>
      <c r="BHW5" s="793"/>
      <c r="BHX5" s="793"/>
      <c r="BHY5" s="793"/>
      <c r="BHZ5" s="793"/>
      <c r="BIA5" s="793"/>
      <c r="BIB5" s="793"/>
      <c r="BIC5" s="793"/>
      <c r="BID5" s="793"/>
      <c r="BIE5" s="793"/>
      <c r="BIF5" s="793"/>
      <c r="BIG5" s="793"/>
      <c r="BIH5" s="793"/>
      <c r="BII5" s="793"/>
      <c r="BIJ5" s="793"/>
      <c r="BIK5" s="793"/>
      <c r="BIL5" s="793"/>
      <c r="BIM5" s="793"/>
      <c r="BIN5" s="793"/>
      <c r="BIO5" s="792"/>
      <c r="BIP5" s="793"/>
      <c r="BIQ5" s="793"/>
      <c r="BIR5" s="793"/>
      <c r="BIS5" s="793"/>
      <c r="BIT5" s="793"/>
      <c r="BIU5" s="793"/>
      <c r="BIV5" s="793"/>
      <c r="BIW5" s="793"/>
      <c r="BIX5" s="793"/>
      <c r="BIY5" s="793"/>
      <c r="BIZ5" s="793"/>
      <c r="BJA5" s="793"/>
      <c r="BJB5" s="793"/>
      <c r="BJC5" s="793"/>
      <c r="BJD5" s="793"/>
      <c r="BJE5" s="793"/>
      <c r="BJF5" s="793"/>
      <c r="BJG5" s="793"/>
      <c r="BJH5" s="793"/>
      <c r="BJI5" s="793"/>
      <c r="BJJ5" s="793"/>
      <c r="BJK5" s="793"/>
      <c r="BJL5" s="793"/>
      <c r="BJM5" s="793"/>
      <c r="BJN5" s="793"/>
      <c r="BJO5" s="793"/>
      <c r="BJP5" s="793"/>
      <c r="BJQ5" s="793"/>
      <c r="BJR5" s="793"/>
      <c r="BJS5" s="793"/>
      <c r="BJT5" s="792"/>
      <c r="BJU5" s="793"/>
      <c r="BJV5" s="793"/>
      <c r="BJW5" s="793"/>
      <c r="BJX5" s="793"/>
      <c r="BJY5" s="793"/>
      <c r="BJZ5" s="793"/>
      <c r="BKA5" s="793"/>
      <c r="BKB5" s="793"/>
      <c r="BKC5" s="793"/>
      <c r="BKD5" s="793"/>
      <c r="BKE5" s="793"/>
      <c r="BKF5" s="793"/>
      <c r="BKG5" s="793"/>
      <c r="BKH5" s="793"/>
      <c r="BKI5" s="793"/>
      <c r="BKJ5" s="793"/>
      <c r="BKK5" s="793"/>
      <c r="BKL5" s="793"/>
      <c r="BKM5" s="793"/>
      <c r="BKN5" s="793"/>
      <c r="BKO5" s="793"/>
      <c r="BKP5" s="793"/>
      <c r="BKQ5" s="793"/>
      <c r="BKR5" s="793"/>
      <c r="BKS5" s="793"/>
      <c r="BKT5" s="793"/>
      <c r="BKU5" s="793"/>
      <c r="BKV5" s="793"/>
      <c r="BKW5" s="793"/>
      <c r="BKX5" s="793"/>
      <c r="BKY5" s="792"/>
      <c r="BKZ5" s="793"/>
      <c r="BLA5" s="793"/>
      <c r="BLB5" s="793"/>
      <c r="BLC5" s="793"/>
      <c r="BLD5" s="793"/>
      <c r="BLE5" s="793"/>
      <c r="BLF5" s="793"/>
      <c r="BLG5" s="793"/>
      <c r="BLH5" s="793"/>
      <c r="BLI5" s="793"/>
      <c r="BLJ5" s="793"/>
      <c r="BLK5" s="793"/>
      <c r="BLL5" s="793"/>
      <c r="BLM5" s="793"/>
      <c r="BLN5" s="793"/>
      <c r="BLO5" s="793"/>
      <c r="BLP5" s="793"/>
      <c r="BLQ5" s="793"/>
      <c r="BLR5" s="793"/>
      <c r="BLS5" s="793"/>
      <c r="BLT5" s="793"/>
      <c r="BLU5" s="793"/>
      <c r="BLV5" s="793"/>
      <c r="BLW5" s="793"/>
      <c r="BLX5" s="793"/>
      <c r="BLY5" s="793"/>
      <c r="BLZ5" s="793"/>
      <c r="BMA5" s="793"/>
      <c r="BMB5" s="793"/>
      <c r="BMC5" s="793"/>
      <c r="BMD5" s="792"/>
      <c r="BME5" s="793"/>
      <c r="BMF5" s="793"/>
      <c r="BMG5" s="793"/>
      <c r="BMH5" s="793"/>
      <c r="BMI5" s="793"/>
      <c r="BMJ5" s="793"/>
      <c r="BMK5" s="793"/>
      <c r="BML5" s="793"/>
      <c r="BMM5" s="793"/>
      <c r="BMN5" s="793"/>
      <c r="BMO5" s="793"/>
      <c r="BMP5" s="793"/>
      <c r="BMQ5" s="793"/>
      <c r="BMR5" s="793"/>
      <c r="BMS5" s="793"/>
      <c r="BMT5" s="793"/>
      <c r="BMU5" s="793"/>
      <c r="BMV5" s="793"/>
      <c r="BMW5" s="793"/>
      <c r="BMX5" s="793"/>
      <c r="BMY5" s="793"/>
      <c r="BMZ5" s="793"/>
      <c r="BNA5" s="793"/>
      <c r="BNB5" s="793"/>
      <c r="BNC5" s="793"/>
      <c r="BND5" s="793"/>
      <c r="BNE5" s="793"/>
      <c r="BNF5" s="793"/>
      <c r="BNG5" s="793"/>
      <c r="BNH5" s="793"/>
      <c r="BNI5" s="792"/>
      <c r="BNJ5" s="793"/>
      <c r="BNK5" s="793"/>
      <c r="BNL5" s="793"/>
      <c r="BNM5" s="793"/>
      <c r="BNN5" s="793"/>
      <c r="BNO5" s="793"/>
      <c r="BNP5" s="793"/>
      <c r="BNQ5" s="793"/>
      <c r="BNR5" s="793"/>
      <c r="BNS5" s="793"/>
      <c r="BNT5" s="793"/>
      <c r="BNU5" s="793"/>
      <c r="BNV5" s="793"/>
      <c r="BNW5" s="793"/>
      <c r="BNX5" s="793"/>
      <c r="BNY5" s="793"/>
      <c r="BNZ5" s="793"/>
      <c r="BOA5" s="793"/>
      <c r="BOB5" s="793"/>
      <c r="BOC5" s="793"/>
      <c r="BOD5" s="793"/>
      <c r="BOE5" s="793"/>
      <c r="BOF5" s="793"/>
      <c r="BOG5" s="793"/>
      <c r="BOH5" s="793"/>
      <c r="BOI5" s="793"/>
      <c r="BOJ5" s="793"/>
      <c r="BOK5" s="793"/>
      <c r="BOL5" s="793"/>
      <c r="BOM5" s="793"/>
      <c r="BON5" s="792"/>
      <c r="BOO5" s="793"/>
      <c r="BOP5" s="793"/>
      <c r="BOQ5" s="793"/>
      <c r="BOR5" s="793"/>
      <c r="BOS5" s="793"/>
      <c r="BOT5" s="793"/>
      <c r="BOU5" s="793"/>
      <c r="BOV5" s="793"/>
      <c r="BOW5" s="793"/>
      <c r="BOX5" s="793"/>
      <c r="BOY5" s="793"/>
      <c r="BOZ5" s="793"/>
      <c r="BPA5" s="793"/>
      <c r="BPB5" s="793"/>
      <c r="BPC5" s="793"/>
      <c r="BPD5" s="793"/>
      <c r="BPE5" s="793"/>
      <c r="BPF5" s="793"/>
      <c r="BPG5" s="793"/>
      <c r="BPH5" s="793"/>
      <c r="BPI5" s="793"/>
      <c r="BPJ5" s="793"/>
      <c r="BPK5" s="793"/>
      <c r="BPL5" s="793"/>
      <c r="BPM5" s="793"/>
      <c r="BPN5" s="793"/>
      <c r="BPO5" s="793"/>
      <c r="BPP5" s="793"/>
      <c r="BPQ5" s="793"/>
      <c r="BPR5" s="793"/>
      <c r="BPS5" s="792"/>
      <c r="BPT5" s="793"/>
      <c r="BPU5" s="793"/>
      <c r="BPV5" s="793"/>
      <c r="BPW5" s="793"/>
      <c r="BPX5" s="793"/>
      <c r="BPY5" s="793"/>
      <c r="BPZ5" s="793"/>
      <c r="BQA5" s="793"/>
      <c r="BQB5" s="793"/>
      <c r="BQC5" s="793"/>
      <c r="BQD5" s="793"/>
      <c r="BQE5" s="793"/>
      <c r="BQF5" s="793"/>
      <c r="BQG5" s="793"/>
      <c r="BQH5" s="793"/>
      <c r="BQI5" s="793"/>
      <c r="BQJ5" s="793"/>
      <c r="BQK5" s="793"/>
      <c r="BQL5" s="793"/>
      <c r="BQM5" s="793"/>
      <c r="BQN5" s="793"/>
      <c r="BQO5" s="793"/>
      <c r="BQP5" s="793"/>
      <c r="BQQ5" s="793"/>
      <c r="BQR5" s="793"/>
      <c r="BQS5" s="793"/>
      <c r="BQT5" s="793"/>
      <c r="BQU5" s="793"/>
      <c r="BQV5" s="793"/>
      <c r="BQW5" s="793"/>
      <c r="BQX5" s="792"/>
      <c r="BQY5" s="793"/>
      <c r="BQZ5" s="793"/>
      <c r="BRA5" s="793"/>
      <c r="BRB5" s="793"/>
      <c r="BRC5" s="793"/>
      <c r="BRD5" s="793"/>
      <c r="BRE5" s="793"/>
      <c r="BRF5" s="793"/>
      <c r="BRG5" s="793"/>
      <c r="BRH5" s="793"/>
      <c r="BRI5" s="793"/>
      <c r="BRJ5" s="793"/>
      <c r="BRK5" s="793"/>
      <c r="BRL5" s="793"/>
      <c r="BRM5" s="793"/>
      <c r="BRN5" s="793"/>
      <c r="BRO5" s="793"/>
      <c r="BRP5" s="793"/>
      <c r="BRQ5" s="793"/>
      <c r="BRR5" s="793"/>
      <c r="BRS5" s="793"/>
      <c r="BRT5" s="793"/>
      <c r="BRU5" s="793"/>
      <c r="BRV5" s="793"/>
      <c r="BRW5" s="793"/>
      <c r="BRX5" s="793"/>
      <c r="BRY5" s="793"/>
      <c r="BRZ5" s="793"/>
      <c r="BSA5" s="793"/>
      <c r="BSB5" s="793"/>
      <c r="BSC5" s="792"/>
      <c r="BSD5" s="793"/>
      <c r="BSE5" s="793"/>
      <c r="BSF5" s="793"/>
      <c r="BSG5" s="793"/>
      <c r="BSH5" s="793"/>
      <c r="BSI5" s="793"/>
      <c r="BSJ5" s="793"/>
      <c r="BSK5" s="793"/>
      <c r="BSL5" s="793"/>
      <c r="BSM5" s="793"/>
      <c r="BSN5" s="793"/>
      <c r="BSO5" s="793"/>
      <c r="BSP5" s="793"/>
      <c r="BSQ5" s="793"/>
      <c r="BSR5" s="793"/>
      <c r="BSS5" s="793"/>
      <c r="BST5" s="793"/>
      <c r="BSU5" s="793"/>
      <c r="BSV5" s="793"/>
      <c r="BSW5" s="793"/>
      <c r="BSX5" s="793"/>
      <c r="BSY5" s="793"/>
      <c r="BSZ5" s="793"/>
      <c r="BTA5" s="793"/>
      <c r="BTB5" s="793"/>
      <c r="BTC5" s="793"/>
      <c r="BTD5" s="793"/>
      <c r="BTE5" s="793"/>
      <c r="BTF5" s="793"/>
      <c r="BTG5" s="793"/>
      <c r="BTH5" s="792"/>
      <c r="BTI5" s="793"/>
      <c r="BTJ5" s="793"/>
      <c r="BTK5" s="793"/>
      <c r="BTL5" s="793"/>
      <c r="BTM5" s="793"/>
      <c r="BTN5" s="793"/>
      <c r="BTO5" s="793"/>
      <c r="BTP5" s="793"/>
      <c r="BTQ5" s="793"/>
      <c r="BTR5" s="793"/>
      <c r="BTS5" s="793"/>
      <c r="BTT5" s="793"/>
      <c r="BTU5" s="793"/>
      <c r="BTV5" s="793"/>
      <c r="BTW5" s="793"/>
      <c r="BTX5" s="793"/>
      <c r="BTY5" s="793"/>
      <c r="BTZ5" s="793"/>
      <c r="BUA5" s="793"/>
      <c r="BUB5" s="793"/>
      <c r="BUC5" s="793"/>
      <c r="BUD5" s="793"/>
      <c r="BUE5" s="793"/>
      <c r="BUF5" s="793"/>
      <c r="BUG5" s="793"/>
      <c r="BUH5" s="793"/>
      <c r="BUI5" s="793"/>
      <c r="BUJ5" s="793"/>
      <c r="BUK5" s="793"/>
      <c r="BUL5" s="793"/>
      <c r="BUM5" s="792"/>
      <c r="BUN5" s="793"/>
      <c r="BUO5" s="793"/>
      <c r="BUP5" s="793"/>
      <c r="BUQ5" s="793"/>
      <c r="BUR5" s="793"/>
      <c r="BUS5" s="793"/>
      <c r="BUT5" s="793"/>
      <c r="BUU5" s="793"/>
      <c r="BUV5" s="793"/>
      <c r="BUW5" s="793"/>
      <c r="BUX5" s="793"/>
      <c r="BUY5" s="793"/>
      <c r="BUZ5" s="793"/>
      <c r="BVA5" s="793"/>
      <c r="BVB5" s="793"/>
      <c r="BVC5" s="793"/>
      <c r="BVD5" s="793"/>
      <c r="BVE5" s="793"/>
      <c r="BVF5" s="793"/>
      <c r="BVG5" s="793"/>
      <c r="BVH5" s="793"/>
      <c r="BVI5" s="793"/>
      <c r="BVJ5" s="793"/>
      <c r="BVK5" s="793"/>
      <c r="BVL5" s="793"/>
      <c r="BVM5" s="793"/>
      <c r="BVN5" s="793"/>
      <c r="BVO5" s="793"/>
      <c r="BVP5" s="793"/>
      <c r="BVQ5" s="793"/>
      <c r="BVR5" s="792"/>
      <c r="BVS5" s="793"/>
      <c r="BVT5" s="793"/>
      <c r="BVU5" s="793"/>
      <c r="BVV5" s="793"/>
      <c r="BVW5" s="793"/>
      <c r="BVX5" s="793"/>
      <c r="BVY5" s="793"/>
      <c r="BVZ5" s="793"/>
      <c r="BWA5" s="793"/>
      <c r="BWB5" s="793"/>
      <c r="BWC5" s="793"/>
      <c r="BWD5" s="793"/>
      <c r="BWE5" s="793"/>
      <c r="BWF5" s="793"/>
      <c r="BWG5" s="793"/>
      <c r="BWH5" s="793"/>
      <c r="BWI5" s="793"/>
      <c r="BWJ5" s="793"/>
      <c r="BWK5" s="793"/>
      <c r="BWL5" s="793"/>
      <c r="BWM5" s="793"/>
      <c r="BWN5" s="793"/>
      <c r="BWO5" s="793"/>
      <c r="BWP5" s="793"/>
      <c r="BWQ5" s="793"/>
      <c r="BWR5" s="793"/>
      <c r="BWS5" s="793"/>
      <c r="BWT5" s="793"/>
      <c r="BWU5" s="793"/>
      <c r="BWV5" s="793"/>
      <c r="BWW5" s="792"/>
      <c r="BWX5" s="793"/>
      <c r="BWY5" s="793"/>
      <c r="BWZ5" s="793"/>
      <c r="BXA5" s="793"/>
      <c r="BXB5" s="793"/>
      <c r="BXC5" s="793"/>
      <c r="BXD5" s="793"/>
      <c r="BXE5" s="793"/>
      <c r="BXF5" s="793"/>
      <c r="BXG5" s="793"/>
      <c r="BXH5" s="793"/>
      <c r="BXI5" s="793"/>
      <c r="BXJ5" s="793"/>
      <c r="BXK5" s="793"/>
      <c r="BXL5" s="793"/>
      <c r="BXM5" s="793"/>
      <c r="BXN5" s="793"/>
      <c r="BXO5" s="793"/>
      <c r="BXP5" s="793"/>
      <c r="BXQ5" s="793"/>
      <c r="BXR5" s="793"/>
      <c r="BXS5" s="793"/>
      <c r="BXT5" s="793"/>
      <c r="BXU5" s="793"/>
      <c r="BXV5" s="793"/>
      <c r="BXW5" s="793"/>
      <c r="BXX5" s="793"/>
      <c r="BXY5" s="793"/>
      <c r="BXZ5" s="793"/>
      <c r="BYA5" s="793"/>
      <c r="BYB5" s="792"/>
      <c r="BYC5" s="793"/>
      <c r="BYD5" s="793"/>
      <c r="BYE5" s="793"/>
      <c r="BYF5" s="793"/>
      <c r="BYG5" s="793"/>
      <c r="BYH5" s="793"/>
      <c r="BYI5" s="793"/>
      <c r="BYJ5" s="793"/>
      <c r="BYK5" s="793"/>
      <c r="BYL5" s="793"/>
      <c r="BYM5" s="793"/>
      <c r="BYN5" s="793"/>
      <c r="BYO5" s="793"/>
      <c r="BYP5" s="793"/>
      <c r="BYQ5" s="793"/>
      <c r="BYR5" s="793"/>
      <c r="BYS5" s="793"/>
      <c r="BYT5" s="793"/>
      <c r="BYU5" s="793"/>
      <c r="BYV5" s="793"/>
      <c r="BYW5" s="793"/>
      <c r="BYX5" s="793"/>
      <c r="BYY5" s="793"/>
      <c r="BYZ5" s="793"/>
      <c r="BZA5" s="793"/>
      <c r="BZB5" s="793"/>
      <c r="BZC5" s="793"/>
      <c r="BZD5" s="793"/>
      <c r="BZE5" s="793"/>
      <c r="BZF5" s="793"/>
      <c r="BZG5" s="792"/>
      <c r="BZH5" s="793"/>
      <c r="BZI5" s="793"/>
      <c r="BZJ5" s="793"/>
      <c r="BZK5" s="793"/>
      <c r="BZL5" s="793"/>
      <c r="BZM5" s="793"/>
      <c r="BZN5" s="793"/>
      <c r="BZO5" s="793"/>
      <c r="BZP5" s="793"/>
      <c r="BZQ5" s="793"/>
      <c r="BZR5" s="793"/>
      <c r="BZS5" s="793"/>
      <c r="BZT5" s="793"/>
      <c r="BZU5" s="793"/>
      <c r="BZV5" s="793"/>
      <c r="BZW5" s="793"/>
      <c r="BZX5" s="793"/>
      <c r="BZY5" s="793"/>
      <c r="BZZ5" s="793"/>
      <c r="CAA5" s="793"/>
      <c r="CAB5" s="793"/>
      <c r="CAC5" s="793"/>
      <c r="CAD5" s="793"/>
      <c r="CAE5" s="793"/>
      <c r="CAF5" s="793"/>
      <c r="CAG5" s="793"/>
      <c r="CAH5" s="793"/>
      <c r="CAI5" s="793"/>
      <c r="CAJ5" s="793"/>
      <c r="CAK5" s="793"/>
      <c r="CAL5" s="792"/>
      <c r="CAM5" s="793"/>
      <c r="CAN5" s="793"/>
      <c r="CAO5" s="793"/>
      <c r="CAP5" s="793"/>
      <c r="CAQ5" s="793"/>
      <c r="CAR5" s="793"/>
      <c r="CAS5" s="793"/>
      <c r="CAT5" s="793"/>
      <c r="CAU5" s="793"/>
      <c r="CAV5" s="793"/>
      <c r="CAW5" s="793"/>
      <c r="CAX5" s="793"/>
      <c r="CAY5" s="793"/>
      <c r="CAZ5" s="793"/>
      <c r="CBA5" s="793"/>
      <c r="CBB5" s="793"/>
      <c r="CBC5" s="793"/>
      <c r="CBD5" s="793"/>
      <c r="CBE5" s="793"/>
      <c r="CBF5" s="793"/>
      <c r="CBG5" s="793"/>
      <c r="CBH5" s="793"/>
      <c r="CBI5" s="793"/>
      <c r="CBJ5" s="793"/>
      <c r="CBK5" s="793"/>
      <c r="CBL5" s="793"/>
      <c r="CBM5" s="793"/>
      <c r="CBN5" s="793"/>
      <c r="CBO5" s="793"/>
      <c r="CBP5" s="793"/>
      <c r="CBQ5" s="792"/>
      <c r="CBR5" s="793"/>
      <c r="CBS5" s="793"/>
      <c r="CBT5" s="793"/>
      <c r="CBU5" s="793"/>
      <c r="CBV5" s="793"/>
      <c r="CBW5" s="793"/>
      <c r="CBX5" s="793"/>
      <c r="CBY5" s="793"/>
      <c r="CBZ5" s="793"/>
      <c r="CCA5" s="793"/>
      <c r="CCB5" s="793"/>
      <c r="CCC5" s="793"/>
      <c r="CCD5" s="793"/>
      <c r="CCE5" s="793"/>
      <c r="CCF5" s="793"/>
      <c r="CCG5" s="793"/>
      <c r="CCH5" s="793"/>
      <c r="CCI5" s="793"/>
      <c r="CCJ5" s="793"/>
      <c r="CCK5" s="793"/>
      <c r="CCL5" s="793"/>
      <c r="CCM5" s="793"/>
      <c r="CCN5" s="793"/>
      <c r="CCO5" s="793"/>
      <c r="CCP5" s="793"/>
      <c r="CCQ5" s="793"/>
      <c r="CCR5" s="793"/>
      <c r="CCS5" s="793"/>
      <c r="CCT5" s="793"/>
      <c r="CCU5" s="793"/>
      <c r="CCV5" s="792"/>
      <c r="CCW5" s="793"/>
      <c r="CCX5" s="793"/>
      <c r="CCY5" s="793"/>
      <c r="CCZ5" s="793"/>
      <c r="CDA5" s="793"/>
      <c r="CDB5" s="793"/>
      <c r="CDC5" s="793"/>
      <c r="CDD5" s="793"/>
      <c r="CDE5" s="793"/>
      <c r="CDF5" s="793"/>
      <c r="CDG5" s="793"/>
      <c r="CDH5" s="793"/>
      <c r="CDI5" s="793"/>
      <c r="CDJ5" s="793"/>
      <c r="CDK5" s="793"/>
      <c r="CDL5" s="793"/>
      <c r="CDM5" s="793"/>
      <c r="CDN5" s="793"/>
      <c r="CDO5" s="793"/>
      <c r="CDP5" s="793"/>
      <c r="CDQ5" s="793"/>
      <c r="CDR5" s="793"/>
      <c r="CDS5" s="793"/>
      <c r="CDT5" s="793"/>
      <c r="CDU5" s="793"/>
      <c r="CDV5" s="793"/>
      <c r="CDW5" s="793"/>
      <c r="CDX5" s="793"/>
      <c r="CDY5" s="793"/>
      <c r="CDZ5" s="793"/>
      <c r="CEA5" s="792"/>
      <c r="CEB5" s="793"/>
      <c r="CEC5" s="793"/>
      <c r="CED5" s="793"/>
      <c r="CEE5" s="793"/>
      <c r="CEF5" s="793"/>
      <c r="CEG5" s="793"/>
      <c r="CEH5" s="793"/>
      <c r="CEI5" s="793"/>
      <c r="CEJ5" s="793"/>
      <c r="CEK5" s="793"/>
      <c r="CEL5" s="793"/>
      <c r="CEM5" s="793"/>
      <c r="CEN5" s="793"/>
      <c r="CEO5" s="793"/>
      <c r="CEP5" s="793"/>
      <c r="CEQ5" s="793"/>
      <c r="CER5" s="793"/>
      <c r="CES5" s="793"/>
      <c r="CET5" s="793"/>
      <c r="CEU5" s="793"/>
      <c r="CEV5" s="793"/>
      <c r="CEW5" s="793"/>
      <c r="CEX5" s="793"/>
      <c r="CEY5" s="793"/>
      <c r="CEZ5" s="793"/>
      <c r="CFA5" s="793"/>
      <c r="CFB5" s="793"/>
      <c r="CFC5" s="793"/>
      <c r="CFD5" s="793"/>
      <c r="CFE5" s="793"/>
      <c r="CFF5" s="792"/>
      <c r="CFG5" s="793"/>
      <c r="CFH5" s="793"/>
      <c r="CFI5" s="793"/>
      <c r="CFJ5" s="793"/>
      <c r="CFK5" s="793"/>
      <c r="CFL5" s="793"/>
      <c r="CFM5" s="793"/>
      <c r="CFN5" s="793"/>
      <c r="CFO5" s="793"/>
      <c r="CFP5" s="793"/>
      <c r="CFQ5" s="793"/>
      <c r="CFR5" s="793"/>
      <c r="CFS5" s="793"/>
      <c r="CFT5" s="793"/>
      <c r="CFU5" s="793"/>
      <c r="CFV5" s="793"/>
      <c r="CFW5" s="793"/>
      <c r="CFX5" s="793"/>
      <c r="CFY5" s="793"/>
      <c r="CFZ5" s="793"/>
      <c r="CGA5" s="793"/>
      <c r="CGB5" s="793"/>
      <c r="CGC5" s="793"/>
      <c r="CGD5" s="793"/>
      <c r="CGE5" s="793"/>
      <c r="CGF5" s="793"/>
      <c r="CGG5" s="793"/>
      <c r="CGH5" s="793"/>
      <c r="CGI5" s="793"/>
      <c r="CGJ5" s="793"/>
      <c r="CGK5" s="792"/>
      <c r="CGL5" s="793"/>
      <c r="CGM5" s="793"/>
      <c r="CGN5" s="793"/>
      <c r="CGO5" s="793"/>
      <c r="CGP5" s="793"/>
      <c r="CGQ5" s="793"/>
      <c r="CGR5" s="793"/>
      <c r="CGS5" s="793"/>
      <c r="CGT5" s="793"/>
      <c r="CGU5" s="793"/>
      <c r="CGV5" s="793"/>
      <c r="CGW5" s="793"/>
      <c r="CGX5" s="793"/>
      <c r="CGY5" s="793"/>
      <c r="CGZ5" s="793"/>
      <c r="CHA5" s="793"/>
      <c r="CHB5" s="793"/>
      <c r="CHC5" s="793"/>
      <c r="CHD5" s="793"/>
      <c r="CHE5" s="793"/>
      <c r="CHF5" s="793"/>
      <c r="CHG5" s="793"/>
      <c r="CHH5" s="793"/>
      <c r="CHI5" s="793"/>
      <c r="CHJ5" s="793"/>
      <c r="CHK5" s="793"/>
      <c r="CHL5" s="793"/>
      <c r="CHM5" s="793"/>
      <c r="CHN5" s="793"/>
      <c r="CHO5" s="793"/>
      <c r="CHP5" s="792"/>
      <c r="CHQ5" s="793"/>
      <c r="CHR5" s="793"/>
      <c r="CHS5" s="793"/>
      <c r="CHT5" s="793"/>
      <c r="CHU5" s="793"/>
      <c r="CHV5" s="793"/>
      <c r="CHW5" s="793"/>
      <c r="CHX5" s="793"/>
      <c r="CHY5" s="793"/>
      <c r="CHZ5" s="793"/>
      <c r="CIA5" s="793"/>
      <c r="CIB5" s="793"/>
      <c r="CIC5" s="793"/>
      <c r="CID5" s="793"/>
      <c r="CIE5" s="793"/>
      <c r="CIF5" s="793"/>
      <c r="CIG5" s="793"/>
      <c r="CIH5" s="793"/>
      <c r="CII5" s="793"/>
      <c r="CIJ5" s="793"/>
      <c r="CIK5" s="793"/>
      <c r="CIL5" s="793"/>
      <c r="CIM5" s="793"/>
      <c r="CIN5" s="793"/>
      <c r="CIO5" s="793"/>
      <c r="CIP5" s="793"/>
      <c r="CIQ5" s="793"/>
      <c r="CIR5" s="793"/>
      <c r="CIS5" s="793"/>
      <c r="CIT5" s="793"/>
      <c r="CIU5" s="792"/>
      <c r="CIV5" s="793"/>
      <c r="CIW5" s="793"/>
      <c r="CIX5" s="793"/>
      <c r="CIY5" s="793"/>
      <c r="CIZ5" s="793"/>
      <c r="CJA5" s="793"/>
      <c r="CJB5" s="793"/>
      <c r="CJC5" s="793"/>
      <c r="CJD5" s="793"/>
      <c r="CJE5" s="793"/>
      <c r="CJF5" s="793"/>
      <c r="CJG5" s="793"/>
      <c r="CJH5" s="793"/>
      <c r="CJI5" s="793"/>
      <c r="CJJ5" s="793"/>
      <c r="CJK5" s="793"/>
      <c r="CJL5" s="793"/>
      <c r="CJM5" s="793"/>
      <c r="CJN5" s="793"/>
      <c r="CJO5" s="793"/>
      <c r="CJP5" s="793"/>
      <c r="CJQ5" s="793"/>
      <c r="CJR5" s="793"/>
      <c r="CJS5" s="793"/>
      <c r="CJT5" s="793"/>
      <c r="CJU5" s="793"/>
      <c r="CJV5" s="793"/>
      <c r="CJW5" s="793"/>
      <c r="CJX5" s="793"/>
      <c r="CJY5" s="793"/>
      <c r="CJZ5" s="792"/>
      <c r="CKA5" s="793"/>
      <c r="CKB5" s="793"/>
      <c r="CKC5" s="793"/>
      <c r="CKD5" s="793"/>
      <c r="CKE5" s="793"/>
      <c r="CKF5" s="793"/>
      <c r="CKG5" s="793"/>
      <c r="CKH5" s="793"/>
      <c r="CKI5" s="793"/>
      <c r="CKJ5" s="793"/>
      <c r="CKK5" s="793"/>
      <c r="CKL5" s="793"/>
      <c r="CKM5" s="793"/>
      <c r="CKN5" s="793"/>
      <c r="CKO5" s="793"/>
      <c r="CKP5" s="793"/>
      <c r="CKQ5" s="793"/>
      <c r="CKR5" s="793"/>
      <c r="CKS5" s="793"/>
      <c r="CKT5" s="793"/>
      <c r="CKU5" s="793"/>
      <c r="CKV5" s="793"/>
      <c r="CKW5" s="793"/>
      <c r="CKX5" s="793"/>
      <c r="CKY5" s="793"/>
      <c r="CKZ5" s="793"/>
      <c r="CLA5" s="793"/>
      <c r="CLB5" s="793"/>
      <c r="CLC5" s="793"/>
      <c r="CLD5" s="793"/>
      <c r="CLE5" s="792"/>
      <c r="CLF5" s="793"/>
      <c r="CLG5" s="793"/>
      <c r="CLH5" s="793"/>
      <c r="CLI5" s="793"/>
      <c r="CLJ5" s="793"/>
      <c r="CLK5" s="793"/>
      <c r="CLL5" s="793"/>
      <c r="CLM5" s="793"/>
      <c r="CLN5" s="793"/>
      <c r="CLO5" s="793"/>
      <c r="CLP5" s="793"/>
      <c r="CLQ5" s="793"/>
      <c r="CLR5" s="793"/>
      <c r="CLS5" s="793"/>
      <c r="CLT5" s="793"/>
      <c r="CLU5" s="793"/>
      <c r="CLV5" s="793"/>
      <c r="CLW5" s="793"/>
      <c r="CLX5" s="793"/>
      <c r="CLY5" s="793"/>
      <c r="CLZ5" s="793"/>
      <c r="CMA5" s="793"/>
      <c r="CMB5" s="793"/>
      <c r="CMC5" s="793"/>
      <c r="CMD5" s="793"/>
      <c r="CME5" s="793"/>
      <c r="CMF5" s="793"/>
      <c r="CMG5" s="793"/>
      <c r="CMH5" s="793"/>
      <c r="CMI5" s="793"/>
      <c r="CMJ5" s="792"/>
      <c r="CMK5" s="793"/>
      <c r="CML5" s="793"/>
      <c r="CMM5" s="793"/>
      <c r="CMN5" s="793"/>
      <c r="CMO5" s="793"/>
      <c r="CMP5" s="793"/>
      <c r="CMQ5" s="793"/>
      <c r="CMR5" s="793"/>
      <c r="CMS5" s="793"/>
      <c r="CMT5" s="793"/>
      <c r="CMU5" s="793"/>
      <c r="CMV5" s="793"/>
      <c r="CMW5" s="793"/>
      <c r="CMX5" s="793"/>
      <c r="CMY5" s="793"/>
      <c r="CMZ5" s="793"/>
      <c r="CNA5" s="793"/>
      <c r="CNB5" s="793"/>
      <c r="CNC5" s="793"/>
      <c r="CND5" s="793"/>
      <c r="CNE5" s="793"/>
      <c r="CNF5" s="793"/>
      <c r="CNG5" s="793"/>
      <c r="CNH5" s="793"/>
      <c r="CNI5" s="793"/>
      <c r="CNJ5" s="793"/>
      <c r="CNK5" s="793"/>
      <c r="CNL5" s="793"/>
      <c r="CNM5" s="793"/>
      <c r="CNN5" s="793"/>
      <c r="CNO5" s="792"/>
      <c r="CNP5" s="793"/>
      <c r="CNQ5" s="793"/>
      <c r="CNR5" s="793"/>
      <c r="CNS5" s="793"/>
      <c r="CNT5" s="793"/>
      <c r="CNU5" s="793"/>
      <c r="CNV5" s="793"/>
      <c r="CNW5" s="793"/>
      <c r="CNX5" s="793"/>
      <c r="CNY5" s="793"/>
      <c r="CNZ5" s="793"/>
      <c r="COA5" s="793"/>
      <c r="COB5" s="793"/>
      <c r="COC5" s="793"/>
      <c r="COD5" s="793"/>
      <c r="COE5" s="793"/>
      <c r="COF5" s="793"/>
      <c r="COG5" s="793"/>
      <c r="COH5" s="793"/>
      <c r="COI5" s="793"/>
      <c r="COJ5" s="793"/>
      <c r="COK5" s="793"/>
      <c r="COL5" s="793"/>
      <c r="COM5" s="793"/>
      <c r="CON5" s="793"/>
      <c r="COO5" s="793"/>
      <c r="COP5" s="793"/>
      <c r="COQ5" s="793"/>
      <c r="COR5" s="793"/>
      <c r="COS5" s="793"/>
      <c r="COT5" s="792"/>
      <c r="COU5" s="793"/>
      <c r="COV5" s="793"/>
      <c r="COW5" s="793"/>
      <c r="COX5" s="793"/>
      <c r="COY5" s="793"/>
      <c r="COZ5" s="793"/>
      <c r="CPA5" s="793"/>
      <c r="CPB5" s="793"/>
      <c r="CPC5" s="793"/>
      <c r="CPD5" s="793"/>
      <c r="CPE5" s="793"/>
      <c r="CPF5" s="793"/>
      <c r="CPG5" s="793"/>
      <c r="CPH5" s="793"/>
      <c r="CPI5" s="793"/>
      <c r="CPJ5" s="793"/>
      <c r="CPK5" s="793"/>
      <c r="CPL5" s="793"/>
      <c r="CPM5" s="793"/>
      <c r="CPN5" s="793"/>
      <c r="CPO5" s="793"/>
      <c r="CPP5" s="793"/>
      <c r="CPQ5" s="793"/>
      <c r="CPR5" s="793"/>
      <c r="CPS5" s="793"/>
      <c r="CPT5" s="793"/>
      <c r="CPU5" s="793"/>
      <c r="CPV5" s="793"/>
      <c r="CPW5" s="793"/>
      <c r="CPX5" s="793"/>
      <c r="CPY5" s="792"/>
      <c r="CPZ5" s="793"/>
      <c r="CQA5" s="793"/>
      <c r="CQB5" s="793"/>
      <c r="CQC5" s="793"/>
      <c r="CQD5" s="793"/>
      <c r="CQE5" s="793"/>
      <c r="CQF5" s="793"/>
      <c r="CQG5" s="793"/>
      <c r="CQH5" s="793"/>
      <c r="CQI5" s="793"/>
      <c r="CQJ5" s="793"/>
      <c r="CQK5" s="793"/>
      <c r="CQL5" s="793"/>
      <c r="CQM5" s="793"/>
      <c r="CQN5" s="793"/>
      <c r="CQO5" s="793"/>
      <c r="CQP5" s="793"/>
      <c r="CQQ5" s="793"/>
      <c r="CQR5" s="793"/>
      <c r="CQS5" s="793"/>
      <c r="CQT5" s="793"/>
      <c r="CQU5" s="793"/>
      <c r="CQV5" s="793"/>
      <c r="CQW5" s="793"/>
      <c r="CQX5" s="793"/>
      <c r="CQY5" s="793"/>
      <c r="CQZ5" s="793"/>
      <c r="CRA5" s="793"/>
      <c r="CRB5" s="793"/>
      <c r="CRC5" s="793"/>
      <c r="CRD5" s="792"/>
      <c r="CRE5" s="793"/>
      <c r="CRF5" s="793"/>
      <c r="CRG5" s="793"/>
      <c r="CRH5" s="793"/>
      <c r="CRI5" s="793"/>
      <c r="CRJ5" s="793"/>
      <c r="CRK5" s="793"/>
      <c r="CRL5" s="793"/>
      <c r="CRM5" s="793"/>
      <c r="CRN5" s="793"/>
      <c r="CRO5" s="793"/>
      <c r="CRP5" s="793"/>
      <c r="CRQ5" s="793"/>
      <c r="CRR5" s="793"/>
      <c r="CRS5" s="793"/>
      <c r="CRT5" s="793"/>
      <c r="CRU5" s="793"/>
      <c r="CRV5" s="793"/>
      <c r="CRW5" s="793"/>
      <c r="CRX5" s="793"/>
      <c r="CRY5" s="793"/>
      <c r="CRZ5" s="793"/>
      <c r="CSA5" s="793"/>
      <c r="CSB5" s="793"/>
      <c r="CSC5" s="793"/>
      <c r="CSD5" s="793"/>
      <c r="CSE5" s="793"/>
      <c r="CSF5" s="793"/>
      <c r="CSG5" s="793"/>
      <c r="CSH5" s="793"/>
      <c r="CSI5" s="792"/>
      <c r="CSJ5" s="793"/>
      <c r="CSK5" s="793"/>
      <c r="CSL5" s="793"/>
      <c r="CSM5" s="793"/>
      <c r="CSN5" s="793"/>
      <c r="CSO5" s="793"/>
      <c r="CSP5" s="793"/>
      <c r="CSQ5" s="793"/>
      <c r="CSR5" s="793"/>
      <c r="CSS5" s="793"/>
      <c r="CST5" s="793"/>
      <c r="CSU5" s="793"/>
      <c r="CSV5" s="793"/>
      <c r="CSW5" s="793"/>
      <c r="CSX5" s="793"/>
      <c r="CSY5" s="793"/>
      <c r="CSZ5" s="793"/>
      <c r="CTA5" s="793"/>
      <c r="CTB5" s="793"/>
      <c r="CTC5" s="793"/>
      <c r="CTD5" s="793"/>
      <c r="CTE5" s="793"/>
      <c r="CTF5" s="793"/>
      <c r="CTG5" s="793"/>
      <c r="CTH5" s="793"/>
      <c r="CTI5" s="793"/>
      <c r="CTJ5" s="793"/>
      <c r="CTK5" s="793"/>
      <c r="CTL5" s="793"/>
      <c r="CTM5" s="793"/>
      <c r="CTN5" s="792"/>
      <c r="CTO5" s="793"/>
      <c r="CTP5" s="793"/>
      <c r="CTQ5" s="793"/>
      <c r="CTR5" s="793"/>
      <c r="CTS5" s="793"/>
      <c r="CTT5" s="793"/>
      <c r="CTU5" s="793"/>
      <c r="CTV5" s="793"/>
      <c r="CTW5" s="793"/>
      <c r="CTX5" s="793"/>
      <c r="CTY5" s="793"/>
      <c r="CTZ5" s="793"/>
      <c r="CUA5" s="793"/>
      <c r="CUB5" s="793"/>
      <c r="CUC5" s="793"/>
      <c r="CUD5" s="793"/>
      <c r="CUE5" s="793"/>
      <c r="CUF5" s="793"/>
      <c r="CUG5" s="793"/>
      <c r="CUH5" s="793"/>
      <c r="CUI5" s="793"/>
      <c r="CUJ5" s="793"/>
      <c r="CUK5" s="793"/>
      <c r="CUL5" s="793"/>
      <c r="CUM5" s="793"/>
      <c r="CUN5" s="793"/>
      <c r="CUO5" s="793"/>
      <c r="CUP5" s="793"/>
      <c r="CUQ5" s="793"/>
      <c r="CUR5" s="793"/>
      <c r="CUS5" s="792"/>
      <c r="CUT5" s="793"/>
      <c r="CUU5" s="793"/>
      <c r="CUV5" s="793"/>
      <c r="CUW5" s="793"/>
      <c r="CUX5" s="793"/>
      <c r="CUY5" s="793"/>
      <c r="CUZ5" s="793"/>
      <c r="CVA5" s="793"/>
      <c r="CVB5" s="793"/>
      <c r="CVC5" s="793"/>
      <c r="CVD5" s="793"/>
      <c r="CVE5" s="793"/>
      <c r="CVF5" s="793"/>
      <c r="CVG5" s="793"/>
      <c r="CVH5" s="793"/>
      <c r="CVI5" s="793"/>
      <c r="CVJ5" s="793"/>
      <c r="CVK5" s="793"/>
      <c r="CVL5" s="793"/>
      <c r="CVM5" s="793"/>
      <c r="CVN5" s="793"/>
      <c r="CVO5" s="793"/>
      <c r="CVP5" s="793"/>
      <c r="CVQ5" s="793"/>
      <c r="CVR5" s="793"/>
      <c r="CVS5" s="793"/>
      <c r="CVT5" s="793"/>
      <c r="CVU5" s="793"/>
      <c r="CVV5" s="793"/>
      <c r="CVW5" s="793"/>
      <c r="CVX5" s="792"/>
      <c r="CVY5" s="793"/>
      <c r="CVZ5" s="793"/>
      <c r="CWA5" s="793"/>
      <c r="CWB5" s="793"/>
      <c r="CWC5" s="793"/>
      <c r="CWD5" s="793"/>
      <c r="CWE5" s="793"/>
      <c r="CWF5" s="793"/>
      <c r="CWG5" s="793"/>
      <c r="CWH5" s="793"/>
      <c r="CWI5" s="793"/>
      <c r="CWJ5" s="793"/>
      <c r="CWK5" s="793"/>
      <c r="CWL5" s="793"/>
      <c r="CWM5" s="793"/>
      <c r="CWN5" s="793"/>
      <c r="CWO5" s="793"/>
      <c r="CWP5" s="793"/>
      <c r="CWQ5" s="793"/>
      <c r="CWR5" s="793"/>
      <c r="CWS5" s="793"/>
      <c r="CWT5" s="793"/>
      <c r="CWU5" s="793"/>
      <c r="CWV5" s="793"/>
      <c r="CWW5" s="793"/>
      <c r="CWX5" s="793"/>
      <c r="CWY5" s="793"/>
      <c r="CWZ5" s="793"/>
      <c r="CXA5" s="793"/>
      <c r="CXB5" s="793"/>
      <c r="CXC5" s="792"/>
      <c r="CXD5" s="793"/>
      <c r="CXE5" s="793"/>
      <c r="CXF5" s="793"/>
      <c r="CXG5" s="793"/>
      <c r="CXH5" s="793"/>
      <c r="CXI5" s="793"/>
      <c r="CXJ5" s="793"/>
      <c r="CXK5" s="793"/>
      <c r="CXL5" s="793"/>
      <c r="CXM5" s="793"/>
      <c r="CXN5" s="793"/>
      <c r="CXO5" s="793"/>
      <c r="CXP5" s="793"/>
      <c r="CXQ5" s="793"/>
      <c r="CXR5" s="793"/>
      <c r="CXS5" s="793"/>
      <c r="CXT5" s="793"/>
      <c r="CXU5" s="793"/>
      <c r="CXV5" s="793"/>
      <c r="CXW5" s="793"/>
      <c r="CXX5" s="793"/>
      <c r="CXY5" s="793"/>
      <c r="CXZ5" s="793"/>
      <c r="CYA5" s="793"/>
      <c r="CYB5" s="793"/>
      <c r="CYC5" s="793"/>
      <c r="CYD5" s="793"/>
      <c r="CYE5" s="793"/>
      <c r="CYF5" s="793"/>
      <c r="CYG5" s="793"/>
      <c r="CYH5" s="792"/>
      <c r="CYI5" s="793"/>
      <c r="CYJ5" s="793"/>
      <c r="CYK5" s="793"/>
      <c r="CYL5" s="793"/>
      <c r="CYM5" s="793"/>
      <c r="CYN5" s="793"/>
      <c r="CYO5" s="793"/>
      <c r="CYP5" s="793"/>
      <c r="CYQ5" s="793"/>
      <c r="CYR5" s="793"/>
      <c r="CYS5" s="793"/>
      <c r="CYT5" s="793"/>
      <c r="CYU5" s="793"/>
      <c r="CYV5" s="793"/>
      <c r="CYW5" s="793"/>
      <c r="CYX5" s="793"/>
      <c r="CYY5" s="793"/>
      <c r="CYZ5" s="793"/>
      <c r="CZA5" s="793"/>
      <c r="CZB5" s="793"/>
      <c r="CZC5" s="793"/>
      <c r="CZD5" s="793"/>
      <c r="CZE5" s="793"/>
      <c r="CZF5" s="793"/>
      <c r="CZG5" s="793"/>
      <c r="CZH5" s="793"/>
      <c r="CZI5" s="793"/>
      <c r="CZJ5" s="793"/>
      <c r="CZK5" s="793"/>
      <c r="CZL5" s="793"/>
      <c r="CZM5" s="792"/>
      <c r="CZN5" s="793"/>
      <c r="CZO5" s="793"/>
      <c r="CZP5" s="793"/>
      <c r="CZQ5" s="793"/>
      <c r="CZR5" s="793"/>
      <c r="CZS5" s="793"/>
      <c r="CZT5" s="793"/>
      <c r="CZU5" s="793"/>
      <c r="CZV5" s="793"/>
      <c r="CZW5" s="793"/>
      <c r="CZX5" s="793"/>
      <c r="CZY5" s="793"/>
      <c r="CZZ5" s="793"/>
      <c r="DAA5" s="793"/>
      <c r="DAB5" s="793"/>
      <c r="DAC5" s="793"/>
      <c r="DAD5" s="793"/>
      <c r="DAE5" s="793"/>
      <c r="DAF5" s="793"/>
      <c r="DAG5" s="793"/>
      <c r="DAH5" s="793"/>
      <c r="DAI5" s="793"/>
      <c r="DAJ5" s="793"/>
      <c r="DAK5" s="793"/>
      <c r="DAL5" s="793"/>
      <c r="DAM5" s="793"/>
      <c r="DAN5" s="793"/>
      <c r="DAO5" s="793"/>
      <c r="DAP5" s="793"/>
      <c r="DAQ5" s="793"/>
      <c r="DAR5" s="792"/>
      <c r="DAS5" s="793"/>
      <c r="DAT5" s="793"/>
      <c r="DAU5" s="793"/>
      <c r="DAV5" s="793"/>
      <c r="DAW5" s="793"/>
      <c r="DAX5" s="793"/>
      <c r="DAY5" s="793"/>
      <c r="DAZ5" s="793"/>
      <c r="DBA5" s="793"/>
      <c r="DBB5" s="793"/>
      <c r="DBC5" s="793"/>
      <c r="DBD5" s="793"/>
      <c r="DBE5" s="793"/>
      <c r="DBF5" s="793"/>
      <c r="DBG5" s="793"/>
      <c r="DBH5" s="793"/>
      <c r="DBI5" s="793"/>
      <c r="DBJ5" s="793"/>
      <c r="DBK5" s="793"/>
      <c r="DBL5" s="793"/>
      <c r="DBM5" s="793"/>
      <c r="DBN5" s="793"/>
      <c r="DBO5" s="793"/>
      <c r="DBP5" s="793"/>
      <c r="DBQ5" s="793"/>
      <c r="DBR5" s="793"/>
      <c r="DBS5" s="793"/>
      <c r="DBT5" s="793"/>
      <c r="DBU5" s="793"/>
      <c r="DBV5" s="793"/>
      <c r="DBW5" s="792"/>
      <c r="DBX5" s="793"/>
      <c r="DBY5" s="793"/>
      <c r="DBZ5" s="793"/>
      <c r="DCA5" s="793"/>
      <c r="DCB5" s="793"/>
      <c r="DCC5" s="793"/>
      <c r="DCD5" s="793"/>
      <c r="DCE5" s="793"/>
      <c r="DCF5" s="793"/>
      <c r="DCG5" s="793"/>
      <c r="DCH5" s="793"/>
      <c r="DCI5" s="793"/>
      <c r="DCJ5" s="793"/>
      <c r="DCK5" s="793"/>
      <c r="DCL5" s="793"/>
      <c r="DCM5" s="793"/>
      <c r="DCN5" s="793"/>
      <c r="DCO5" s="793"/>
      <c r="DCP5" s="793"/>
      <c r="DCQ5" s="793"/>
      <c r="DCR5" s="793"/>
      <c r="DCS5" s="793"/>
      <c r="DCT5" s="793"/>
      <c r="DCU5" s="793"/>
      <c r="DCV5" s="793"/>
      <c r="DCW5" s="793"/>
      <c r="DCX5" s="793"/>
      <c r="DCY5" s="793"/>
      <c r="DCZ5" s="793"/>
      <c r="DDA5" s="793"/>
      <c r="DDB5" s="792"/>
      <c r="DDC5" s="793"/>
      <c r="DDD5" s="793"/>
      <c r="DDE5" s="793"/>
      <c r="DDF5" s="793"/>
      <c r="DDG5" s="793"/>
      <c r="DDH5" s="793"/>
      <c r="DDI5" s="793"/>
      <c r="DDJ5" s="793"/>
      <c r="DDK5" s="793"/>
      <c r="DDL5" s="793"/>
      <c r="DDM5" s="793"/>
      <c r="DDN5" s="793"/>
      <c r="DDO5" s="793"/>
      <c r="DDP5" s="793"/>
      <c r="DDQ5" s="793"/>
      <c r="DDR5" s="793"/>
      <c r="DDS5" s="793"/>
      <c r="DDT5" s="793"/>
      <c r="DDU5" s="793"/>
      <c r="DDV5" s="793"/>
      <c r="DDW5" s="793"/>
      <c r="DDX5" s="793"/>
      <c r="DDY5" s="793"/>
      <c r="DDZ5" s="793"/>
      <c r="DEA5" s="793"/>
      <c r="DEB5" s="793"/>
      <c r="DEC5" s="793"/>
      <c r="DED5" s="793"/>
      <c r="DEE5" s="793"/>
      <c r="DEF5" s="793"/>
      <c r="DEG5" s="792"/>
      <c r="DEH5" s="793"/>
      <c r="DEI5" s="793"/>
      <c r="DEJ5" s="793"/>
      <c r="DEK5" s="793"/>
      <c r="DEL5" s="793"/>
      <c r="DEM5" s="793"/>
      <c r="DEN5" s="793"/>
      <c r="DEO5" s="793"/>
      <c r="DEP5" s="793"/>
      <c r="DEQ5" s="793"/>
      <c r="DER5" s="793"/>
      <c r="DES5" s="793"/>
      <c r="DET5" s="793"/>
      <c r="DEU5" s="793"/>
      <c r="DEV5" s="793"/>
      <c r="DEW5" s="793"/>
      <c r="DEX5" s="793"/>
      <c r="DEY5" s="793"/>
      <c r="DEZ5" s="793"/>
      <c r="DFA5" s="793"/>
      <c r="DFB5" s="793"/>
      <c r="DFC5" s="793"/>
      <c r="DFD5" s="793"/>
      <c r="DFE5" s="793"/>
      <c r="DFF5" s="793"/>
      <c r="DFG5" s="793"/>
      <c r="DFH5" s="793"/>
      <c r="DFI5" s="793"/>
      <c r="DFJ5" s="793"/>
      <c r="DFK5" s="793"/>
      <c r="DFL5" s="792"/>
      <c r="DFM5" s="793"/>
      <c r="DFN5" s="793"/>
      <c r="DFO5" s="793"/>
      <c r="DFP5" s="793"/>
      <c r="DFQ5" s="793"/>
      <c r="DFR5" s="793"/>
      <c r="DFS5" s="793"/>
      <c r="DFT5" s="793"/>
      <c r="DFU5" s="793"/>
      <c r="DFV5" s="793"/>
      <c r="DFW5" s="793"/>
      <c r="DFX5" s="793"/>
      <c r="DFY5" s="793"/>
      <c r="DFZ5" s="793"/>
      <c r="DGA5" s="793"/>
      <c r="DGB5" s="793"/>
      <c r="DGC5" s="793"/>
      <c r="DGD5" s="793"/>
      <c r="DGE5" s="793"/>
      <c r="DGF5" s="793"/>
      <c r="DGG5" s="793"/>
      <c r="DGH5" s="793"/>
      <c r="DGI5" s="793"/>
      <c r="DGJ5" s="793"/>
      <c r="DGK5" s="793"/>
      <c r="DGL5" s="793"/>
      <c r="DGM5" s="793"/>
      <c r="DGN5" s="793"/>
      <c r="DGO5" s="793"/>
      <c r="DGP5" s="793"/>
      <c r="DGQ5" s="792"/>
      <c r="DGR5" s="793"/>
      <c r="DGS5" s="793"/>
      <c r="DGT5" s="793"/>
      <c r="DGU5" s="793"/>
      <c r="DGV5" s="793"/>
      <c r="DGW5" s="793"/>
      <c r="DGX5" s="793"/>
      <c r="DGY5" s="793"/>
      <c r="DGZ5" s="793"/>
      <c r="DHA5" s="793"/>
      <c r="DHB5" s="793"/>
      <c r="DHC5" s="793"/>
      <c r="DHD5" s="793"/>
      <c r="DHE5" s="793"/>
      <c r="DHF5" s="793"/>
      <c r="DHG5" s="793"/>
      <c r="DHH5" s="793"/>
      <c r="DHI5" s="793"/>
      <c r="DHJ5" s="793"/>
      <c r="DHK5" s="793"/>
      <c r="DHL5" s="793"/>
      <c r="DHM5" s="793"/>
      <c r="DHN5" s="793"/>
      <c r="DHO5" s="793"/>
      <c r="DHP5" s="793"/>
      <c r="DHQ5" s="793"/>
      <c r="DHR5" s="793"/>
      <c r="DHS5" s="793"/>
      <c r="DHT5" s="793"/>
      <c r="DHU5" s="793"/>
      <c r="DHV5" s="792"/>
      <c r="DHW5" s="793"/>
      <c r="DHX5" s="793"/>
      <c r="DHY5" s="793"/>
      <c r="DHZ5" s="793"/>
      <c r="DIA5" s="793"/>
      <c r="DIB5" s="793"/>
      <c r="DIC5" s="793"/>
      <c r="DID5" s="793"/>
      <c r="DIE5" s="793"/>
      <c r="DIF5" s="793"/>
      <c r="DIG5" s="793"/>
      <c r="DIH5" s="793"/>
      <c r="DII5" s="793"/>
      <c r="DIJ5" s="793"/>
      <c r="DIK5" s="793"/>
      <c r="DIL5" s="793"/>
      <c r="DIM5" s="793"/>
      <c r="DIN5" s="793"/>
      <c r="DIO5" s="793"/>
      <c r="DIP5" s="793"/>
      <c r="DIQ5" s="793"/>
      <c r="DIR5" s="793"/>
      <c r="DIS5" s="793"/>
      <c r="DIT5" s="793"/>
      <c r="DIU5" s="793"/>
      <c r="DIV5" s="793"/>
      <c r="DIW5" s="793"/>
      <c r="DIX5" s="793"/>
      <c r="DIY5" s="793"/>
      <c r="DIZ5" s="793"/>
      <c r="DJA5" s="792"/>
      <c r="DJB5" s="793"/>
      <c r="DJC5" s="793"/>
      <c r="DJD5" s="793"/>
      <c r="DJE5" s="793"/>
      <c r="DJF5" s="793"/>
      <c r="DJG5" s="793"/>
      <c r="DJH5" s="793"/>
      <c r="DJI5" s="793"/>
      <c r="DJJ5" s="793"/>
      <c r="DJK5" s="793"/>
      <c r="DJL5" s="793"/>
      <c r="DJM5" s="793"/>
      <c r="DJN5" s="793"/>
      <c r="DJO5" s="793"/>
      <c r="DJP5" s="793"/>
      <c r="DJQ5" s="793"/>
      <c r="DJR5" s="793"/>
      <c r="DJS5" s="793"/>
      <c r="DJT5" s="793"/>
      <c r="DJU5" s="793"/>
      <c r="DJV5" s="793"/>
      <c r="DJW5" s="793"/>
      <c r="DJX5" s="793"/>
      <c r="DJY5" s="793"/>
      <c r="DJZ5" s="793"/>
      <c r="DKA5" s="793"/>
      <c r="DKB5" s="793"/>
      <c r="DKC5" s="793"/>
      <c r="DKD5" s="793"/>
      <c r="DKE5" s="793"/>
      <c r="DKF5" s="792"/>
      <c r="DKG5" s="793"/>
      <c r="DKH5" s="793"/>
      <c r="DKI5" s="793"/>
      <c r="DKJ5" s="793"/>
      <c r="DKK5" s="793"/>
      <c r="DKL5" s="793"/>
      <c r="DKM5" s="793"/>
      <c r="DKN5" s="793"/>
      <c r="DKO5" s="793"/>
      <c r="DKP5" s="793"/>
      <c r="DKQ5" s="793"/>
      <c r="DKR5" s="793"/>
      <c r="DKS5" s="793"/>
      <c r="DKT5" s="793"/>
      <c r="DKU5" s="793"/>
      <c r="DKV5" s="793"/>
      <c r="DKW5" s="793"/>
      <c r="DKX5" s="793"/>
      <c r="DKY5" s="793"/>
      <c r="DKZ5" s="793"/>
      <c r="DLA5" s="793"/>
      <c r="DLB5" s="793"/>
      <c r="DLC5" s="793"/>
      <c r="DLD5" s="793"/>
      <c r="DLE5" s="793"/>
      <c r="DLF5" s="793"/>
      <c r="DLG5" s="793"/>
      <c r="DLH5" s="793"/>
      <c r="DLI5" s="793"/>
      <c r="DLJ5" s="793"/>
      <c r="DLK5" s="792"/>
      <c r="DLL5" s="793"/>
      <c r="DLM5" s="793"/>
      <c r="DLN5" s="793"/>
      <c r="DLO5" s="793"/>
      <c r="DLP5" s="793"/>
      <c r="DLQ5" s="793"/>
      <c r="DLR5" s="793"/>
      <c r="DLS5" s="793"/>
      <c r="DLT5" s="793"/>
      <c r="DLU5" s="793"/>
      <c r="DLV5" s="793"/>
      <c r="DLW5" s="793"/>
      <c r="DLX5" s="793"/>
      <c r="DLY5" s="793"/>
      <c r="DLZ5" s="793"/>
      <c r="DMA5" s="793"/>
      <c r="DMB5" s="793"/>
      <c r="DMC5" s="793"/>
      <c r="DMD5" s="793"/>
      <c r="DME5" s="793"/>
      <c r="DMF5" s="793"/>
      <c r="DMG5" s="793"/>
      <c r="DMH5" s="793"/>
      <c r="DMI5" s="793"/>
      <c r="DMJ5" s="793"/>
      <c r="DMK5" s="793"/>
      <c r="DML5" s="793"/>
      <c r="DMM5" s="793"/>
      <c r="DMN5" s="793"/>
      <c r="DMO5" s="793"/>
      <c r="DMP5" s="792"/>
      <c r="DMQ5" s="793"/>
      <c r="DMR5" s="793"/>
      <c r="DMS5" s="793"/>
      <c r="DMT5" s="793"/>
      <c r="DMU5" s="793"/>
      <c r="DMV5" s="793"/>
      <c r="DMW5" s="793"/>
      <c r="DMX5" s="793"/>
      <c r="DMY5" s="793"/>
      <c r="DMZ5" s="793"/>
      <c r="DNA5" s="793"/>
      <c r="DNB5" s="793"/>
      <c r="DNC5" s="793"/>
      <c r="DND5" s="793"/>
      <c r="DNE5" s="793"/>
      <c r="DNF5" s="793"/>
      <c r="DNG5" s="793"/>
      <c r="DNH5" s="793"/>
      <c r="DNI5" s="793"/>
      <c r="DNJ5" s="793"/>
      <c r="DNK5" s="793"/>
      <c r="DNL5" s="793"/>
      <c r="DNM5" s="793"/>
      <c r="DNN5" s="793"/>
      <c r="DNO5" s="793"/>
      <c r="DNP5" s="793"/>
      <c r="DNQ5" s="793"/>
      <c r="DNR5" s="793"/>
      <c r="DNS5" s="793"/>
      <c r="DNT5" s="793"/>
      <c r="DNU5" s="792"/>
      <c r="DNV5" s="793"/>
      <c r="DNW5" s="793"/>
      <c r="DNX5" s="793"/>
      <c r="DNY5" s="793"/>
      <c r="DNZ5" s="793"/>
      <c r="DOA5" s="793"/>
      <c r="DOB5" s="793"/>
      <c r="DOC5" s="793"/>
      <c r="DOD5" s="793"/>
      <c r="DOE5" s="793"/>
      <c r="DOF5" s="793"/>
      <c r="DOG5" s="793"/>
      <c r="DOH5" s="793"/>
      <c r="DOI5" s="793"/>
      <c r="DOJ5" s="793"/>
      <c r="DOK5" s="793"/>
      <c r="DOL5" s="793"/>
      <c r="DOM5" s="793"/>
      <c r="DON5" s="793"/>
      <c r="DOO5" s="793"/>
      <c r="DOP5" s="793"/>
      <c r="DOQ5" s="793"/>
      <c r="DOR5" s="793"/>
      <c r="DOS5" s="793"/>
      <c r="DOT5" s="793"/>
      <c r="DOU5" s="793"/>
      <c r="DOV5" s="793"/>
      <c r="DOW5" s="793"/>
      <c r="DOX5" s="793"/>
      <c r="DOY5" s="793"/>
      <c r="DOZ5" s="792"/>
      <c r="DPA5" s="793"/>
      <c r="DPB5" s="793"/>
      <c r="DPC5" s="793"/>
      <c r="DPD5" s="793"/>
      <c r="DPE5" s="793"/>
      <c r="DPF5" s="793"/>
      <c r="DPG5" s="793"/>
      <c r="DPH5" s="793"/>
      <c r="DPI5" s="793"/>
      <c r="DPJ5" s="793"/>
      <c r="DPK5" s="793"/>
      <c r="DPL5" s="793"/>
      <c r="DPM5" s="793"/>
      <c r="DPN5" s="793"/>
      <c r="DPO5" s="793"/>
      <c r="DPP5" s="793"/>
      <c r="DPQ5" s="793"/>
      <c r="DPR5" s="793"/>
      <c r="DPS5" s="793"/>
      <c r="DPT5" s="793"/>
      <c r="DPU5" s="793"/>
      <c r="DPV5" s="793"/>
      <c r="DPW5" s="793"/>
      <c r="DPX5" s="793"/>
      <c r="DPY5" s="793"/>
      <c r="DPZ5" s="793"/>
      <c r="DQA5" s="793"/>
      <c r="DQB5" s="793"/>
      <c r="DQC5" s="793"/>
      <c r="DQD5" s="793"/>
      <c r="DQE5" s="792"/>
      <c r="DQF5" s="793"/>
      <c r="DQG5" s="793"/>
      <c r="DQH5" s="793"/>
      <c r="DQI5" s="793"/>
      <c r="DQJ5" s="793"/>
      <c r="DQK5" s="793"/>
      <c r="DQL5" s="793"/>
      <c r="DQM5" s="793"/>
      <c r="DQN5" s="793"/>
      <c r="DQO5" s="793"/>
      <c r="DQP5" s="793"/>
      <c r="DQQ5" s="793"/>
      <c r="DQR5" s="793"/>
      <c r="DQS5" s="793"/>
      <c r="DQT5" s="793"/>
      <c r="DQU5" s="793"/>
      <c r="DQV5" s="793"/>
      <c r="DQW5" s="793"/>
      <c r="DQX5" s="793"/>
      <c r="DQY5" s="793"/>
      <c r="DQZ5" s="793"/>
      <c r="DRA5" s="793"/>
      <c r="DRB5" s="793"/>
      <c r="DRC5" s="793"/>
      <c r="DRD5" s="793"/>
      <c r="DRE5" s="793"/>
      <c r="DRF5" s="793"/>
      <c r="DRG5" s="793"/>
      <c r="DRH5" s="793"/>
      <c r="DRI5" s="793"/>
      <c r="DRJ5" s="792"/>
      <c r="DRK5" s="793"/>
      <c r="DRL5" s="793"/>
      <c r="DRM5" s="793"/>
      <c r="DRN5" s="793"/>
      <c r="DRO5" s="793"/>
      <c r="DRP5" s="793"/>
      <c r="DRQ5" s="793"/>
      <c r="DRR5" s="793"/>
      <c r="DRS5" s="793"/>
      <c r="DRT5" s="793"/>
      <c r="DRU5" s="793"/>
      <c r="DRV5" s="793"/>
      <c r="DRW5" s="793"/>
      <c r="DRX5" s="793"/>
      <c r="DRY5" s="793"/>
      <c r="DRZ5" s="793"/>
      <c r="DSA5" s="793"/>
      <c r="DSB5" s="793"/>
      <c r="DSC5" s="793"/>
      <c r="DSD5" s="793"/>
      <c r="DSE5" s="793"/>
      <c r="DSF5" s="793"/>
      <c r="DSG5" s="793"/>
      <c r="DSH5" s="793"/>
      <c r="DSI5" s="793"/>
      <c r="DSJ5" s="793"/>
      <c r="DSK5" s="793"/>
      <c r="DSL5" s="793"/>
      <c r="DSM5" s="793"/>
      <c r="DSN5" s="793"/>
      <c r="DSO5" s="792"/>
      <c r="DSP5" s="793"/>
      <c r="DSQ5" s="793"/>
      <c r="DSR5" s="793"/>
      <c r="DSS5" s="793"/>
      <c r="DST5" s="793"/>
      <c r="DSU5" s="793"/>
      <c r="DSV5" s="793"/>
      <c r="DSW5" s="793"/>
      <c r="DSX5" s="793"/>
      <c r="DSY5" s="793"/>
      <c r="DSZ5" s="793"/>
      <c r="DTA5" s="793"/>
      <c r="DTB5" s="793"/>
      <c r="DTC5" s="793"/>
      <c r="DTD5" s="793"/>
      <c r="DTE5" s="793"/>
      <c r="DTF5" s="793"/>
      <c r="DTG5" s="793"/>
      <c r="DTH5" s="793"/>
      <c r="DTI5" s="793"/>
      <c r="DTJ5" s="793"/>
      <c r="DTK5" s="793"/>
      <c r="DTL5" s="793"/>
      <c r="DTM5" s="793"/>
      <c r="DTN5" s="793"/>
      <c r="DTO5" s="793"/>
      <c r="DTP5" s="793"/>
      <c r="DTQ5" s="793"/>
      <c r="DTR5" s="793"/>
      <c r="DTS5" s="793"/>
      <c r="DTT5" s="792"/>
      <c r="DTU5" s="793"/>
      <c r="DTV5" s="793"/>
      <c r="DTW5" s="793"/>
      <c r="DTX5" s="793"/>
      <c r="DTY5" s="793"/>
      <c r="DTZ5" s="793"/>
      <c r="DUA5" s="793"/>
      <c r="DUB5" s="793"/>
      <c r="DUC5" s="793"/>
      <c r="DUD5" s="793"/>
      <c r="DUE5" s="793"/>
      <c r="DUF5" s="793"/>
      <c r="DUG5" s="793"/>
      <c r="DUH5" s="793"/>
      <c r="DUI5" s="793"/>
      <c r="DUJ5" s="793"/>
      <c r="DUK5" s="793"/>
      <c r="DUL5" s="793"/>
      <c r="DUM5" s="793"/>
      <c r="DUN5" s="793"/>
      <c r="DUO5" s="793"/>
      <c r="DUP5" s="793"/>
      <c r="DUQ5" s="793"/>
      <c r="DUR5" s="793"/>
      <c r="DUS5" s="793"/>
      <c r="DUT5" s="793"/>
      <c r="DUU5" s="793"/>
      <c r="DUV5" s="793"/>
      <c r="DUW5" s="793"/>
      <c r="DUX5" s="793"/>
      <c r="DUY5" s="792"/>
      <c r="DUZ5" s="793"/>
      <c r="DVA5" s="793"/>
      <c r="DVB5" s="793"/>
      <c r="DVC5" s="793"/>
      <c r="DVD5" s="793"/>
      <c r="DVE5" s="793"/>
      <c r="DVF5" s="793"/>
      <c r="DVG5" s="793"/>
      <c r="DVH5" s="793"/>
      <c r="DVI5" s="793"/>
      <c r="DVJ5" s="793"/>
      <c r="DVK5" s="793"/>
      <c r="DVL5" s="793"/>
      <c r="DVM5" s="793"/>
      <c r="DVN5" s="793"/>
      <c r="DVO5" s="793"/>
      <c r="DVP5" s="793"/>
      <c r="DVQ5" s="793"/>
      <c r="DVR5" s="793"/>
      <c r="DVS5" s="793"/>
      <c r="DVT5" s="793"/>
      <c r="DVU5" s="793"/>
      <c r="DVV5" s="793"/>
      <c r="DVW5" s="793"/>
      <c r="DVX5" s="793"/>
      <c r="DVY5" s="793"/>
      <c r="DVZ5" s="793"/>
      <c r="DWA5" s="793"/>
      <c r="DWB5" s="793"/>
      <c r="DWC5" s="793"/>
      <c r="DWD5" s="792"/>
      <c r="DWE5" s="793"/>
      <c r="DWF5" s="793"/>
      <c r="DWG5" s="793"/>
      <c r="DWH5" s="793"/>
      <c r="DWI5" s="793"/>
      <c r="DWJ5" s="793"/>
      <c r="DWK5" s="793"/>
      <c r="DWL5" s="793"/>
      <c r="DWM5" s="793"/>
      <c r="DWN5" s="793"/>
      <c r="DWO5" s="793"/>
      <c r="DWP5" s="793"/>
      <c r="DWQ5" s="793"/>
      <c r="DWR5" s="793"/>
      <c r="DWS5" s="793"/>
      <c r="DWT5" s="793"/>
      <c r="DWU5" s="793"/>
      <c r="DWV5" s="793"/>
      <c r="DWW5" s="793"/>
      <c r="DWX5" s="793"/>
      <c r="DWY5" s="793"/>
      <c r="DWZ5" s="793"/>
      <c r="DXA5" s="793"/>
      <c r="DXB5" s="793"/>
      <c r="DXC5" s="793"/>
      <c r="DXD5" s="793"/>
      <c r="DXE5" s="793"/>
      <c r="DXF5" s="793"/>
      <c r="DXG5" s="793"/>
      <c r="DXH5" s="793"/>
      <c r="DXI5" s="792"/>
      <c r="DXJ5" s="793"/>
      <c r="DXK5" s="793"/>
      <c r="DXL5" s="793"/>
      <c r="DXM5" s="793"/>
      <c r="DXN5" s="793"/>
      <c r="DXO5" s="793"/>
      <c r="DXP5" s="793"/>
      <c r="DXQ5" s="793"/>
      <c r="DXR5" s="793"/>
      <c r="DXS5" s="793"/>
      <c r="DXT5" s="793"/>
      <c r="DXU5" s="793"/>
      <c r="DXV5" s="793"/>
      <c r="DXW5" s="793"/>
      <c r="DXX5" s="793"/>
      <c r="DXY5" s="793"/>
      <c r="DXZ5" s="793"/>
      <c r="DYA5" s="793"/>
      <c r="DYB5" s="793"/>
      <c r="DYC5" s="793"/>
      <c r="DYD5" s="793"/>
      <c r="DYE5" s="793"/>
      <c r="DYF5" s="793"/>
      <c r="DYG5" s="793"/>
      <c r="DYH5" s="793"/>
      <c r="DYI5" s="793"/>
      <c r="DYJ5" s="793"/>
      <c r="DYK5" s="793"/>
      <c r="DYL5" s="793"/>
      <c r="DYM5" s="793"/>
      <c r="DYN5" s="792"/>
      <c r="DYO5" s="793"/>
      <c r="DYP5" s="793"/>
      <c r="DYQ5" s="793"/>
      <c r="DYR5" s="793"/>
      <c r="DYS5" s="793"/>
      <c r="DYT5" s="793"/>
      <c r="DYU5" s="793"/>
      <c r="DYV5" s="793"/>
      <c r="DYW5" s="793"/>
      <c r="DYX5" s="793"/>
      <c r="DYY5" s="793"/>
      <c r="DYZ5" s="793"/>
      <c r="DZA5" s="793"/>
      <c r="DZB5" s="793"/>
      <c r="DZC5" s="793"/>
      <c r="DZD5" s="793"/>
      <c r="DZE5" s="793"/>
      <c r="DZF5" s="793"/>
      <c r="DZG5" s="793"/>
      <c r="DZH5" s="793"/>
      <c r="DZI5" s="793"/>
      <c r="DZJ5" s="793"/>
      <c r="DZK5" s="793"/>
      <c r="DZL5" s="793"/>
      <c r="DZM5" s="793"/>
      <c r="DZN5" s="793"/>
      <c r="DZO5" s="793"/>
      <c r="DZP5" s="793"/>
      <c r="DZQ5" s="793"/>
      <c r="DZR5" s="793"/>
      <c r="DZS5" s="792"/>
      <c r="DZT5" s="793"/>
      <c r="DZU5" s="793"/>
      <c r="DZV5" s="793"/>
      <c r="DZW5" s="793"/>
      <c r="DZX5" s="793"/>
      <c r="DZY5" s="793"/>
      <c r="DZZ5" s="793"/>
      <c r="EAA5" s="793"/>
      <c r="EAB5" s="793"/>
      <c r="EAC5" s="793"/>
      <c r="EAD5" s="793"/>
      <c r="EAE5" s="793"/>
      <c r="EAF5" s="793"/>
      <c r="EAG5" s="793"/>
      <c r="EAH5" s="793"/>
      <c r="EAI5" s="793"/>
      <c r="EAJ5" s="793"/>
      <c r="EAK5" s="793"/>
      <c r="EAL5" s="793"/>
      <c r="EAM5" s="793"/>
      <c r="EAN5" s="793"/>
      <c r="EAO5" s="793"/>
      <c r="EAP5" s="793"/>
      <c r="EAQ5" s="793"/>
      <c r="EAR5" s="793"/>
      <c r="EAS5" s="793"/>
      <c r="EAT5" s="793"/>
      <c r="EAU5" s="793"/>
      <c r="EAV5" s="793"/>
      <c r="EAW5" s="793"/>
      <c r="EAX5" s="792"/>
      <c r="EAY5" s="793"/>
      <c r="EAZ5" s="793"/>
      <c r="EBA5" s="793"/>
      <c r="EBB5" s="793"/>
      <c r="EBC5" s="793"/>
      <c r="EBD5" s="793"/>
      <c r="EBE5" s="793"/>
      <c r="EBF5" s="793"/>
      <c r="EBG5" s="793"/>
      <c r="EBH5" s="793"/>
      <c r="EBI5" s="793"/>
      <c r="EBJ5" s="793"/>
      <c r="EBK5" s="793"/>
      <c r="EBL5" s="793"/>
      <c r="EBM5" s="793"/>
      <c r="EBN5" s="793"/>
      <c r="EBO5" s="793"/>
      <c r="EBP5" s="793"/>
      <c r="EBQ5" s="793"/>
      <c r="EBR5" s="793"/>
      <c r="EBS5" s="793"/>
      <c r="EBT5" s="793"/>
      <c r="EBU5" s="793"/>
      <c r="EBV5" s="793"/>
      <c r="EBW5" s="793"/>
      <c r="EBX5" s="793"/>
      <c r="EBY5" s="793"/>
      <c r="EBZ5" s="793"/>
      <c r="ECA5" s="793"/>
      <c r="ECB5" s="793"/>
      <c r="ECC5" s="792"/>
      <c r="ECD5" s="793"/>
      <c r="ECE5" s="793"/>
      <c r="ECF5" s="793"/>
      <c r="ECG5" s="793"/>
      <c r="ECH5" s="793"/>
      <c r="ECI5" s="793"/>
      <c r="ECJ5" s="793"/>
      <c r="ECK5" s="793"/>
      <c r="ECL5" s="793"/>
      <c r="ECM5" s="793"/>
      <c r="ECN5" s="793"/>
      <c r="ECO5" s="793"/>
      <c r="ECP5" s="793"/>
      <c r="ECQ5" s="793"/>
      <c r="ECR5" s="793"/>
      <c r="ECS5" s="793"/>
      <c r="ECT5" s="793"/>
      <c r="ECU5" s="793"/>
      <c r="ECV5" s="793"/>
      <c r="ECW5" s="793"/>
      <c r="ECX5" s="793"/>
      <c r="ECY5" s="793"/>
      <c r="ECZ5" s="793"/>
      <c r="EDA5" s="793"/>
      <c r="EDB5" s="793"/>
      <c r="EDC5" s="793"/>
      <c r="EDD5" s="793"/>
      <c r="EDE5" s="793"/>
      <c r="EDF5" s="793"/>
      <c r="EDG5" s="793"/>
      <c r="EDH5" s="792"/>
      <c r="EDI5" s="793"/>
      <c r="EDJ5" s="793"/>
      <c r="EDK5" s="793"/>
      <c r="EDL5" s="793"/>
      <c r="EDM5" s="793"/>
      <c r="EDN5" s="793"/>
      <c r="EDO5" s="793"/>
      <c r="EDP5" s="793"/>
      <c r="EDQ5" s="793"/>
      <c r="EDR5" s="793"/>
      <c r="EDS5" s="793"/>
      <c r="EDT5" s="793"/>
      <c r="EDU5" s="793"/>
      <c r="EDV5" s="793"/>
      <c r="EDW5" s="793"/>
      <c r="EDX5" s="793"/>
      <c r="EDY5" s="793"/>
      <c r="EDZ5" s="793"/>
      <c r="EEA5" s="793"/>
      <c r="EEB5" s="793"/>
      <c r="EEC5" s="793"/>
      <c r="EED5" s="793"/>
      <c r="EEE5" s="793"/>
      <c r="EEF5" s="793"/>
      <c r="EEG5" s="793"/>
      <c r="EEH5" s="793"/>
      <c r="EEI5" s="793"/>
      <c r="EEJ5" s="793"/>
      <c r="EEK5" s="793"/>
      <c r="EEL5" s="793"/>
      <c r="EEM5" s="792"/>
      <c r="EEN5" s="793"/>
      <c r="EEO5" s="793"/>
      <c r="EEP5" s="793"/>
      <c r="EEQ5" s="793"/>
      <c r="EER5" s="793"/>
      <c r="EES5" s="793"/>
      <c r="EET5" s="793"/>
      <c r="EEU5" s="793"/>
      <c r="EEV5" s="793"/>
      <c r="EEW5" s="793"/>
      <c r="EEX5" s="793"/>
      <c r="EEY5" s="793"/>
      <c r="EEZ5" s="793"/>
      <c r="EFA5" s="793"/>
      <c r="EFB5" s="793"/>
      <c r="EFC5" s="793"/>
      <c r="EFD5" s="793"/>
      <c r="EFE5" s="793"/>
      <c r="EFF5" s="793"/>
      <c r="EFG5" s="793"/>
      <c r="EFH5" s="793"/>
      <c r="EFI5" s="793"/>
      <c r="EFJ5" s="793"/>
      <c r="EFK5" s="793"/>
      <c r="EFL5" s="793"/>
      <c r="EFM5" s="793"/>
      <c r="EFN5" s="793"/>
      <c r="EFO5" s="793"/>
      <c r="EFP5" s="793"/>
      <c r="EFQ5" s="793"/>
      <c r="EFR5" s="792"/>
      <c r="EFS5" s="793"/>
      <c r="EFT5" s="793"/>
      <c r="EFU5" s="793"/>
      <c r="EFV5" s="793"/>
      <c r="EFW5" s="793"/>
      <c r="EFX5" s="793"/>
      <c r="EFY5" s="793"/>
      <c r="EFZ5" s="793"/>
      <c r="EGA5" s="793"/>
      <c r="EGB5" s="793"/>
      <c r="EGC5" s="793"/>
      <c r="EGD5" s="793"/>
      <c r="EGE5" s="793"/>
      <c r="EGF5" s="793"/>
      <c r="EGG5" s="793"/>
      <c r="EGH5" s="793"/>
      <c r="EGI5" s="793"/>
      <c r="EGJ5" s="793"/>
      <c r="EGK5" s="793"/>
      <c r="EGL5" s="793"/>
      <c r="EGM5" s="793"/>
      <c r="EGN5" s="793"/>
      <c r="EGO5" s="793"/>
      <c r="EGP5" s="793"/>
      <c r="EGQ5" s="793"/>
      <c r="EGR5" s="793"/>
      <c r="EGS5" s="793"/>
      <c r="EGT5" s="793"/>
      <c r="EGU5" s="793"/>
      <c r="EGV5" s="793"/>
      <c r="EGW5" s="792"/>
      <c r="EGX5" s="793"/>
      <c r="EGY5" s="793"/>
      <c r="EGZ5" s="793"/>
      <c r="EHA5" s="793"/>
      <c r="EHB5" s="793"/>
      <c r="EHC5" s="793"/>
      <c r="EHD5" s="793"/>
      <c r="EHE5" s="793"/>
      <c r="EHF5" s="793"/>
      <c r="EHG5" s="793"/>
      <c r="EHH5" s="793"/>
      <c r="EHI5" s="793"/>
      <c r="EHJ5" s="793"/>
      <c r="EHK5" s="793"/>
      <c r="EHL5" s="793"/>
      <c r="EHM5" s="793"/>
      <c r="EHN5" s="793"/>
      <c r="EHO5" s="793"/>
      <c r="EHP5" s="793"/>
      <c r="EHQ5" s="793"/>
      <c r="EHR5" s="793"/>
      <c r="EHS5" s="793"/>
      <c r="EHT5" s="793"/>
      <c r="EHU5" s="793"/>
      <c r="EHV5" s="793"/>
      <c r="EHW5" s="793"/>
      <c r="EHX5" s="793"/>
      <c r="EHY5" s="793"/>
      <c r="EHZ5" s="793"/>
      <c r="EIA5" s="793"/>
      <c r="EIB5" s="792"/>
      <c r="EIC5" s="793"/>
      <c r="EID5" s="793"/>
      <c r="EIE5" s="793"/>
      <c r="EIF5" s="793"/>
      <c r="EIG5" s="793"/>
      <c r="EIH5" s="793"/>
      <c r="EII5" s="793"/>
      <c r="EIJ5" s="793"/>
      <c r="EIK5" s="793"/>
      <c r="EIL5" s="793"/>
      <c r="EIM5" s="793"/>
      <c r="EIN5" s="793"/>
      <c r="EIO5" s="793"/>
      <c r="EIP5" s="793"/>
      <c r="EIQ5" s="793"/>
      <c r="EIR5" s="793"/>
      <c r="EIS5" s="793"/>
      <c r="EIT5" s="793"/>
      <c r="EIU5" s="793"/>
      <c r="EIV5" s="793"/>
      <c r="EIW5" s="793"/>
      <c r="EIX5" s="793"/>
      <c r="EIY5" s="793"/>
      <c r="EIZ5" s="793"/>
      <c r="EJA5" s="793"/>
      <c r="EJB5" s="793"/>
      <c r="EJC5" s="793"/>
      <c r="EJD5" s="793"/>
      <c r="EJE5" s="793"/>
      <c r="EJF5" s="793"/>
      <c r="EJG5" s="792"/>
      <c r="EJH5" s="793"/>
      <c r="EJI5" s="793"/>
      <c r="EJJ5" s="793"/>
      <c r="EJK5" s="793"/>
      <c r="EJL5" s="793"/>
      <c r="EJM5" s="793"/>
      <c r="EJN5" s="793"/>
      <c r="EJO5" s="793"/>
      <c r="EJP5" s="793"/>
      <c r="EJQ5" s="793"/>
      <c r="EJR5" s="793"/>
      <c r="EJS5" s="793"/>
      <c r="EJT5" s="793"/>
      <c r="EJU5" s="793"/>
      <c r="EJV5" s="793"/>
      <c r="EJW5" s="793"/>
      <c r="EJX5" s="793"/>
      <c r="EJY5" s="793"/>
      <c r="EJZ5" s="793"/>
      <c r="EKA5" s="793"/>
      <c r="EKB5" s="793"/>
      <c r="EKC5" s="793"/>
      <c r="EKD5" s="793"/>
      <c r="EKE5" s="793"/>
      <c r="EKF5" s="793"/>
      <c r="EKG5" s="793"/>
      <c r="EKH5" s="793"/>
      <c r="EKI5" s="793"/>
      <c r="EKJ5" s="793"/>
      <c r="EKK5" s="793"/>
      <c r="EKL5" s="792"/>
      <c r="EKM5" s="793"/>
      <c r="EKN5" s="793"/>
      <c r="EKO5" s="793"/>
      <c r="EKP5" s="793"/>
      <c r="EKQ5" s="793"/>
      <c r="EKR5" s="793"/>
      <c r="EKS5" s="793"/>
      <c r="EKT5" s="793"/>
      <c r="EKU5" s="793"/>
      <c r="EKV5" s="793"/>
      <c r="EKW5" s="793"/>
      <c r="EKX5" s="793"/>
      <c r="EKY5" s="793"/>
      <c r="EKZ5" s="793"/>
      <c r="ELA5" s="793"/>
      <c r="ELB5" s="793"/>
      <c r="ELC5" s="793"/>
      <c r="ELD5" s="793"/>
      <c r="ELE5" s="793"/>
      <c r="ELF5" s="793"/>
      <c r="ELG5" s="793"/>
      <c r="ELH5" s="793"/>
      <c r="ELI5" s="793"/>
      <c r="ELJ5" s="793"/>
      <c r="ELK5" s="793"/>
      <c r="ELL5" s="793"/>
      <c r="ELM5" s="793"/>
      <c r="ELN5" s="793"/>
      <c r="ELO5" s="793"/>
      <c r="ELP5" s="793"/>
      <c r="ELQ5" s="792"/>
      <c r="ELR5" s="793"/>
      <c r="ELS5" s="793"/>
      <c r="ELT5" s="793"/>
      <c r="ELU5" s="793"/>
      <c r="ELV5" s="793"/>
      <c r="ELW5" s="793"/>
      <c r="ELX5" s="793"/>
      <c r="ELY5" s="793"/>
      <c r="ELZ5" s="793"/>
      <c r="EMA5" s="793"/>
      <c r="EMB5" s="793"/>
      <c r="EMC5" s="793"/>
      <c r="EMD5" s="793"/>
      <c r="EME5" s="793"/>
      <c r="EMF5" s="793"/>
      <c r="EMG5" s="793"/>
      <c r="EMH5" s="793"/>
      <c r="EMI5" s="793"/>
      <c r="EMJ5" s="793"/>
      <c r="EMK5" s="793"/>
      <c r="EML5" s="793"/>
      <c r="EMM5" s="793"/>
      <c r="EMN5" s="793"/>
      <c r="EMO5" s="793"/>
      <c r="EMP5" s="793"/>
      <c r="EMQ5" s="793"/>
      <c r="EMR5" s="793"/>
      <c r="EMS5" s="793"/>
      <c r="EMT5" s="793"/>
      <c r="EMU5" s="793"/>
      <c r="EMV5" s="792"/>
      <c r="EMW5" s="793"/>
      <c r="EMX5" s="793"/>
      <c r="EMY5" s="793"/>
      <c r="EMZ5" s="793"/>
      <c r="ENA5" s="793"/>
      <c r="ENB5" s="793"/>
      <c r="ENC5" s="793"/>
      <c r="END5" s="793"/>
      <c r="ENE5" s="793"/>
      <c r="ENF5" s="793"/>
      <c r="ENG5" s="793"/>
      <c r="ENH5" s="793"/>
      <c r="ENI5" s="793"/>
      <c r="ENJ5" s="793"/>
      <c r="ENK5" s="793"/>
      <c r="ENL5" s="793"/>
      <c r="ENM5" s="793"/>
      <c r="ENN5" s="793"/>
      <c r="ENO5" s="793"/>
      <c r="ENP5" s="793"/>
      <c r="ENQ5" s="793"/>
      <c r="ENR5" s="793"/>
      <c r="ENS5" s="793"/>
      <c r="ENT5" s="793"/>
      <c r="ENU5" s="793"/>
      <c r="ENV5" s="793"/>
      <c r="ENW5" s="793"/>
      <c r="ENX5" s="793"/>
      <c r="ENY5" s="793"/>
      <c r="ENZ5" s="793"/>
      <c r="EOA5" s="792"/>
      <c r="EOB5" s="793"/>
      <c r="EOC5" s="793"/>
      <c r="EOD5" s="793"/>
      <c r="EOE5" s="793"/>
      <c r="EOF5" s="793"/>
      <c r="EOG5" s="793"/>
      <c r="EOH5" s="793"/>
      <c r="EOI5" s="793"/>
      <c r="EOJ5" s="793"/>
      <c r="EOK5" s="793"/>
      <c r="EOL5" s="793"/>
      <c r="EOM5" s="793"/>
      <c r="EON5" s="793"/>
      <c r="EOO5" s="793"/>
      <c r="EOP5" s="793"/>
      <c r="EOQ5" s="793"/>
      <c r="EOR5" s="793"/>
      <c r="EOS5" s="793"/>
      <c r="EOT5" s="793"/>
      <c r="EOU5" s="793"/>
      <c r="EOV5" s="793"/>
      <c r="EOW5" s="793"/>
      <c r="EOX5" s="793"/>
      <c r="EOY5" s="793"/>
      <c r="EOZ5" s="793"/>
      <c r="EPA5" s="793"/>
      <c r="EPB5" s="793"/>
      <c r="EPC5" s="793"/>
      <c r="EPD5" s="793"/>
      <c r="EPE5" s="793"/>
      <c r="EPF5" s="792"/>
      <c r="EPG5" s="793"/>
      <c r="EPH5" s="793"/>
      <c r="EPI5" s="793"/>
      <c r="EPJ5" s="793"/>
      <c r="EPK5" s="793"/>
      <c r="EPL5" s="793"/>
      <c r="EPM5" s="793"/>
      <c r="EPN5" s="793"/>
      <c r="EPO5" s="793"/>
      <c r="EPP5" s="793"/>
      <c r="EPQ5" s="793"/>
      <c r="EPR5" s="793"/>
      <c r="EPS5" s="793"/>
      <c r="EPT5" s="793"/>
      <c r="EPU5" s="793"/>
      <c r="EPV5" s="793"/>
      <c r="EPW5" s="793"/>
      <c r="EPX5" s="793"/>
      <c r="EPY5" s="793"/>
      <c r="EPZ5" s="793"/>
      <c r="EQA5" s="793"/>
      <c r="EQB5" s="793"/>
      <c r="EQC5" s="793"/>
      <c r="EQD5" s="793"/>
      <c r="EQE5" s="793"/>
      <c r="EQF5" s="793"/>
      <c r="EQG5" s="793"/>
      <c r="EQH5" s="793"/>
      <c r="EQI5" s="793"/>
      <c r="EQJ5" s="793"/>
      <c r="EQK5" s="792"/>
      <c r="EQL5" s="793"/>
      <c r="EQM5" s="793"/>
      <c r="EQN5" s="793"/>
      <c r="EQO5" s="793"/>
      <c r="EQP5" s="793"/>
      <c r="EQQ5" s="793"/>
      <c r="EQR5" s="793"/>
      <c r="EQS5" s="793"/>
      <c r="EQT5" s="793"/>
      <c r="EQU5" s="793"/>
      <c r="EQV5" s="793"/>
      <c r="EQW5" s="793"/>
      <c r="EQX5" s="793"/>
      <c r="EQY5" s="793"/>
      <c r="EQZ5" s="793"/>
      <c r="ERA5" s="793"/>
      <c r="ERB5" s="793"/>
      <c r="ERC5" s="793"/>
      <c r="ERD5" s="793"/>
      <c r="ERE5" s="793"/>
      <c r="ERF5" s="793"/>
      <c r="ERG5" s="793"/>
      <c r="ERH5" s="793"/>
      <c r="ERI5" s="793"/>
      <c r="ERJ5" s="793"/>
      <c r="ERK5" s="793"/>
      <c r="ERL5" s="793"/>
      <c r="ERM5" s="793"/>
      <c r="ERN5" s="793"/>
      <c r="ERO5" s="793"/>
      <c r="ERP5" s="792"/>
      <c r="ERQ5" s="793"/>
      <c r="ERR5" s="793"/>
      <c r="ERS5" s="793"/>
      <c r="ERT5" s="793"/>
      <c r="ERU5" s="793"/>
      <c r="ERV5" s="793"/>
      <c r="ERW5" s="793"/>
      <c r="ERX5" s="793"/>
      <c r="ERY5" s="793"/>
      <c r="ERZ5" s="793"/>
      <c r="ESA5" s="793"/>
      <c r="ESB5" s="793"/>
      <c r="ESC5" s="793"/>
      <c r="ESD5" s="793"/>
      <c r="ESE5" s="793"/>
      <c r="ESF5" s="793"/>
      <c r="ESG5" s="793"/>
      <c r="ESH5" s="793"/>
      <c r="ESI5" s="793"/>
      <c r="ESJ5" s="793"/>
      <c r="ESK5" s="793"/>
      <c r="ESL5" s="793"/>
      <c r="ESM5" s="793"/>
      <c r="ESN5" s="793"/>
      <c r="ESO5" s="793"/>
      <c r="ESP5" s="793"/>
      <c r="ESQ5" s="793"/>
      <c r="ESR5" s="793"/>
      <c r="ESS5" s="793"/>
      <c r="EST5" s="793"/>
      <c r="ESU5" s="792"/>
      <c r="ESV5" s="793"/>
      <c r="ESW5" s="793"/>
      <c r="ESX5" s="793"/>
      <c r="ESY5" s="793"/>
      <c r="ESZ5" s="793"/>
      <c r="ETA5" s="793"/>
      <c r="ETB5" s="793"/>
      <c r="ETC5" s="793"/>
      <c r="ETD5" s="793"/>
      <c r="ETE5" s="793"/>
      <c r="ETF5" s="793"/>
      <c r="ETG5" s="793"/>
      <c r="ETH5" s="793"/>
      <c r="ETI5" s="793"/>
      <c r="ETJ5" s="793"/>
      <c r="ETK5" s="793"/>
      <c r="ETL5" s="793"/>
      <c r="ETM5" s="793"/>
      <c r="ETN5" s="793"/>
      <c r="ETO5" s="793"/>
      <c r="ETP5" s="793"/>
      <c r="ETQ5" s="793"/>
      <c r="ETR5" s="793"/>
      <c r="ETS5" s="793"/>
      <c r="ETT5" s="793"/>
      <c r="ETU5" s="793"/>
      <c r="ETV5" s="793"/>
      <c r="ETW5" s="793"/>
      <c r="ETX5" s="793"/>
      <c r="ETY5" s="793"/>
      <c r="ETZ5" s="792"/>
      <c r="EUA5" s="793"/>
      <c r="EUB5" s="793"/>
      <c r="EUC5" s="793"/>
      <c r="EUD5" s="793"/>
      <c r="EUE5" s="793"/>
      <c r="EUF5" s="793"/>
      <c r="EUG5" s="793"/>
      <c r="EUH5" s="793"/>
      <c r="EUI5" s="793"/>
      <c r="EUJ5" s="793"/>
      <c r="EUK5" s="793"/>
      <c r="EUL5" s="793"/>
      <c r="EUM5" s="793"/>
      <c r="EUN5" s="793"/>
      <c r="EUO5" s="793"/>
      <c r="EUP5" s="793"/>
      <c r="EUQ5" s="793"/>
      <c r="EUR5" s="793"/>
      <c r="EUS5" s="793"/>
      <c r="EUT5" s="793"/>
      <c r="EUU5" s="793"/>
      <c r="EUV5" s="793"/>
      <c r="EUW5" s="793"/>
      <c r="EUX5" s="793"/>
      <c r="EUY5" s="793"/>
      <c r="EUZ5" s="793"/>
      <c r="EVA5" s="793"/>
      <c r="EVB5" s="793"/>
      <c r="EVC5" s="793"/>
      <c r="EVD5" s="793"/>
      <c r="EVE5" s="792"/>
      <c r="EVF5" s="793"/>
      <c r="EVG5" s="793"/>
      <c r="EVH5" s="793"/>
      <c r="EVI5" s="793"/>
      <c r="EVJ5" s="793"/>
      <c r="EVK5" s="793"/>
      <c r="EVL5" s="793"/>
      <c r="EVM5" s="793"/>
      <c r="EVN5" s="793"/>
      <c r="EVO5" s="793"/>
      <c r="EVP5" s="793"/>
      <c r="EVQ5" s="793"/>
      <c r="EVR5" s="793"/>
      <c r="EVS5" s="793"/>
      <c r="EVT5" s="793"/>
      <c r="EVU5" s="793"/>
      <c r="EVV5" s="793"/>
      <c r="EVW5" s="793"/>
      <c r="EVX5" s="793"/>
      <c r="EVY5" s="793"/>
      <c r="EVZ5" s="793"/>
      <c r="EWA5" s="793"/>
      <c r="EWB5" s="793"/>
      <c r="EWC5" s="793"/>
      <c r="EWD5" s="793"/>
      <c r="EWE5" s="793"/>
      <c r="EWF5" s="793"/>
      <c r="EWG5" s="793"/>
      <c r="EWH5" s="793"/>
      <c r="EWI5" s="793"/>
      <c r="EWJ5" s="792"/>
      <c r="EWK5" s="793"/>
      <c r="EWL5" s="793"/>
      <c r="EWM5" s="793"/>
      <c r="EWN5" s="793"/>
      <c r="EWO5" s="793"/>
      <c r="EWP5" s="793"/>
      <c r="EWQ5" s="793"/>
      <c r="EWR5" s="793"/>
      <c r="EWS5" s="793"/>
      <c r="EWT5" s="793"/>
      <c r="EWU5" s="793"/>
      <c r="EWV5" s="793"/>
      <c r="EWW5" s="793"/>
      <c r="EWX5" s="793"/>
      <c r="EWY5" s="793"/>
      <c r="EWZ5" s="793"/>
      <c r="EXA5" s="793"/>
      <c r="EXB5" s="793"/>
      <c r="EXC5" s="793"/>
      <c r="EXD5" s="793"/>
      <c r="EXE5" s="793"/>
      <c r="EXF5" s="793"/>
      <c r="EXG5" s="793"/>
      <c r="EXH5" s="793"/>
      <c r="EXI5" s="793"/>
      <c r="EXJ5" s="793"/>
      <c r="EXK5" s="793"/>
      <c r="EXL5" s="793"/>
      <c r="EXM5" s="793"/>
      <c r="EXN5" s="793"/>
      <c r="EXO5" s="792"/>
      <c r="EXP5" s="793"/>
      <c r="EXQ5" s="793"/>
      <c r="EXR5" s="793"/>
      <c r="EXS5" s="793"/>
      <c r="EXT5" s="793"/>
      <c r="EXU5" s="793"/>
      <c r="EXV5" s="793"/>
      <c r="EXW5" s="793"/>
      <c r="EXX5" s="793"/>
      <c r="EXY5" s="793"/>
      <c r="EXZ5" s="793"/>
      <c r="EYA5" s="793"/>
      <c r="EYB5" s="793"/>
      <c r="EYC5" s="793"/>
      <c r="EYD5" s="793"/>
      <c r="EYE5" s="793"/>
      <c r="EYF5" s="793"/>
      <c r="EYG5" s="793"/>
      <c r="EYH5" s="793"/>
      <c r="EYI5" s="793"/>
      <c r="EYJ5" s="793"/>
      <c r="EYK5" s="793"/>
      <c r="EYL5" s="793"/>
      <c r="EYM5" s="793"/>
      <c r="EYN5" s="793"/>
      <c r="EYO5" s="793"/>
      <c r="EYP5" s="793"/>
      <c r="EYQ5" s="793"/>
      <c r="EYR5" s="793"/>
      <c r="EYS5" s="793"/>
      <c r="EYT5" s="792"/>
      <c r="EYU5" s="793"/>
      <c r="EYV5" s="793"/>
      <c r="EYW5" s="793"/>
      <c r="EYX5" s="793"/>
      <c r="EYY5" s="793"/>
      <c r="EYZ5" s="793"/>
      <c r="EZA5" s="793"/>
      <c r="EZB5" s="793"/>
      <c r="EZC5" s="793"/>
      <c r="EZD5" s="793"/>
      <c r="EZE5" s="793"/>
      <c r="EZF5" s="793"/>
      <c r="EZG5" s="793"/>
      <c r="EZH5" s="793"/>
      <c r="EZI5" s="793"/>
      <c r="EZJ5" s="793"/>
      <c r="EZK5" s="793"/>
      <c r="EZL5" s="793"/>
      <c r="EZM5" s="793"/>
      <c r="EZN5" s="793"/>
      <c r="EZO5" s="793"/>
      <c r="EZP5" s="793"/>
      <c r="EZQ5" s="793"/>
      <c r="EZR5" s="793"/>
      <c r="EZS5" s="793"/>
      <c r="EZT5" s="793"/>
      <c r="EZU5" s="793"/>
      <c r="EZV5" s="793"/>
      <c r="EZW5" s="793"/>
      <c r="EZX5" s="793"/>
      <c r="EZY5" s="792"/>
      <c r="EZZ5" s="793"/>
      <c r="FAA5" s="793"/>
      <c r="FAB5" s="793"/>
      <c r="FAC5" s="793"/>
      <c r="FAD5" s="793"/>
      <c r="FAE5" s="793"/>
      <c r="FAF5" s="793"/>
      <c r="FAG5" s="793"/>
      <c r="FAH5" s="793"/>
      <c r="FAI5" s="793"/>
      <c r="FAJ5" s="793"/>
      <c r="FAK5" s="793"/>
      <c r="FAL5" s="793"/>
      <c r="FAM5" s="793"/>
      <c r="FAN5" s="793"/>
      <c r="FAO5" s="793"/>
      <c r="FAP5" s="793"/>
      <c r="FAQ5" s="793"/>
      <c r="FAR5" s="793"/>
      <c r="FAS5" s="793"/>
      <c r="FAT5" s="793"/>
      <c r="FAU5" s="793"/>
      <c r="FAV5" s="793"/>
      <c r="FAW5" s="793"/>
      <c r="FAX5" s="793"/>
      <c r="FAY5" s="793"/>
      <c r="FAZ5" s="793"/>
      <c r="FBA5" s="793"/>
      <c r="FBB5" s="793"/>
      <c r="FBC5" s="793"/>
      <c r="FBD5" s="792"/>
      <c r="FBE5" s="793"/>
      <c r="FBF5" s="793"/>
      <c r="FBG5" s="793"/>
      <c r="FBH5" s="793"/>
      <c r="FBI5" s="793"/>
      <c r="FBJ5" s="793"/>
      <c r="FBK5" s="793"/>
      <c r="FBL5" s="793"/>
      <c r="FBM5" s="793"/>
      <c r="FBN5" s="793"/>
      <c r="FBO5" s="793"/>
      <c r="FBP5" s="793"/>
      <c r="FBQ5" s="793"/>
      <c r="FBR5" s="793"/>
      <c r="FBS5" s="793"/>
      <c r="FBT5" s="793"/>
      <c r="FBU5" s="793"/>
      <c r="FBV5" s="793"/>
      <c r="FBW5" s="793"/>
      <c r="FBX5" s="793"/>
      <c r="FBY5" s="793"/>
      <c r="FBZ5" s="793"/>
      <c r="FCA5" s="793"/>
      <c r="FCB5" s="793"/>
      <c r="FCC5" s="793"/>
      <c r="FCD5" s="793"/>
      <c r="FCE5" s="793"/>
      <c r="FCF5" s="793"/>
      <c r="FCG5" s="793"/>
      <c r="FCH5" s="793"/>
      <c r="FCI5" s="792"/>
      <c r="FCJ5" s="793"/>
      <c r="FCK5" s="793"/>
      <c r="FCL5" s="793"/>
      <c r="FCM5" s="793"/>
      <c r="FCN5" s="793"/>
      <c r="FCO5" s="793"/>
      <c r="FCP5" s="793"/>
      <c r="FCQ5" s="793"/>
      <c r="FCR5" s="793"/>
      <c r="FCS5" s="793"/>
      <c r="FCT5" s="793"/>
      <c r="FCU5" s="793"/>
      <c r="FCV5" s="793"/>
      <c r="FCW5" s="793"/>
      <c r="FCX5" s="793"/>
      <c r="FCY5" s="793"/>
      <c r="FCZ5" s="793"/>
      <c r="FDA5" s="793"/>
      <c r="FDB5" s="793"/>
      <c r="FDC5" s="793"/>
      <c r="FDD5" s="793"/>
      <c r="FDE5" s="793"/>
      <c r="FDF5" s="793"/>
      <c r="FDG5" s="793"/>
      <c r="FDH5" s="793"/>
      <c r="FDI5" s="793"/>
      <c r="FDJ5" s="793"/>
      <c r="FDK5" s="793"/>
      <c r="FDL5" s="793"/>
      <c r="FDM5" s="793"/>
      <c r="FDN5" s="792"/>
      <c r="FDO5" s="793"/>
      <c r="FDP5" s="793"/>
      <c r="FDQ5" s="793"/>
      <c r="FDR5" s="793"/>
      <c r="FDS5" s="793"/>
      <c r="FDT5" s="793"/>
      <c r="FDU5" s="793"/>
      <c r="FDV5" s="793"/>
      <c r="FDW5" s="793"/>
      <c r="FDX5" s="793"/>
      <c r="FDY5" s="793"/>
      <c r="FDZ5" s="793"/>
      <c r="FEA5" s="793"/>
      <c r="FEB5" s="793"/>
      <c r="FEC5" s="793"/>
      <c r="FED5" s="793"/>
      <c r="FEE5" s="793"/>
      <c r="FEF5" s="793"/>
      <c r="FEG5" s="793"/>
      <c r="FEH5" s="793"/>
      <c r="FEI5" s="793"/>
      <c r="FEJ5" s="793"/>
      <c r="FEK5" s="793"/>
      <c r="FEL5" s="793"/>
      <c r="FEM5" s="793"/>
      <c r="FEN5" s="793"/>
      <c r="FEO5" s="793"/>
      <c r="FEP5" s="793"/>
      <c r="FEQ5" s="793"/>
      <c r="FER5" s="793"/>
      <c r="FES5" s="792"/>
      <c r="FET5" s="793"/>
      <c r="FEU5" s="793"/>
      <c r="FEV5" s="793"/>
      <c r="FEW5" s="793"/>
      <c r="FEX5" s="793"/>
      <c r="FEY5" s="793"/>
      <c r="FEZ5" s="793"/>
      <c r="FFA5" s="793"/>
      <c r="FFB5" s="793"/>
      <c r="FFC5" s="793"/>
      <c r="FFD5" s="793"/>
      <c r="FFE5" s="793"/>
      <c r="FFF5" s="793"/>
      <c r="FFG5" s="793"/>
      <c r="FFH5" s="793"/>
      <c r="FFI5" s="793"/>
      <c r="FFJ5" s="793"/>
      <c r="FFK5" s="793"/>
      <c r="FFL5" s="793"/>
      <c r="FFM5" s="793"/>
      <c r="FFN5" s="793"/>
      <c r="FFO5" s="793"/>
      <c r="FFP5" s="793"/>
      <c r="FFQ5" s="793"/>
      <c r="FFR5" s="793"/>
      <c r="FFS5" s="793"/>
      <c r="FFT5" s="793"/>
      <c r="FFU5" s="793"/>
      <c r="FFV5" s="793"/>
      <c r="FFW5" s="793"/>
      <c r="FFX5" s="792"/>
      <c r="FFY5" s="793"/>
      <c r="FFZ5" s="793"/>
      <c r="FGA5" s="793"/>
      <c r="FGB5" s="793"/>
      <c r="FGC5" s="793"/>
      <c r="FGD5" s="793"/>
      <c r="FGE5" s="793"/>
      <c r="FGF5" s="793"/>
      <c r="FGG5" s="793"/>
      <c r="FGH5" s="793"/>
      <c r="FGI5" s="793"/>
      <c r="FGJ5" s="793"/>
      <c r="FGK5" s="793"/>
      <c r="FGL5" s="793"/>
      <c r="FGM5" s="793"/>
      <c r="FGN5" s="793"/>
      <c r="FGO5" s="793"/>
      <c r="FGP5" s="793"/>
      <c r="FGQ5" s="793"/>
      <c r="FGR5" s="793"/>
      <c r="FGS5" s="793"/>
      <c r="FGT5" s="793"/>
      <c r="FGU5" s="793"/>
      <c r="FGV5" s="793"/>
      <c r="FGW5" s="793"/>
      <c r="FGX5" s="793"/>
      <c r="FGY5" s="793"/>
      <c r="FGZ5" s="793"/>
      <c r="FHA5" s="793"/>
      <c r="FHB5" s="793"/>
      <c r="FHC5" s="792"/>
      <c r="FHD5" s="793"/>
      <c r="FHE5" s="793"/>
      <c r="FHF5" s="793"/>
      <c r="FHG5" s="793"/>
      <c r="FHH5" s="793"/>
      <c r="FHI5" s="793"/>
      <c r="FHJ5" s="793"/>
      <c r="FHK5" s="793"/>
      <c r="FHL5" s="793"/>
      <c r="FHM5" s="793"/>
      <c r="FHN5" s="793"/>
      <c r="FHO5" s="793"/>
      <c r="FHP5" s="793"/>
      <c r="FHQ5" s="793"/>
      <c r="FHR5" s="793"/>
      <c r="FHS5" s="793"/>
      <c r="FHT5" s="793"/>
      <c r="FHU5" s="793"/>
      <c r="FHV5" s="793"/>
      <c r="FHW5" s="793"/>
      <c r="FHX5" s="793"/>
      <c r="FHY5" s="793"/>
      <c r="FHZ5" s="793"/>
      <c r="FIA5" s="793"/>
      <c r="FIB5" s="793"/>
      <c r="FIC5" s="793"/>
      <c r="FID5" s="793"/>
      <c r="FIE5" s="793"/>
      <c r="FIF5" s="793"/>
      <c r="FIG5" s="793"/>
      <c r="FIH5" s="792"/>
      <c r="FII5" s="793"/>
      <c r="FIJ5" s="793"/>
      <c r="FIK5" s="793"/>
      <c r="FIL5" s="793"/>
      <c r="FIM5" s="793"/>
      <c r="FIN5" s="793"/>
      <c r="FIO5" s="793"/>
      <c r="FIP5" s="793"/>
      <c r="FIQ5" s="793"/>
      <c r="FIR5" s="793"/>
      <c r="FIS5" s="793"/>
      <c r="FIT5" s="793"/>
      <c r="FIU5" s="793"/>
      <c r="FIV5" s="793"/>
      <c r="FIW5" s="793"/>
      <c r="FIX5" s="793"/>
      <c r="FIY5" s="793"/>
      <c r="FIZ5" s="793"/>
      <c r="FJA5" s="793"/>
      <c r="FJB5" s="793"/>
      <c r="FJC5" s="793"/>
      <c r="FJD5" s="793"/>
      <c r="FJE5" s="793"/>
      <c r="FJF5" s="793"/>
      <c r="FJG5" s="793"/>
      <c r="FJH5" s="793"/>
      <c r="FJI5" s="793"/>
      <c r="FJJ5" s="793"/>
      <c r="FJK5" s="793"/>
      <c r="FJL5" s="793"/>
      <c r="FJM5" s="792"/>
      <c r="FJN5" s="793"/>
      <c r="FJO5" s="793"/>
      <c r="FJP5" s="793"/>
      <c r="FJQ5" s="793"/>
      <c r="FJR5" s="793"/>
      <c r="FJS5" s="793"/>
      <c r="FJT5" s="793"/>
      <c r="FJU5" s="793"/>
      <c r="FJV5" s="793"/>
      <c r="FJW5" s="793"/>
      <c r="FJX5" s="793"/>
      <c r="FJY5" s="793"/>
      <c r="FJZ5" s="793"/>
      <c r="FKA5" s="793"/>
      <c r="FKB5" s="793"/>
      <c r="FKC5" s="793"/>
      <c r="FKD5" s="793"/>
      <c r="FKE5" s="793"/>
      <c r="FKF5" s="793"/>
      <c r="FKG5" s="793"/>
      <c r="FKH5" s="793"/>
      <c r="FKI5" s="793"/>
      <c r="FKJ5" s="793"/>
      <c r="FKK5" s="793"/>
      <c r="FKL5" s="793"/>
      <c r="FKM5" s="793"/>
      <c r="FKN5" s="793"/>
      <c r="FKO5" s="793"/>
      <c r="FKP5" s="793"/>
      <c r="FKQ5" s="793"/>
      <c r="FKR5" s="792"/>
      <c r="FKS5" s="793"/>
      <c r="FKT5" s="793"/>
      <c r="FKU5" s="793"/>
      <c r="FKV5" s="793"/>
      <c r="FKW5" s="793"/>
      <c r="FKX5" s="793"/>
      <c r="FKY5" s="793"/>
      <c r="FKZ5" s="793"/>
      <c r="FLA5" s="793"/>
      <c r="FLB5" s="793"/>
      <c r="FLC5" s="793"/>
      <c r="FLD5" s="793"/>
      <c r="FLE5" s="793"/>
      <c r="FLF5" s="793"/>
      <c r="FLG5" s="793"/>
      <c r="FLH5" s="793"/>
      <c r="FLI5" s="793"/>
      <c r="FLJ5" s="793"/>
      <c r="FLK5" s="793"/>
      <c r="FLL5" s="793"/>
      <c r="FLM5" s="793"/>
      <c r="FLN5" s="793"/>
      <c r="FLO5" s="793"/>
      <c r="FLP5" s="793"/>
      <c r="FLQ5" s="793"/>
      <c r="FLR5" s="793"/>
      <c r="FLS5" s="793"/>
      <c r="FLT5" s="793"/>
      <c r="FLU5" s="793"/>
      <c r="FLV5" s="793"/>
      <c r="FLW5" s="792"/>
      <c r="FLX5" s="793"/>
      <c r="FLY5" s="793"/>
      <c r="FLZ5" s="793"/>
      <c r="FMA5" s="793"/>
      <c r="FMB5" s="793"/>
      <c r="FMC5" s="793"/>
      <c r="FMD5" s="793"/>
      <c r="FME5" s="793"/>
      <c r="FMF5" s="793"/>
      <c r="FMG5" s="793"/>
      <c r="FMH5" s="793"/>
      <c r="FMI5" s="793"/>
      <c r="FMJ5" s="793"/>
      <c r="FMK5" s="793"/>
      <c r="FML5" s="793"/>
      <c r="FMM5" s="793"/>
      <c r="FMN5" s="793"/>
      <c r="FMO5" s="793"/>
      <c r="FMP5" s="793"/>
      <c r="FMQ5" s="793"/>
      <c r="FMR5" s="793"/>
      <c r="FMS5" s="793"/>
      <c r="FMT5" s="793"/>
      <c r="FMU5" s="793"/>
      <c r="FMV5" s="793"/>
      <c r="FMW5" s="793"/>
      <c r="FMX5" s="793"/>
      <c r="FMY5" s="793"/>
      <c r="FMZ5" s="793"/>
      <c r="FNA5" s="793"/>
      <c r="FNB5" s="792"/>
      <c r="FNC5" s="793"/>
      <c r="FND5" s="793"/>
      <c r="FNE5" s="793"/>
      <c r="FNF5" s="793"/>
      <c r="FNG5" s="793"/>
      <c r="FNH5" s="793"/>
      <c r="FNI5" s="793"/>
      <c r="FNJ5" s="793"/>
      <c r="FNK5" s="793"/>
      <c r="FNL5" s="793"/>
      <c r="FNM5" s="793"/>
      <c r="FNN5" s="793"/>
      <c r="FNO5" s="793"/>
      <c r="FNP5" s="793"/>
      <c r="FNQ5" s="793"/>
      <c r="FNR5" s="793"/>
      <c r="FNS5" s="793"/>
      <c r="FNT5" s="793"/>
      <c r="FNU5" s="793"/>
      <c r="FNV5" s="793"/>
      <c r="FNW5" s="793"/>
      <c r="FNX5" s="793"/>
      <c r="FNY5" s="793"/>
      <c r="FNZ5" s="793"/>
      <c r="FOA5" s="793"/>
      <c r="FOB5" s="793"/>
      <c r="FOC5" s="793"/>
      <c r="FOD5" s="793"/>
      <c r="FOE5" s="793"/>
      <c r="FOF5" s="793"/>
      <c r="FOG5" s="792"/>
      <c r="FOH5" s="793"/>
      <c r="FOI5" s="793"/>
      <c r="FOJ5" s="793"/>
      <c r="FOK5" s="793"/>
      <c r="FOL5" s="793"/>
      <c r="FOM5" s="793"/>
      <c r="FON5" s="793"/>
      <c r="FOO5" s="793"/>
      <c r="FOP5" s="793"/>
      <c r="FOQ5" s="793"/>
      <c r="FOR5" s="793"/>
      <c r="FOS5" s="793"/>
      <c r="FOT5" s="793"/>
      <c r="FOU5" s="793"/>
      <c r="FOV5" s="793"/>
      <c r="FOW5" s="793"/>
      <c r="FOX5" s="793"/>
      <c r="FOY5" s="793"/>
      <c r="FOZ5" s="793"/>
      <c r="FPA5" s="793"/>
      <c r="FPB5" s="793"/>
      <c r="FPC5" s="793"/>
      <c r="FPD5" s="793"/>
      <c r="FPE5" s="793"/>
      <c r="FPF5" s="793"/>
      <c r="FPG5" s="793"/>
      <c r="FPH5" s="793"/>
      <c r="FPI5" s="793"/>
      <c r="FPJ5" s="793"/>
      <c r="FPK5" s="793"/>
      <c r="FPL5" s="792"/>
      <c r="FPM5" s="793"/>
      <c r="FPN5" s="793"/>
      <c r="FPO5" s="793"/>
      <c r="FPP5" s="793"/>
      <c r="FPQ5" s="793"/>
      <c r="FPR5" s="793"/>
      <c r="FPS5" s="793"/>
      <c r="FPT5" s="793"/>
      <c r="FPU5" s="793"/>
      <c r="FPV5" s="793"/>
      <c r="FPW5" s="793"/>
      <c r="FPX5" s="793"/>
      <c r="FPY5" s="793"/>
      <c r="FPZ5" s="793"/>
      <c r="FQA5" s="793"/>
      <c r="FQB5" s="793"/>
      <c r="FQC5" s="793"/>
      <c r="FQD5" s="793"/>
      <c r="FQE5" s="793"/>
      <c r="FQF5" s="793"/>
      <c r="FQG5" s="793"/>
      <c r="FQH5" s="793"/>
      <c r="FQI5" s="793"/>
      <c r="FQJ5" s="793"/>
      <c r="FQK5" s="793"/>
      <c r="FQL5" s="793"/>
      <c r="FQM5" s="793"/>
      <c r="FQN5" s="793"/>
      <c r="FQO5" s="793"/>
      <c r="FQP5" s="793"/>
      <c r="FQQ5" s="792"/>
      <c r="FQR5" s="793"/>
      <c r="FQS5" s="793"/>
      <c r="FQT5" s="793"/>
      <c r="FQU5" s="793"/>
      <c r="FQV5" s="793"/>
      <c r="FQW5" s="793"/>
      <c r="FQX5" s="793"/>
      <c r="FQY5" s="793"/>
      <c r="FQZ5" s="793"/>
      <c r="FRA5" s="793"/>
      <c r="FRB5" s="793"/>
      <c r="FRC5" s="793"/>
      <c r="FRD5" s="793"/>
      <c r="FRE5" s="793"/>
      <c r="FRF5" s="793"/>
      <c r="FRG5" s="793"/>
      <c r="FRH5" s="793"/>
      <c r="FRI5" s="793"/>
      <c r="FRJ5" s="793"/>
      <c r="FRK5" s="793"/>
      <c r="FRL5" s="793"/>
      <c r="FRM5" s="793"/>
      <c r="FRN5" s="793"/>
      <c r="FRO5" s="793"/>
      <c r="FRP5" s="793"/>
      <c r="FRQ5" s="793"/>
      <c r="FRR5" s="793"/>
      <c r="FRS5" s="793"/>
      <c r="FRT5" s="793"/>
      <c r="FRU5" s="793"/>
      <c r="FRV5" s="792"/>
      <c r="FRW5" s="793"/>
      <c r="FRX5" s="793"/>
      <c r="FRY5" s="793"/>
      <c r="FRZ5" s="793"/>
      <c r="FSA5" s="793"/>
      <c r="FSB5" s="793"/>
      <c r="FSC5" s="793"/>
      <c r="FSD5" s="793"/>
      <c r="FSE5" s="793"/>
      <c r="FSF5" s="793"/>
      <c r="FSG5" s="793"/>
      <c r="FSH5" s="793"/>
      <c r="FSI5" s="793"/>
      <c r="FSJ5" s="793"/>
      <c r="FSK5" s="793"/>
      <c r="FSL5" s="793"/>
      <c r="FSM5" s="793"/>
      <c r="FSN5" s="793"/>
      <c r="FSO5" s="793"/>
      <c r="FSP5" s="793"/>
      <c r="FSQ5" s="793"/>
      <c r="FSR5" s="793"/>
      <c r="FSS5" s="793"/>
      <c r="FST5" s="793"/>
      <c r="FSU5" s="793"/>
      <c r="FSV5" s="793"/>
      <c r="FSW5" s="793"/>
      <c r="FSX5" s="793"/>
      <c r="FSY5" s="793"/>
      <c r="FSZ5" s="793"/>
      <c r="FTA5" s="792"/>
      <c r="FTB5" s="793"/>
      <c r="FTC5" s="793"/>
      <c r="FTD5" s="793"/>
      <c r="FTE5" s="793"/>
      <c r="FTF5" s="793"/>
      <c r="FTG5" s="793"/>
      <c r="FTH5" s="793"/>
      <c r="FTI5" s="793"/>
      <c r="FTJ5" s="793"/>
      <c r="FTK5" s="793"/>
      <c r="FTL5" s="793"/>
      <c r="FTM5" s="793"/>
      <c r="FTN5" s="793"/>
      <c r="FTO5" s="793"/>
      <c r="FTP5" s="793"/>
      <c r="FTQ5" s="793"/>
      <c r="FTR5" s="793"/>
      <c r="FTS5" s="793"/>
      <c r="FTT5" s="793"/>
      <c r="FTU5" s="793"/>
      <c r="FTV5" s="793"/>
      <c r="FTW5" s="793"/>
      <c r="FTX5" s="793"/>
      <c r="FTY5" s="793"/>
      <c r="FTZ5" s="793"/>
      <c r="FUA5" s="793"/>
      <c r="FUB5" s="793"/>
      <c r="FUC5" s="793"/>
      <c r="FUD5" s="793"/>
      <c r="FUE5" s="793"/>
      <c r="FUF5" s="792"/>
      <c r="FUG5" s="793"/>
      <c r="FUH5" s="793"/>
      <c r="FUI5" s="793"/>
      <c r="FUJ5" s="793"/>
      <c r="FUK5" s="793"/>
      <c r="FUL5" s="793"/>
      <c r="FUM5" s="793"/>
      <c r="FUN5" s="793"/>
      <c r="FUO5" s="793"/>
      <c r="FUP5" s="793"/>
      <c r="FUQ5" s="793"/>
      <c r="FUR5" s="793"/>
      <c r="FUS5" s="793"/>
      <c r="FUT5" s="793"/>
      <c r="FUU5" s="793"/>
      <c r="FUV5" s="793"/>
      <c r="FUW5" s="793"/>
      <c r="FUX5" s="793"/>
      <c r="FUY5" s="793"/>
      <c r="FUZ5" s="793"/>
      <c r="FVA5" s="793"/>
      <c r="FVB5" s="793"/>
      <c r="FVC5" s="793"/>
      <c r="FVD5" s="793"/>
      <c r="FVE5" s="793"/>
      <c r="FVF5" s="793"/>
      <c r="FVG5" s="793"/>
      <c r="FVH5" s="793"/>
      <c r="FVI5" s="793"/>
      <c r="FVJ5" s="793"/>
      <c r="FVK5" s="792"/>
      <c r="FVL5" s="793"/>
      <c r="FVM5" s="793"/>
      <c r="FVN5" s="793"/>
      <c r="FVO5" s="793"/>
      <c r="FVP5" s="793"/>
      <c r="FVQ5" s="793"/>
      <c r="FVR5" s="793"/>
      <c r="FVS5" s="793"/>
      <c r="FVT5" s="793"/>
      <c r="FVU5" s="793"/>
      <c r="FVV5" s="793"/>
      <c r="FVW5" s="793"/>
      <c r="FVX5" s="793"/>
      <c r="FVY5" s="793"/>
      <c r="FVZ5" s="793"/>
      <c r="FWA5" s="793"/>
      <c r="FWB5" s="793"/>
      <c r="FWC5" s="793"/>
      <c r="FWD5" s="793"/>
      <c r="FWE5" s="793"/>
      <c r="FWF5" s="793"/>
      <c r="FWG5" s="793"/>
      <c r="FWH5" s="793"/>
      <c r="FWI5" s="793"/>
      <c r="FWJ5" s="793"/>
      <c r="FWK5" s="793"/>
      <c r="FWL5" s="793"/>
      <c r="FWM5" s="793"/>
      <c r="FWN5" s="793"/>
      <c r="FWO5" s="793"/>
      <c r="FWP5" s="792"/>
      <c r="FWQ5" s="793"/>
      <c r="FWR5" s="793"/>
      <c r="FWS5" s="793"/>
      <c r="FWT5" s="793"/>
      <c r="FWU5" s="793"/>
      <c r="FWV5" s="793"/>
      <c r="FWW5" s="793"/>
      <c r="FWX5" s="793"/>
      <c r="FWY5" s="793"/>
      <c r="FWZ5" s="793"/>
      <c r="FXA5" s="793"/>
      <c r="FXB5" s="793"/>
      <c r="FXC5" s="793"/>
      <c r="FXD5" s="793"/>
      <c r="FXE5" s="793"/>
      <c r="FXF5" s="793"/>
      <c r="FXG5" s="793"/>
      <c r="FXH5" s="793"/>
      <c r="FXI5" s="793"/>
      <c r="FXJ5" s="793"/>
      <c r="FXK5" s="793"/>
      <c r="FXL5" s="793"/>
      <c r="FXM5" s="793"/>
      <c r="FXN5" s="793"/>
      <c r="FXO5" s="793"/>
      <c r="FXP5" s="793"/>
      <c r="FXQ5" s="793"/>
      <c r="FXR5" s="793"/>
      <c r="FXS5" s="793"/>
      <c r="FXT5" s="793"/>
      <c r="FXU5" s="792"/>
      <c r="FXV5" s="793"/>
      <c r="FXW5" s="793"/>
      <c r="FXX5" s="793"/>
      <c r="FXY5" s="793"/>
      <c r="FXZ5" s="793"/>
      <c r="FYA5" s="793"/>
      <c r="FYB5" s="793"/>
      <c r="FYC5" s="793"/>
      <c r="FYD5" s="793"/>
      <c r="FYE5" s="793"/>
      <c r="FYF5" s="793"/>
      <c r="FYG5" s="793"/>
      <c r="FYH5" s="793"/>
      <c r="FYI5" s="793"/>
      <c r="FYJ5" s="793"/>
      <c r="FYK5" s="793"/>
      <c r="FYL5" s="793"/>
      <c r="FYM5" s="793"/>
      <c r="FYN5" s="793"/>
      <c r="FYO5" s="793"/>
      <c r="FYP5" s="793"/>
      <c r="FYQ5" s="793"/>
      <c r="FYR5" s="793"/>
      <c r="FYS5" s="793"/>
      <c r="FYT5" s="793"/>
      <c r="FYU5" s="793"/>
      <c r="FYV5" s="793"/>
      <c r="FYW5" s="793"/>
      <c r="FYX5" s="793"/>
      <c r="FYY5" s="793"/>
      <c r="FYZ5" s="792"/>
      <c r="FZA5" s="793"/>
      <c r="FZB5" s="793"/>
      <c r="FZC5" s="793"/>
      <c r="FZD5" s="793"/>
      <c r="FZE5" s="793"/>
      <c r="FZF5" s="793"/>
      <c r="FZG5" s="793"/>
      <c r="FZH5" s="793"/>
      <c r="FZI5" s="793"/>
      <c r="FZJ5" s="793"/>
      <c r="FZK5" s="793"/>
      <c r="FZL5" s="793"/>
      <c r="FZM5" s="793"/>
      <c r="FZN5" s="793"/>
      <c r="FZO5" s="793"/>
      <c r="FZP5" s="793"/>
      <c r="FZQ5" s="793"/>
      <c r="FZR5" s="793"/>
      <c r="FZS5" s="793"/>
      <c r="FZT5" s="793"/>
      <c r="FZU5" s="793"/>
      <c r="FZV5" s="793"/>
      <c r="FZW5" s="793"/>
      <c r="FZX5" s="793"/>
      <c r="FZY5" s="793"/>
      <c r="FZZ5" s="793"/>
      <c r="GAA5" s="793"/>
      <c r="GAB5" s="793"/>
      <c r="GAC5" s="793"/>
      <c r="GAD5" s="793"/>
      <c r="GAE5" s="792"/>
      <c r="GAF5" s="793"/>
      <c r="GAG5" s="793"/>
      <c r="GAH5" s="793"/>
      <c r="GAI5" s="793"/>
      <c r="GAJ5" s="793"/>
      <c r="GAK5" s="793"/>
      <c r="GAL5" s="793"/>
      <c r="GAM5" s="793"/>
      <c r="GAN5" s="793"/>
      <c r="GAO5" s="793"/>
      <c r="GAP5" s="793"/>
      <c r="GAQ5" s="793"/>
      <c r="GAR5" s="793"/>
      <c r="GAS5" s="793"/>
      <c r="GAT5" s="793"/>
      <c r="GAU5" s="793"/>
      <c r="GAV5" s="793"/>
      <c r="GAW5" s="793"/>
      <c r="GAX5" s="793"/>
      <c r="GAY5" s="793"/>
      <c r="GAZ5" s="793"/>
      <c r="GBA5" s="793"/>
      <c r="GBB5" s="793"/>
      <c r="GBC5" s="793"/>
      <c r="GBD5" s="793"/>
      <c r="GBE5" s="793"/>
      <c r="GBF5" s="793"/>
      <c r="GBG5" s="793"/>
      <c r="GBH5" s="793"/>
      <c r="GBI5" s="793"/>
      <c r="GBJ5" s="792"/>
      <c r="GBK5" s="793"/>
      <c r="GBL5" s="793"/>
      <c r="GBM5" s="793"/>
      <c r="GBN5" s="793"/>
      <c r="GBO5" s="793"/>
      <c r="GBP5" s="793"/>
      <c r="GBQ5" s="793"/>
      <c r="GBR5" s="793"/>
      <c r="GBS5" s="793"/>
      <c r="GBT5" s="793"/>
      <c r="GBU5" s="793"/>
      <c r="GBV5" s="793"/>
      <c r="GBW5" s="793"/>
      <c r="GBX5" s="793"/>
      <c r="GBY5" s="793"/>
      <c r="GBZ5" s="793"/>
      <c r="GCA5" s="793"/>
      <c r="GCB5" s="793"/>
      <c r="GCC5" s="793"/>
      <c r="GCD5" s="793"/>
      <c r="GCE5" s="793"/>
      <c r="GCF5" s="793"/>
      <c r="GCG5" s="793"/>
      <c r="GCH5" s="793"/>
      <c r="GCI5" s="793"/>
      <c r="GCJ5" s="793"/>
      <c r="GCK5" s="793"/>
      <c r="GCL5" s="793"/>
      <c r="GCM5" s="793"/>
      <c r="GCN5" s="793"/>
      <c r="GCO5" s="792"/>
      <c r="GCP5" s="793"/>
      <c r="GCQ5" s="793"/>
      <c r="GCR5" s="793"/>
      <c r="GCS5" s="793"/>
      <c r="GCT5" s="793"/>
      <c r="GCU5" s="793"/>
      <c r="GCV5" s="793"/>
      <c r="GCW5" s="793"/>
      <c r="GCX5" s="793"/>
      <c r="GCY5" s="793"/>
      <c r="GCZ5" s="793"/>
      <c r="GDA5" s="793"/>
      <c r="GDB5" s="793"/>
      <c r="GDC5" s="793"/>
      <c r="GDD5" s="793"/>
      <c r="GDE5" s="793"/>
      <c r="GDF5" s="793"/>
      <c r="GDG5" s="793"/>
      <c r="GDH5" s="793"/>
      <c r="GDI5" s="793"/>
      <c r="GDJ5" s="793"/>
      <c r="GDK5" s="793"/>
      <c r="GDL5" s="793"/>
      <c r="GDM5" s="793"/>
      <c r="GDN5" s="793"/>
      <c r="GDO5" s="793"/>
      <c r="GDP5" s="793"/>
      <c r="GDQ5" s="793"/>
      <c r="GDR5" s="793"/>
      <c r="GDS5" s="793"/>
      <c r="GDT5" s="792"/>
      <c r="GDU5" s="793"/>
      <c r="GDV5" s="793"/>
      <c r="GDW5" s="793"/>
      <c r="GDX5" s="793"/>
      <c r="GDY5" s="793"/>
      <c r="GDZ5" s="793"/>
      <c r="GEA5" s="793"/>
      <c r="GEB5" s="793"/>
      <c r="GEC5" s="793"/>
      <c r="GED5" s="793"/>
      <c r="GEE5" s="793"/>
      <c r="GEF5" s="793"/>
      <c r="GEG5" s="793"/>
      <c r="GEH5" s="793"/>
      <c r="GEI5" s="793"/>
      <c r="GEJ5" s="793"/>
      <c r="GEK5" s="793"/>
      <c r="GEL5" s="793"/>
      <c r="GEM5" s="793"/>
      <c r="GEN5" s="793"/>
      <c r="GEO5" s="793"/>
      <c r="GEP5" s="793"/>
      <c r="GEQ5" s="793"/>
      <c r="GER5" s="793"/>
      <c r="GES5" s="793"/>
      <c r="GET5" s="793"/>
      <c r="GEU5" s="793"/>
      <c r="GEV5" s="793"/>
      <c r="GEW5" s="793"/>
      <c r="GEX5" s="793"/>
      <c r="GEY5" s="792"/>
      <c r="GEZ5" s="793"/>
      <c r="GFA5" s="793"/>
      <c r="GFB5" s="793"/>
      <c r="GFC5" s="793"/>
      <c r="GFD5" s="793"/>
      <c r="GFE5" s="793"/>
      <c r="GFF5" s="793"/>
      <c r="GFG5" s="793"/>
      <c r="GFH5" s="793"/>
      <c r="GFI5" s="793"/>
      <c r="GFJ5" s="793"/>
      <c r="GFK5" s="793"/>
      <c r="GFL5" s="793"/>
      <c r="GFM5" s="793"/>
      <c r="GFN5" s="793"/>
      <c r="GFO5" s="793"/>
      <c r="GFP5" s="793"/>
      <c r="GFQ5" s="793"/>
      <c r="GFR5" s="793"/>
      <c r="GFS5" s="793"/>
      <c r="GFT5" s="793"/>
      <c r="GFU5" s="793"/>
      <c r="GFV5" s="793"/>
      <c r="GFW5" s="793"/>
      <c r="GFX5" s="793"/>
      <c r="GFY5" s="793"/>
      <c r="GFZ5" s="793"/>
      <c r="GGA5" s="793"/>
      <c r="GGB5" s="793"/>
      <c r="GGC5" s="793"/>
      <c r="GGD5" s="792"/>
      <c r="GGE5" s="793"/>
      <c r="GGF5" s="793"/>
      <c r="GGG5" s="793"/>
      <c r="GGH5" s="793"/>
      <c r="GGI5" s="793"/>
      <c r="GGJ5" s="793"/>
      <c r="GGK5" s="793"/>
      <c r="GGL5" s="793"/>
      <c r="GGM5" s="793"/>
      <c r="GGN5" s="793"/>
      <c r="GGO5" s="793"/>
      <c r="GGP5" s="793"/>
      <c r="GGQ5" s="793"/>
      <c r="GGR5" s="793"/>
      <c r="GGS5" s="793"/>
      <c r="GGT5" s="793"/>
      <c r="GGU5" s="793"/>
      <c r="GGV5" s="793"/>
      <c r="GGW5" s="793"/>
      <c r="GGX5" s="793"/>
      <c r="GGY5" s="793"/>
      <c r="GGZ5" s="793"/>
      <c r="GHA5" s="793"/>
      <c r="GHB5" s="793"/>
      <c r="GHC5" s="793"/>
      <c r="GHD5" s="793"/>
      <c r="GHE5" s="793"/>
      <c r="GHF5" s="793"/>
      <c r="GHG5" s="793"/>
      <c r="GHH5" s="793"/>
      <c r="GHI5" s="792"/>
      <c r="GHJ5" s="793"/>
      <c r="GHK5" s="793"/>
      <c r="GHL5" s="793"/>
      <c r="GHM5" s="793"/>
      <c r="GHN5" s="793"/>
      <c r="GHO5" s="793"/>
      <c r="GHP5" s="793"/>
      <c r="GHQ5" s="793"/>
      <c r="GHR5" s="793"/>
      <c r="GHS5" s="793"/>
      <c r="GHT5" s="793"/>
      <c r="GHU5" s="793"/>
      <c r="GHV5" s="793"/>
      <c r="GHW5" s="793"/>
      <c r="GHX5" s="793"/>
      <c r="GHY5" s="793"/>
      <c r="GHZ5" s="793"/>
      <c r="GIA5" s="793"/>
      <c r="GIB5" s="793"/>
      <c r="GIC5" s="793"/>
      <c r="GID5" s="793"/>
      <c r="GIE5" s="793"/>
      <c r="GIF5" s="793"/>
      <c r="GIG5" s="793"/>
      <c r="GIH5" s="793"/>
      <c r="GII5" s="793"/>
      <c r="GIJ5" s="793"/>
      <c r="GIK5" s="793"/>
      <c r="GIL5" s="793"/>
      <c r="GIM5" s="793"/>
      <c r="GIN5" s="792"/>
      <c r="GIO5" s="793"/>
      <c r="GIP5" s="793"/>
      <c r="GIQ5" s="793"/>
      <c r="GIR5" s="793"/>
      <c r="GIS5" s="793"/>
      <c r="GIT5" s="793"/>
      <c r="GIU5" s="793"/>
      <c r="GIV5" s="793"/>
      <c r="GIW5" s="793"/>
      <c r="GIX5" s="793"/>
      <c r="GIY5" s="793"/>
      <c r="GIZ5" s="793"/>
      <c r="GJA5" s="793"/>
      <c r="GJB5" s="793"/>
      <c r="GJC5" s="793"/>
      <c r="GJD5" s="793"/>
      <c r="GJE5" s="793"/>
      <c r="GJF5" s="793"/>
      <c r="GJG5" s="793"/>
      <c r="GJH5" s="793"/>
      <c r="GJI5" s="793"/>
      <c r="GJJ5" s="793"/>
      <c r="GJK5" s="793"/>
      <c r="GJL5" s="793"/>
      <c r="GJM5" s="793"/>
      <c r="GJN5" s="793"/>
      <c r="GJO5" s="793"/>
      <c r="GJP5" s="793"/>
      <c r="GJQ5" s="793"/>
      <c r="GJR5" s="793"/>
      <c r="GJS5" s="792"/>
      <c r="GJT5" s="793"/>
      <c r="GJU5" s="793"/>
      <c r="GJV5" s="793"/>
      <c r="GJW5" s="793"/>
      <c r="GJX5" s="793"/>
      <c r="GJY5" s="793"/>
      <c r="GJZ5" s="793"/>
      <c r="GKA5" s="793"/>
      <c r="GKB5" s="793"/>
      <c r="GKC5" s="793"/>
      <c r="GKD5" s="793"/>
      <c r="GKE5" s="793"/>
      <c r="GKF5" s="793"/>
      <c r="GKG5" s="793"/>
      <c r="GKH5" s="793"/>
      <c r="GKI5" s="793"/>
      <c r="GKJ5" s="793"/>
      <c r="GKK5" s="793"/>
      <c r="GKL5" s="793"/>
      <c r="GKM5" s="793"/>
      <c r="GKN5" s="793"/>
      <c r="GKO5" s="793"/>
      <c r="GKP5" s="793"/>
      <c r="GKQ5" s="793"/>
      <c r="GKR5" s="793"/>
      <c r="GKS5" s="793"/>
      <c r="GKT5" s="793"/>
      <c r="GKU5" s="793"/>
      <c r="GKV5" s="793"/>
      <c r="GKW5" s="793"/>
      <c r="GKX5" s="792"/>
      <c r="GKY5" s="793"/>
      <c r="GKZ5" s="793"/>
      <c r="GLA5" s="793"/>
      <c r="GLB5" s="793"/>
      <c r="GLC5" s="793"/>
      <c r="GLD5" s="793"/>
      <c r="GLE5" s="793"/>
      <c r="GLF5" s="793"/>
      <c r="GLG5" s="793"/>
      <c r="GLH5" s="793"/>
      <c r="GLI5" s="793"/>
      <c r="GLJ5" s="793"/>
      <c r="GLK5" s="793"/>
      <c r="GLL5" s="793"/>
      <c r="GLM5" s="793"/>
      <c r="GLN5" s="793"/>
      <c r="GLO5" s="793"/>
      <c r="GLP5" s="793"/>
      <c r="GLQ5" s="793"/>
      <c r="GLR5" s="793"/>
      <c r="GLS5" s="793"/>
      <c r="GLT5" s="793"/>
      <c r="GLU5" s="793"/>
      <c r="GLV5" s="793"/>
      <c r="GLW5" s="793"/>
      <c r="GLX5" s="793"/>
      <c r="GLY5" s="793"/>
      <c r="GLZ5" s="793"/>
      <c r="GMA5" s="793"/>
      <c r="GMB5" s="793"/>
      <c r="GMC5" s="792"/>
      <c r="GMD5" s="793"/>
      <c r="GME5" s="793"/>
      <c r="GMF5" s="793"/>
      <c r="GMG5" s="793"/>
      <c r="GMH5" s="793"/>
      <c r="GMI5" s="793"/>
      <c r="GMJ5" s="793"/>
      <c r="GMK5" s="793"/>
      <c r="GML5" s="793"/>
      <c r="GMM5" s="793"/>
      <c r="GMN5" s="793"/>
      <c r="GMO5" s="793"/>
      <c r="GMP5" s="793"/>
      <c r="GMQ5" s="793"/>
      <c r="GMR5" s="793"/>
      <c r="GMS5" s="793"/>
      <c r="GMT5" s="793"/>
      <c r="GMU5" s="793"/>
      <c r="GMV5" s="793"/>
      <c r="GMW5" s="793"/>
      <c r="GMX5" s="793"/>
      <c r="GMY5" s="793"/>
      <c r="GMZ5" s="793"/>
      <c r="GNA5" s="793"/>
      <c r="GNB5" s="793"/>
      <c r="GNC5" s="793"/>
      <c r="GND5" s="793"/>
      <c r="GNE5" s="793"/>
      <c r="GNF5" s="793"/>
      <c r="GNG5" s="793"/>
      <c r="GNH5" s="792"/>
      <c r="GNI5" s="793"/>
      <c r="GNJ5" s="793"/>
      <c r="GNK5" s="793"/>
      <c r="GNL5" s="793"/>
      <c r="GNM5" s="793"/>
      <c r="GNN5" s="793"/>
      <c r="GNO5" s="793"/>
      <c r="GNP5" s="793"/>
      <c r="GNQ5" s="793"/>
      <c r="GNR5" s="793"/>
      <c r="GNS5" s="793"/>
      <c r="GNT5" s="793"/>
      <c r="GNU5" s="793"/>
      <c r="GNV5" s="793"/>
      <c r="GNW5" s="793"/>
      <c r="GNX5" s="793"/>
      <c r="GNY5" s="793"/>
      <c r="GNZ5" s="793"/>
      <c r="GOA5" s="793"/>
      <c r="GOB5" s="793"/>
      <c r="GOC5" s="793"/>
      <c r="GOD5" s="793"/>
      <c r="GOE5" s="793"/>
      <c r="GOF5" s="793"/>
      <c r="GOG5" s="793"/>
      <c r="GOH5" s="793"/>
      <c r="GOI5" s="793"/>
      <c r="GOJ5" s="793"/>
      <c r="GOK5" s="793"/>
      <c r="GOL5" s="793"/>
      <c r="GOM5" s="792"/>
      <c r="GON5" s="793"/>
      <c r="GOO5" s="793"/>
      <c r="GOP5" s="793"/>
      <c r="GOQ5" s="793"/>
      <c r="GOR5" s="793"/>
      <c r="GOS5" s="793"/>
      <c r="GOT5" s="793"/>
      <c r="GOU5" s="793"/>
      <c r="GOV5" s="793"/>
      <c r="GOW5" s="793"/>
      <c r="GOX5" s="793"/>
      <c r="GOY5" s="793"/>
      <c r="GOZ5" s="793"/>
      <c r="GPA5" s="793"/>
      <c r="GPB5" s="793"/>
      <c r="GPC5" s="793"/>
      <c r="GPD5" s="793"/>
      <c r="GPE5" s="793"/>
      <c r="GPF5" s="793"/>
      <c r="GPG5" s="793"/>
      <c r="GPH5" s="793"/>
      <c r="GPI5" s="793"/>
      <c r="GPJ5" s="793"/>
      <c r="GPK5" s="793"/>
      <c r="GPL5" s="793"/>
      <c r="GPM5" s="793"/>
      <c r="GPN5" s="793"/>
      <c r="GPO5" s="793"/>
      <c r="GPP5" s="793"/>
      <c r="GPQ5" s="793"/>
      <c r="GPR5" s="792"/>
      <c r="GPS5" s="793"/>
      <c r="GPT5" s="793"/>
      <c r="GPU5" s="793"/>
      <c r="GPV5" s="793"/>
      <c r="GPW5" s="793"/>
      <c r="GPX5" s="793"/>
      <c r="GPY5" s="793"/>
      <c r="GPZ5" s="793"/>
      <c r="GQA5" s="793"/>
      <c r="GQB5" s="793"/>
      <c r="GQC5" s="793"/>
      <c r="GQD5" s="793"/>
      <c r="GQE5" s="793"/>
      <c r="GQF5" s="793"/>
      <c r="GQG5" s="793"/>
      <c r="GQH5" s="793"/>
      <c r="GQI5" s="793"/>
      <c r="GQJ5" s="793"/>
      <c r="GQK5" s="793"/>
      <c r="GQL5" s="793"/>
      <c r="GQM5" s="793"/>
      <c r="GQN5" s="793"/>
      <c r="GQO5" s="793"/>
      <c r="GQP5" s="793"/>
      <c r="GQQ5" s="793"/>
      <c r="GQR5" s="793"/>
      <c r="GQS5" s="793"/>
      <c r="GQT5" s="793"/>
      <c r="GQU5" s="793"/>
      <c r="GQV5" s="793"/>
      <c r="GQW5" s="792"/>
      <c r="GQX5" s="793"/>
      <c r="GQY5" s="793"/>
      <c r="GQZ5" s="793"/>
      <c r="GRA5" s="793"/>
      <c r="GRB5" s="793"/>
      <c r="GRC5" s="793"/>
      <c r="GRD5" s="793"/>
      <c r="GRE5" s="793"/>
      <c r="GRF5" s="793"/>
      <c r="GRG5" s="793"/>
      <c r="GRH5" s="793"/>
      <c r="GRI5" s="793"/>
      <c r="GRJ5" s="793"/>
      <c r="GRK5" s="793"/>
      <c r="GRL5" s="793"/>
      <c r="GRM5" s="793"/>
      <c r="GRN5" s="793"/>
      <c r="GRO5" s="793"/>
      <c r="GRP5" s="793"/>
      <c r="GRQ5" s="793"/>
      <c r="GRR5" s="793"/>
      <c r="GRS5" s="793"/>
      <c r="GRT5" s="793"/>
      <c r="GRU5" s="793"/>
      <c r="GRV5" s="793"/>
      <c r="GRW5" s="793"/>
      <c r="GRX5" s="793"/>
      <c r="GRY5" s="793"/>
      <c r="GRZ5" s="793"/>
      <c r="GSA5" s="793"/>
      <c r="GSB5" s="792"/>
      <c r="GSC5" s="793"/>
      <c r="GSD5" s="793"/>
      <c r="GSE5" s="793"/>
      <c r="GSF5" s="793"/>
      <c r="GSG5" s="793"/>
      <c r="GSH5" s="793"/>
      <c r="GSI5" s="793"/>
      <c r="GSJ5" s="793"/>
      <c r="GSK5" s="793"/>
      <c r="GSL5" s="793"/>
      <c r="GSM5" s="793"/>
      <c r="GSN5" s="793"/>
      <c r="GSO5" s="793"/>
      <c r="GSP5" s="793"/>
      <c r="GSQ5" s="793"/>
      <c r="GSR5" s="793"/>
      <c r="GSS5" s="793"/>
      <c r="GST5" s="793"/>
      <c r="GSU5" s="793"/>
      <c r="GSV5" s="793"/>
      <c r="GSW5" s="793"/>
      <c r="GSX5" s="793"/>
      <c r="GSY5" s="793"/>
      <c r="GSZ5" s="793"/>
      <c r="GTA5" s="793"/>
      <c r="GTB5" s="793"/>
      <c r="GTC5" s="793"/>
      <c r="GTD5" s="793"/>
      <c r="GTE5" s="793"/>
      <c r="GTF5" s="793"/>
      <c r="GTG5" s="792"/>
      <c r="GTH5" s="793"/>
      <c r="GTI5" s="793"/>
      <c r="GTJ5" s="793"/>
      <c r="GTK5" s="793"/>
      <c r="GTL5" s="793"/>
      <c r="GTM5" s="793"/>
      <c r="GTN5" s="793"/>
      <c r="GTO5" s="793"/>
      <c r="GTP5" s="793"/>
      <c r="GTQ5" s="793"/>
      <c r="GTR5" s="793"/>
      <c r="GTS5" s="793"/>
      <c r="GTT5" s="793"/>
      <c r="GTU5" s="793"/>
      <c r="GTV5" s="793"/>
      <c r="GTW5" s="793"/>
      <c r="GTX5" s="793"/>
      <c r="GTY5" s="793"/>
      <c r="GTZ5" s="793"/>
      <c r="GUA5" s="793"/>
      <c r="GUB5" s="793"/>
      <c r="GUC5" s="793"/>
      <c r="GUD5" s="793"/>
      <c r="GUE5" s="793"/>
      <c r="GUF5" s="793"/>
      <c r="GUG5" s="793"/>
      <c r="GUH5" s="793"/>
      <c r="GUI5" s="793"/>
      <c r="GUJ5" s="793"/>
      <c r="GUK5" s="793"/>
      <c r="GUL5" s="792"/>
      <c r="GUM5" s="793"/>
      <c r="GUN5" s="793"/>
      <c r="GUO5" s="793"/>
      <c r="GUP5" s="793"/>
      <c r="GUQ5" s="793"/>
      <c r="GUR5" s="793"/>
      <c r="GUS5" s="793"/>
      <c r="GUT5" s="793"/>
      <c r="GUU5" s="793"/>
      <c r="GUV5" s="793"/>
      <c r="GUW5" s="793"/>
      <c r="GUX5" s="793"/>
      <c r="GUY5" s="793"/>
      <c r="GUZ5" s="793"/>
      <c r="GVA5" s="793"/>
      <c r="GVB5" s="793"/>
      <c r="GVC5" s="793"/>
      <c r="GVD5" s="793"/>
      <c r="GVE5" s="793"/>
      <c r="GVF5" s="793"/>
      <c r="GVG5" s="793"/>
      <c r="GVH5" s="793"/>
      <c r="GVI5" s="793"/>
      <c r="GVJ5" s="793"/>
      <c r="GVK5" s="793"/>
      <c r="GVL5" s="793"/>
      <c r="GVM5" s="793"/>
      <c r="GVN5" s="793"/>
      <c r="GVO5" s="793"/>
      <c r="GVP5" s="793"/>
      <c r="GVQ5" s="792"/>
      <c r="GVR5" s="793"/>
      <c r="GVS5" s="793"/>
      <c r="GVT5" s="793"/>
      <c r="GVU5" s="793"/>
      <c r="GVV5" s="793"/>
      <c r="GVW5" s="793"/>
      <c r="GVX5" s="793"/>
      <c r="GVY5" s="793"/>
      <c r="GVZ5" s="793"/>
      <c r="GWA5" s="793"/>
      <c r="GWB5" s="793"/>
      <c r="GWC5" s="793"/>
      <c r="GWD5" s="793"/>
      <c r="GWE5" s="793"/>
      <c r="GWF5" s="793"/>
      <c r="GWG5" s="793"/>
      <c r="GWH5" s="793"/>
      <c r="GWI5" s="793"/>
      <c r="GWJ5" s="793"/>
      <c r="GWK5" s="793"/>
      <c r="GWL5" s="793"/>
      <c r="GWM5" s="793"/>
      <c r="GWN5" s="793"/>
      <c r="GWO5" s="793"/>
      <c r="GWP5" s="793"/>
      <c r="GWQ5" s="793"/>
      <c r="GWR5" s="793"/>
      <c r="GWS5" s="793"/>
      <c r="GWT5" s="793"/>
      <c r="GWU5" s="793"/>
      <c r="GWV5" s="792"/>
      <c r="GWW5" s="793"/>
      <c r="GWX5" s="793"/>
      <c r="GWY5" s="793"/>
      <c r="GWZ5" s="793"/>
      <c r="GXA5" s="793"/>
      <c r="GXB5" s="793"/>
      <c r="GXC5" s="793"/>
      <c r="GXD5" s="793"/>
      <c r="GXE5" s="793"/>
      <c r="GXF5" s="793"/>
      <c r="GXG5" s="793"/>
      <c r="GXH5" s="793"/>
      <c r="GXI5" s="793"/>
      <c r="GXJ5" s="793"/>
      <c r="GXK5" s="793"/>
      <c r="GXL5" s="793"/>
      <c r="GXM5" s="793"/>
      <c r="GXN5" s="793"/>
      <c r="GXO5" s="793"/>
      <c r="GXP5" s="793"/>
      <c r="GXQ5" s="793"/>
      <c r="GXR5" s="793"/>
      <c r="GXS5" s="793"/>
      <c r="GXT5" s="793"/>
      <c r="GXU5" s="793"/>
      <c r="GXV5" s="793"/>
      <c r="GXW5" s="793"/>
      <c r="GXX5" s="793"/>
      <c r="GXY5" s="793"/>
      <c r="GXZ5" s="793"/>
      <c r="GYA5" s="792"/>
      <c r="GYB5" s="793"/>
      <c r="GYC5" s="793"/>
      <c r="GYD5" s="793"/>
      <c r="GYE5" s="793"/>
      <c r="GYF5" s="793"/>
      <c r="GYG5" s="793"/>
      <c r="GYH5" s="793"/>
      <c r="GYI5" s="793"/>
      <c r="GYJ5" s="793"/>
      <c r="GYK5" s="793"/>
      <c r="GYL5" s="793"/>
      <c r="GYM5" s="793"/>
      <c r="GYN5" s="793"/>
      <c r="GYO5" s="793"/>
      <c r="GYP5" s="793"/>
      <c r="GYQ5" s="793"/>
      <c r="GYR5" s="793"/>
      <c r="GYS5" s="793"/>
      <c r="GYT5" s="793"/>
      <c r="GYU5" s="793"/>
      <c r="GYV5" s="793"/>
      <c r="GYW5" s="793"/>
      <c r="GYX5" s="793"/>
      <c r="GYY5" s="793"/>
      <c r="GYZ5" s="793"/>
      <c r="GZA5" s="793"/>
      <c r="GZB5" s="793"/>
      <c r="GZC5" s="793"/>
      <c r="GZD5" s="793"/>
      <c r="GZE5" s="793"/>
      <c r="GZF5" s="792"/>
      <c r="GZG5" s="793"/>
      <c r="GZH5" s="793"/>
      <c r="GZI5" s="793"/>
      <c r="GZJ5" s="793"/>
      <c r="GZK5" s="793"/>
      <c r="GZL5" s="793"/>
      <c r="GZM5" s="793"/>
      <c r="GZN5" s="793"/>
      <c r="GZO5" s="793"/>
      <c r="GZP5" s="793"/>
      <c r="GZQ5" s="793"/>
      <c r="GZR5" s="793"/>
      <c r="GZS5" s="793"/>
      <c r="GZT5" s="793"/>
      <c r="GZU5" s="793"/>
      <c r="GZV5" s="793"/>
      <c r="GZW5" s="793"/>
      <c r="GZX5" s="793"/>
      <c r="GZY5" s="793"/>
      <c r="GZZ5" s="793"/>
      <c r="HAA5" s="793"/>
      <c r="HAB5" s="793"/>
      <c r="HAC5" s="793"/>
      <c r="HAD5" s="793"/>
      <c r="HAE5" s="793"/>
      <c r="HAF5" s="793"/>
      <c r="HAG5" s="793"/>
      <c r="HAH5" s="793"/>
      <c r="HAI5" s="793"/>
      <c r="HAJ5" s="793"/>
      <c r="HAK5" s="792"/>
      <c r="HAL5" s="793"/>
      <c r="HAM5" s="793"/>
      <c r="HAN5" s="793"/>
      <c r="HAO5" s="793"/>
      <c r="HAP5" s="793"/>
      <c r="HAQ5" s="793"/>
      <c r="HAR5" s="793"/>
      <c r="HAS5" s="793"/>
      <c r="HAT5" s="793"/>
      <c r="HAU5" s="793"/>
      <c r="HAV5" s="793"/>
      <c r="HAW5" s="793"/>
      <c r="HAX5" s="793"/>
      <c r="HAY5" s="793"/>
      <c r="HAZ5" s="793"/>
      <c r="HBA5" s="793"/>
      <c r="HBB5" s="793"/>
      <c r="HBC5" s="793"/>
      <c r="HBD5" s="793"/>
      <c r="HBE5" s="793"/>
      <c r="HBF5" s="793"/>
      <c r="HBG5" s="793"/>
      <c r="HBH5" s="793"/>
      <c r="HBI5" s="793"/>
      <c r="HBJ5" s="793"/>
      <c r="HBK5" s="793"/>
      <c r="HBL5" s="793"/>
      <c r="HBM5" s="793"/>
      <c r="HBN5" s="793"/>
      <c r="HBO5" s="793"/>
      <c r="HBP5" s="792"/>
      <c r="HBQ5" s="793"/>
      <c r="HBR5" s="793"/>
      <c r="HBS5" s="793"/>
      <c r="HBT5" s="793"/>
      <c r="HBU5" s="793"/>
      <c r="HBV5" s="793"/>
      <c r="HBW5" s="793"/>
      <c r="HBX5" s="793"/>
      <c r="HBY5" s="793"/>
      <c r="HBZ5" s="793"/>
      <c r="HCA5" s="793"/>
      <c r="HCB5" s="793"/>
      <c r="HCC5" s="793"/>
      <c r="HCD5" s="793"/>
      <c r="HCE5" s="793"/>
      <c r="HCF5" s="793"/>
      <c r="HCG5" s="793"/>
      <c r="HCH5" s="793"/>
      <c r="HCI5" s="793"/>
      <c r="HCJ5" s="793"/>
      <c r="HCK5" s="793"/>
      <c r="HCL5" s="793"/>
      <c r="HCM5" s="793"/>
      <c r="HCN5" s="793"/>
      <c r="HCO5" s="793"/>
      <c r="HCP5" s="793"/>
      <c r="HCQ5" s="793"/>
      <c r="HCR5" s="793"/>
      <c r="HCS5" s="793"/>
      <c r="HCT5" s="793"/>
      <c r="HCU5" s="792"/>
      <c r="HCV5" s="793"/>
      <c r="HCW5" s="793"/>
      <c r="HCX5" s="793"/>
      <c r="HCY5" s="793"/>
      <c r="HCZ5" s="793"/>
      <c r="HDA5" s="793"/>
      <c r="HDB5" s="793"/>
      <c r="HDC5" s="793"/>
      <c r="HDD5" s="793"/>
      <c r="HDE5" s="793"/>
      <c r="HDF5" s="793"/>
      <c r="HDG5" s="793"/>
      <c r="HDH5" s="793"/>
      <c r="HDI5" s="793"/>
      <c r="HDJ5" s="793"/>
      <c r="HDK5" s="793"/>
      <c r="HDL5" s="793"/>
      <c r="HDM5" s="793"/>
      <c r="HDN5" s="793"/>
      <c r="HDO5" s="793"/>
      <c r="HDP5" s="793"/>
      <c r="HDQ5" s="793"/>
      <c r="HDR5" s="793"/>
      <c r="HDS5" s="793"/>
      <c r="HDT5" s="793"/>
      <c r="HDU5" s="793"/>
      <c r="HDV5" s="793"/>
      <c r="HDW5" s="793"/>
      <c r="HDX5" s="793"/>
      <c r="HDY5" s="793"/>
      <c r="HDZ5" s="792"/>
      <c r="HEA5" s="793"/>
      <c r="HEB5" s="793"/>
      <c r="HEC5" s="793"/>
      <c r="HED5" s="793"/>
      <c r="HEE5" s="793"/>
      <c r="HEF5" s="793"/>
      <c r="HEG5" s="793"/>
      <c r="HEH5" s="793"/>
      <c r="HEI5" s="793"/>
      <c r="HEJ5" s="793"/>
      <c r="HEK5" s="793"/>
      <c r="HEL5" s="793"/>
      <c r="HEM5" s="793"/>
      <c r="HEN5" s="793"/>
      <c r="HEO5" s="793"/>
      <c r="HEP5" s="793"/>
      <c r="HEQ5" s="793"/>
      <c r="HER5" s="793"/>
      <c r="HES5" s="793"/>
      <c r="HET5" s="793"/>
      <c r="HEU5" s="793"/>
      <c r="HEV5" s="793"/>
      <c r="HEW5" s="793"/>
      <c r="HEX5" s="793"/>
      <c r="HEY5" s="793"/>
      <c r="HEZ5" s="793"/>
      <c r="HFA5" s="793"/>
      <c r="HFB5" s="793"/>
      <c r="HFC5" s="793"/>
      <c r="HFD5" s="793"/>
      <c r="HFE5" s="792"/>
      <c r="HFF5" s="793"/>
      <c r="HFG5" s="793"/>
      <c r="HFH5" s="793"/>
      <c r="HFI5" s="793"/>
      <c r="HFJ5" s="793"/>
      <c r="HFK5" s="793"/>
      <c r="HFL5" s="793"/>
      <c r="HFM5" s="793"/>
      <c r="HFN5" s="793"/>
      <c r="HFO5" s="793"/>
      <c r="HFP5" s="793"/>
      <c r="HFQ5" s="793"/>
      <c r="HFR5" s="793"/>
      <c r="HFS5" s="793"/>
      <c r="HFT5" s="793"/>
      <c r="HFU5" s="793"/>
      <c r="HFV5" s="793"/>
      <c r="HFW5" s="793"/>
      <c r="HFX5" s="793"/>
      <c r="HFY5" s="793"/>
      <c r="HFZ5" s="793"/>
      <c r="HGA5" s="793"/>
      <c r="HGB5" s="793"/>
      <c r="HGC5" s="793"/>
      <c r="HGD5" s="793"/>
      <c r="HGE5" s="793"/>
      <c r="HGF5" s="793"/>
      <c r="HGG5" s="793"/>
      <c r="HGH5" s="793"/>
      <c r="HGI5" s="793"/>
      <c r="HGJ5" s="792"/>
      <c r="HGK5" s="793"/>
      <c r="HGL5" s="793"/>
      <c r="HGM5" s="793"/>
      <c r="HGN5" s="793"/>
      <c r="HGO5" s="793"/>
      <c r="HGP5" s="793"/>
      <c r="HGQ5" s="793"/>
      <c r="HGR5" s="793"/>
      <c r="HGS5" s="793"/>
      <c r="HGT5" s="793"/>
      <c r="HGU5" s="793"/>
      <c r="HGV5" s="793"/>
      <c r="HGW5" s="793"/>
      <c r="HGX5" s="793"/>
      <c r="HGY5" s="793"/>
      <c r="HGZ5" s="793"/>
      <c r="HHA5" s="793"/>
      <c r="HHB5" s="793"/>
      <c r="HHC5" s="793"/>
      <c r="HHD5" s="793"/>
      <c r="HHE5" s="793"/>
      <c r="HHF5" s="793"/>
      <c r="HHG5" s="793"/>
      <c r="HHH5" s="793"/>
      <c r="HHI5" s="793"/>
      <c r="HHJ5" s="793"/>
      <c r="HHK5" s="793"/>
      <c r="HHL5" s="793"/>
      <c r="HHM5" s="793"/>
      <c r="HHN5" s="793"/>
      <c r="HHO5" s="792"/>
      <c r="HHP5" s="793"/>
      <c r="HHQ5" s="793"/>
      <c r="HHR5" s="793"/>
      <c r="HHS5" s="793"/>
      <c r="HHT5" s="793"/>
      <c r="HHU5" s="793"/>
      <c r="HHV5" s="793"/>
      <c r="HHW5" s="793"/>
      <c r="HHX5" s="793"/>
      <c r="HHY5" s="793"/>
      <c r="HHZ5" s="793"/>
      <c r="HIA5" s="793"/>
      <c r="HIB5" s="793"/>
      <c r="HIC5" s="793"/>
      <c r="HID5" s="793"/>
      <c r="HIE5" s="793"/>
      <c r="HIF5" s="793"/>
      <c r="HIG5" s="793"/>
      <c r="HIH5" s="793"/>
      <c r="HII5" s="793"/>
      <c r="HIJ5" s="793"/>
      <c r="HIK5" s="793"/>
      <c r="HIL5" s="793"/>
      <c r="HIM5" s="793"/>
      <c r="HIN5" s="793"/>
      <c r="HIO5" s="793"/>
      <c r="HIP5" s="793"/>
      <c r="HIQ5" s="793"/>
      <c r="HIR5" s="793"/>
      <c r="HIS5" s="793"/>
      <c r="HIT5" s="792"/>
      <c r="HIU5" s="793"/>
      <c r="HIV5" s="793"/>
      <c r="HIW5" s="793"/>
      <c r="HIX5" s="793"/>
      <c r="HIY5" s="793"/>
      <c r="HIZ5" s="793"/>
      <c r="HJA5" s="793"/>
      <c r="HJB5" s="793"/>
      <c r="HJC5" s="793"/>
      <c r="HJD5" s="793"/>
      <c r="HJE5" s="793"/>
      <c r="HJF5" s="793"/>
      <c r="HJG5" s="793"/>
      <c r="HJH5" s="793"/>
      <c r="HJI5" s="793"/>
      <c r="HJJ5" s="793"/>
      <c r="HJK5" s="793"/>
      <c r="HJL5" s="793"/>
      <c r="HJM5" s="793"/>
      <c r="HJN5" s="793"/>
      <c r="HJO5" s="793"/>
      <c r="HJP5" s="793"/>
      <c r="HJQ5" s="793"/>
      <c r="HJR5" s="793"/>
      <c r="HJS5" s="793"/>
      <c r="HJT5" s="793"/>
      <c r="HJU5" s="793"/>
      <c r="HJV5" s="793"/>
      <c r="HJW5" s="793"/>
      <c r="HJX5" s="793"/>
      <c r="HJY5" s="792"/>
      <c r="HJZ5" s="793"/>
      <c r="HKA5" s="793"/>
      <c r="HKB5" s="793"/>
      <c r="HKC5" s="793"/>
      <c r="HKD5" s="793"/>
      <c r="HKE5" s="793"/>
      <c r="HKF5" s="793"/>
      <c r="HKG5" s="793"/>
      <c r="HKH5" s="793"/>
      <c r="HKI5" s="793"/>
      <c r="HKJ5" s="793"/>
      <c r="HKK5" s="793"/>
      <c r="HKL5" s="793"/>
      <c r="HKM5" s="793"/>
      <c r="HKN5" s="793"/>
      <c r="HKO5" s="793"/>
      <c r="HKP5" s="793"/>
      <c r="HKQ5" s="793"/>
      <c r="HKR5" s="793"/>
      <c r="HKS5" s="793"/>
      <c r="HKT5" s="793"/>
      <c r="HKU5" s="793"/>
      <c r="HKV5" s="793"/>
      <c r="HKW5" s="793"/>
      <c r="HKX5" s="793"/>
      <c r="HKY5" s="793"/>
      <c r="HKZ5" s="793"/>
      <c r="HLA5" s="793"/>
      <c r="HLB5" s="793"/>
      <c r="HLC5" s="793"/>
      <c r="HLD5" s="792"/>
      <c r="HLE5" s="793"/>
      <c r="HLF5" s="793"/>
      <c r="HLG5" s="793"/>
      <c r="HLH5" s="793"/>
      <c r="HLI5" s="793"/>
      <c r="HLJ5" s="793"/>
      <c r="HLK5" s="793"/>
      <c r="HLL5" s="793"/>
      <c r="HLM5" s="793"/>
      <c r="HLN5" s="793"/>
      <c r="HLO5" s="793"/>
      <c r="HLP5" s="793"/>
      <c r="HLQ5" s="793"/>
      <c r="HLR5" s="793"/>
      <c r="HLS5" s="793"/>
      <c r="HLT5" s="793"/>
      <c r="HLU5" s="793"/>
      <c r="HLV5" s="793"/>
      <c r="HLW5" s="793"/>
      <c r="HLX5" s="793"/>
      <c r="HLY5" s="793"/>
      <c r="HLZ5" s="793"/>
      <c r="HMA5" s="793"/>
      <c r="HMB5" s="793"/>
      <c r="HMC5" s="793"/>
      <c r="HMD5" s="793"/>
      <c r="HME5" s="793"/>
      <c r="HMF5" s="793"/>
      <c r="HMG5" s="793"/>
      <c r="HMH5" s="793"/>
      <c r="HMI5" s="792"/>
      <c r="HMJ5" s="793"/>
      <c r="HMK5" s="793"/>
      <c r="HML5" s="793"/>
      <c r="HMM5" s="793"/>
      <c r="HMN5" s="793"/>
      <c r="HMO5" s="793"/>
      <c r="HMP5" s="793"/>
      <c r="HMQ5" s="793"/>
      <c r="HMR5" s="793"/>
      <c r="HMS5" s="793"/>
      <c r="HMT5" s="793"/>
      <c r="HMU5" s="793"/>
      <c r="HMV5" s="793"/>
      <c r="HMW5" s="793"/>
      <c r="HMX5" s="793"/>
      <c r="HMY5" s="793"/>
      <c r="HMZ5" s="793"/>
      <c r="HNA5" s="793"/>
      <c r="HNB5" s="793"/>
      <c r="HNC5" s="793"/>
      <c r="HND5" s="793"/>
      <c r="HNE5" s="793"/>
      <c r="HNF5" s="793"/>
      <c r="HNG5" s="793"/>
      <c r="HNH5" s="793"/>
      <c r="HNI5" s="793"/>
      <c r="HNJ5" s="793"/>
      <c r="HNK5" s="793"/>
      <c r="HNL5" s="793"/>
      <c r="HNM5" s="793"/>
      <c r="HNN5" s="792"/>
      <c r="HNO5" s="793"/>
      <c r="HNP5" s="793"/>
      <c r="HNQ5" s="793"/>
      <c r="HNR5" s="793"/>
      <c r="HNS5" s="793"/>
      <c r="HNT5" s="793"/>
      <c r="HNU5" s="793"/>
      <c r="HNV5" s="793"/>
      <c r="HNW5" s="793"/>
      <c r="HNX5" s="793"/>
      <c r="HNY5" s="793"/>
      <c r="HNZ5" s="793"/>
      <c r="HOA5" s="793"/>
      <c r="HOB5" s="793"/>
      <c r="HOC5" s="793"/>
      <c r="HOD5" s="793"/>
      <c r="HOE5" s="793"/>
      <c r="HOF5" s="793"/>
      <c r="HOG5" s="793"/>
      <c r="HOH5" s="793"/>
      <c r="HOI5" s="793"/>
      <c r="HOJ5" s="793"/>
      <c r="HOK5" s="793"/>
      <c r="HOL5" s="793"/>
      <c r="HOM5" s="793"/>
      <c r="HON5" s="793"/>
      <c r="HOO5" s="793"/>
      <c r="HOP5" s="793"/>
      <c r="HOQ5" s="793"/>
      <c r="HOR5" s="793"/>
      <c r="HOS5" s="792"/>
      <c r="HOT5" s="793"/>
      <c r="HOU5" s="793"/>
      <c r="HOV5" s="793"/>
      <c r="HOW5" s="793"/>
      <c r="HOX5" s="793"/>
      <c r="HOY5" s="793"/>
      <c r="HOZ5" s="793"/>
      <c r="HPA5" s="793"/>
      <c r="HPB5" s="793"/>
      <c r="HPC5" s="793"/>
      <c r="HPD5" s="793"/>
      <c r="HPE5" s="793"/>
      <c r="HPF5" s="793"/>
      <c r="HPG5" s="793"/>
      <c r="HPH5" s="793"/>
      <c r="HPI5" s="793"/>
      <c r="HPJ5" s="793"/>
      <c r="HPK5" s="793"/>
      <c r="HPL5" s="793"/>
      <c r="HPM5" s="793"/>
      <c r="HPN5" s="793"/>
      <c r="HPO5" s="793"/>
      <c r="HPP5" s="793"/>
      <c r="HPQ5" s="793"/>
      <c r="HPR5" s="793"/>
      <c r="HPS5" s="793"/>
      <c r="HPT5" s="793"/>
      <c r="HPU5" s="793"/>
      <c r="HPV5" s="793"/>
      <c r="HPW5" s="793"/>
      <c r="HPX5" s="792"/>
      <c r="HPY5" s="793"/>
      <c r="HPZ5" s="793"/>
      <c r="HQA5" s="793"/>
      <c r="HQB5" s="793"/>
      <c r="HQC5" s="793"/>
      <c r="HQD5" s="793"/>
      <c r="HQE5" s="793"/>
      <c r="HQF5" s="793"/>
      <c r="HQG5" s="793"/>
      <c r="HQH5" s="793"/>
      <c r="HQI5" s="793"/>
      <c r="HQJ5" s="793"/>
      <c r="HQK5" s="793"/>
      <c r="HQL5" s="793"/>
      <c r="HQM5" s="793"/>
      <c r="HQN5" s="793"/>
      <c r="HQO5" s="793"/>
      <c r="HQP5" s="793"/>
      <c r="HQQ5" s="793"/>
      <c r="HQR5" s="793"/>
      <c r="HQS5" s="793"/>
      <c r="HQT5" s="793"/>
      <c r="HQU5" s="793"/>
      <c r="HQV5" s="793"/>
      <c r="HQW5" s="793"/>
      <c r="HQX5" s="793"/>
      <c r="HQY5" s="793"/>
      <c r="HQZ5" s="793"/>
      <c r="HRA5" s="793"/>
      <c r="HRB5" s="793"/>
      <c r="HRC5" s="792"/>
      <c r="HRD5" s="793"/>
      <c r="HRE5" s="793"/>
      <c r="HRF5" s="793"/>
      <c r="HRG5" s="793"/>
      <c r="HRH5" s="793"/>
      <c r="HRI5" s="793"/>
      <c r="HRJ5" s="793"/>
      <c r="HRK5" s="793"/>
      <c r="HRL5" s="793"/>
      <c r="HRM5" s="793"/>
      <c r="HRN5" s="793"/>
      <c r="HRO5" s="793"/>
      <c r="HRP5" s="793"/>
      <c r="HRQ5" s="793"/>
      <c r="HRR5" s="793"/>
      <c r="HRS5" s="793"/>
      <c r="HRT5" s="793"/>
      <c r="HRU5" s="793"/>
      <c r="HRV5" s="793"/>
      <c r="HRW5" s="793"/>
      <c r="HRX5" s="793"/>
      <c r="HRY5" s="793"/>
      <c r="HRZ5" s="793"/>
      <c r="HSA5" s="793"/>
      <c r="HSB5" s="793"/>
      <c r="HSC5" s="793"/>
      <c r="HSD5" s="793"/>
      <c r="HSE5" s="793"/>
      <c r="HSF5" s="793"/>
      <c r="HSG5" s="793"/>
      <c r="HSH5" s="792"/>
      <c r="HSI5" s="793"/>
      <c r="HSJ5" s="793"/>
      <c r="HSK5" s="793"/>
      <c r="HSL5" s="793"/>
      <c r="HSM5" s="793"/>
      <c r="HSN5" s="793"/>
      <c r="HSO5" s="793"/>
      <c r="HSP5" s="793"/>
      <c r="HSQ5" s="793"/>
      <c r="HSR5" s="793"/>
      <c r="HSS5" s="793"/>
      <c r="HST5" s="793"/>
      <c r="HSU5" s="793"/>
      <c r="HSV5" s="793"/>
      <c r="HSW5" s="793"/>
      <c r="HSX5" s="793"/>
      <c r="HSY5" s="793"/>
      <c r="HSZ5" s="793"/>
      <c r="HTA5" s="793"/>
      <c r="HTB5" s="793"/>
      <c r="HTC5" s="793"/>
      <c r="HTD5" s="793"/>
      <c r="HTE5" s="793"/>
      <c r="HTF5" s="793"/>
      <c r="HTG5" s="793"/>
      <c r="HTH5" s="793"/>
      <c r="HTI5" s="793"/>
      <c r="HTJ5" s="793"/>
      <c r="HTK5" s="793"/>
      <c r="HTL5" s="793"/>
      <c r="HTM5" s="792"/>
      <c r="HTN5" s="793"/>
      <c r="HTO5" s="793"/>
      <c r="HTP5" s="793"/>
      <c r="HTQ5" s="793"/>
      <c r="HTR5" s="793"/>
      <c r="HTS5" s="793"/>
      <c r="HTT5" s="793"/>
      <c r="HTU5" s="793"/>
      <c r="HTV5" s="793"/>
      <c r="HTW5" s="793"/>
      <c r="HTX5" s="793"/>
      <c r="HTY5" s="793"/>
      <c r="HTZ5" s="793"/>
      <c r="HUA5" s="793"/>
      <c r="HUB5" s="793"/>
      <c r="HUC5" s="793"/>
      <c r="HUD5" s="793"/>
      <c r="HUE5" s="793"/>
      <c r="HUF5" s="793"/>
      <c r="HUG5" s="793"/>
      <c r="HUH5" s="793"/>
      <c r="HUI5" s="793"/>
      <c r="HUJ5" s="793"/>
      <c r="HUK5" s="793"/>
      <c r="HUL5" s="793"/>
      <c r="HUM5" s="793"/>
      <c r="HUN5" s="793"/>
      <c r="HUO5" s="793"/>
      <c r="HUP5" s="793"/>
      <c r="HUQ5" s="793"/>
      <c r="HUR5" s="792"/>
      <c r="HUS5" s="793"/>
      <c r="HUT5" s="793"/>
      <c r="HUU5" s="793"/>
      <c r="HUV5" s="793"/>
      <c r="HUW5" s="793"/>
      <c r="HUX5" s="793"/>
      <c r="HUY5" s="793"/>
      <c r="HUZ5" s="793"/>
      <c r="HVA5" s="793"/>
      <c r="HVB5" s="793"/>
      <c r="HVC5" s="793"/>
      <c r="HVD5" s="793"/>
      <c r="HVE5" s="793"/>
      <c r="HVF5" s="793"/>
      <c r="HVG5" s="793"/>
      <c r="HVH5" s="793"/>
      <c r="HVI5" s="793"/>
      <c r="HVJ5" s="793"/>
      <c r="HVK5" s="793"/>
      <c r="HVL5" s="793"/>
      <c r="HVM5" s="793"/>
      <c r="HVN5" s="793"/>
      <c r="HVO5" s="793"/>
      <c r="HVP5" s="793"/>
      <c r="HVQ5" s="793"/>
      <c r="HVR5" s="793"/>
      <c r="HVS5" s="793"/>
      <c r="HVT5" s="793"/>
      <c r="HVU5" s="793"/>
      <c r="HVV5" s="793"/>
      <c r="HVW5" s="792"/>
      <c r="HVX5" s="793"/>
      <c r="HVY5" s="793"/>
      <c r="HVZ5" s="793"/>
      <c r="HWA5" s="793"/>
      <c r="HWB5" s="793"/>
      <c r="HWC5" s="793"/>
      <c r="HWD5" s="793"/>
      <c r="HWE5" s="793"/>
      <c r="HWF5" s="793"/>
      <c r="HWG5" s="793"/>
      <c r="HWH5" s="793"/>
      <c r="HWI5" s="793"/>
      <c r="HWJ5" s="793"/>
      <c r="HWK5" s="793"/>
      <c r="HWL5" s="793"/>
      <c r="HWM5" s="793"/>
      <c r="HWN5" s="793"/>
      <c r="HWO5" s="793"/>
      <c r="HWP5" s="793"/>
      <c r="HWQ5" s="793"/>
      <c r="HWR5" s="793"/>
      <c r="HWS5" s="793"/>
      <c r="HWT5" s="793"/>
      <c r="HWU5" s="793"/>
      <c r="HWV5" s="793"/>
      <c r="HWW5" s="793"/>
      <c r="HWX5" s="793"/>
      <c r="HWY5" s="793"/>
      <c r="HWZ5" s="793"/>
      <c r="HXA5" s="793"/>
      <c r="HXB5" s="792"/>
      <c r="HXC5" s="793"/>
      <c r="HXD5" s="793"/>
      <c r="HXE5" s="793"/>
      <c r="HXF5" s="793"/>
      <c r="HXG5" s="793"/>
      <c r="HXH5" s="793"/>
      <c r="HXI5" s="793"/>
      <c r="HXJ5" s="793"/>
      <c r="HXK5" s="793"/>
      <c r="HXL5" s="793"/>
      <c r="HXM5" s="793"/>
      <c r="HXN5" s="793"/>
      <c r="HXO5" s="793"/>
      <c r="HXP5" s="793"/>
      <c r="HXQ5" s="793"/>
      <c r="HXR5" s="793"/>
      <c r="HXS5" s="793"/>
      <c r="HXT5" s="793"/>
      <c r="HXU5" s="793"/>
      <c r="HXV5" s="793"/>
      <c r="HXW5" s="793"/>
      <c r="HXX5" s="793"/>
      <c r="HXY5" s="793"/>
      <c r="HXZ5" s="793"/>
      <c r="HYA5" s="793"/>
      <c r="HYB5" s="793"/>
      <c r="HYC5" s="793"/>
      <c r="HYD5" s="793"/>
      <c r="HYE5" s="793"/>
      <c r="HYF5" s="793"/>
      <c r="HYG5" s="792"/>
      <c r="HYH5" s="793"/>
      <c r="HYI5" s="793"/>
      <c r="HYJ5" s="793"/>
      <c r="HYK5" s="793"/>
      <c r="HYL5" s="793"/>
      <c r="HYM5" s="793"/>
      <c r="HYN5" s="793"/>
      <c r="HYO5" s="793"/>
      <c r="HYP5" s="793"/>
      <c r="HYQ5" s="793"/>
      <c r="HYR5" s="793"/>
      <c r="HYS5" s="793"/>
      <c r="HYT5" s="793"/>
      <c r="HYU5" s="793"/>
      <c r="HYV5" s="793"/>
      <c r="HYW5" s="793"/>
      <c r="HYX5" s="793"/>
      <c r="HYY5" s="793"/>
      <c r="HYZ5" s="793"/>
      <c r="HZA5" s="793"/>
      <c r="HZB5" s="793"/>
      <c r="HZC5" s="793"/>
      <c r="HZD5" s="793"/>
      <c r="HZE5" s="793"/>
      <c r="HZF5" s="793"/>
      <c r="HZG5" s="793"/>
      <c r="HZH5" s="793"/>
      <c r="HZI5" s="793"/>
      <c r="HZJ5" s="793"/>
      <c r="HZK5" s="793"/>
      <c r="HZL5" s="792"/>
      <c r="HZM5" s="793"/>
      <c r="HZN5" s="793"/>
      <c r="HZO5" s="793"/>
      <c r="HZP5" s="793"/>
      <c r="HZQ5" s="793"/>
      <c r="HZR5" s="793"/>
      <c r="HZS5" s="793"/>
      <c r="HZT5" s="793"/>
      <c r="HZU5" s="793"/>
      <c r="HZV5" s="793"/>
      <c r="HZW5" s="793"/>
      <c r="HZX5" s="793"/>
      <c r="HZY5" s="793"/>
      <c r="HZZ5" s="793"/>
      <c r="IAA5" s="793"/>
      <c r="IAB5" s="793"/>
      <c r="IAC5" s="793"/>
      <c r="IAD5" s="793"/>
      <c r="IAE5" s="793"/>
      <c r="IAF5" s="793"/>
      <c r="IAG5" s="793"/>
      <c r="IAH5" s="793"/>
      <c r="IAI5" s="793"/>
      <c r="IAJ5" s="793"/>
      <c r="IAK5" s="793"/>
      <c r="IAL5" s="793"/>
      <c r="IAM5" s="793"/>
      <c r="IAN5" s="793"/>
      <c r="IAO5" s="793"/>
      <c r="IAP5" s="793"/>
      <c r="IAQ5" s="792"/>
      <c r="IAR5" s="793"/>
      <c r="IAS5" s="793"/>
      <c r="IAT5" s="793"/>
      <c r="IAU5" s="793"/>
      <c r="IAV5" s="793"/>
      <c r="IAW5" s="793"/>
      <c r="IAX5" s="793"/>
      <c r="IAY5" s="793"/>
      <c r="IAZ5" s="793"/>
      <c r="IBA5" s="793"/>
      <c r="IBB5" s="793"/>
      <c r="IBC5" s="793"/>
      <c r="IBD5" s="793"/>
      <c r="IBE5" s="793"/>
      <c r="IBF5" s="793"/>
      <c r="IBG5" s="793"/>
      <c r="IBH5" s="793"/>
      <c r="IBI5" s="793"/>
      <c r="IBJ5" s="793"/>
      <c r="IBK5" s="793"/>
      <c r="IBL5" s="793"/>
      <c r="IBM5" s="793"/>
      <c r="IBN5" s="793"/>
      <c r="IBO5" s="793"/>
      <c r="IBP5" s="793"/>
      <c r="IBQ5" s="793"/>
      <c r="IBR5" s="793"/>
      <c r="IBS5" s="793"/>
      <c r="IBT5" s="793"/>
      <c r="IBU5" s="793"/>
      <c r="IBV5" s="792"/>
      <c r="IBW5" s="793"/>
      <c r="IBX5" s="793"/>
      <c r="IBY5" s="793"/>
      <c r="IBZ5" s="793"/>
      <c r="ICA5" s="793"/>
      <c r="ICB5" s="793"/>
      <c r="ICC5" s="793"/>
      <c r="ICD5" s="793"/>
      <c r="ICE5" s="793"/>
      <c r="ICF5" s="793"/>
      <c r="ICG5" s="793"/>
      <c r="ICH5" s="793"/>
      <c r="ICI5" s="793"/>
      <c r="ICJ5" s="793"/>
      <c r="ICK5" s="793"/>
      <c r="ICL5" s="793"/>
      <c r="ICM5" s="793"/>
      <c r="ICN5" s="793"/>
      <c r="ICO5" s="793"/>
      <c r="ICP5" s="793"/>
      <c r="ICQ5" s="793"/>
      <c r="ICR5" s="793"/>
      <c r="ICS5" s="793"/>
      <c r="ICT5" s="793"/>
      <c r="ICU5" s="793"/>
      <c r="ICV5" s="793"/>
      <c r="ICW5" s="793"/>
      <c r="ICX5" s="793"/>
      <c r="ICY5" s="793"/>
      <c r="ICZ5" s="793"/>
      <c r="IDA5" s="792"/>
      <c r="IDB5" s="793"/>
      <c r="IDC5" s="793"/>
      <c r="IDD5" s="793"/>
      <c r="IDE5" s="793"/>
      <c r="IDF5" s="793"/>
      <c r="IDG5" s="793"/>
      <c r="IDH5" s="793"/>
      <c r="IDI5" s="793"/>
      <c r="IDJ5" s="793"/>
      <c r="IDK5" s="793"/>
      <c r="IDL5" s="793"/>
      <c r="IDM5" s="793"/>
      <c r="IDN5" s="793"/>
      <c r="IDO5" s="793"/>
      <c r="IDP5" s="793"/>
      <c r="IDQ5" s="793"/>
      <c r="IDR5" s="793"/>
      <c r="IDS5" s="793"/>
      <c r="IDT5" s="793"/>
      <c r="IDU5" s="793"/>
      <c r="IDV5" s="793"/>
      <c r="IDW5" s="793"/>
      <c r="IDX5" s="793"/>
      <c r="IDY5" s="793"/>
      <c r="IDZ5" s="793"/>
      <c r="IEA5" s="793"/>
      <c r="IEB5" s="793"/>
      <c r="IEC5" s="793"/>
      <c r="IED5" s="793"/>
      <c r="IEE5" s="793"/>
      <c r="IEF5" s="792"/>
      <c r="IEG5" s="793"/>
      <c r="IEH5" s="793"/>
      <c r="IEI5" s="793"/>
      <c r="IEJ5" s="793"/>
      <c r="IEK5" s="793"/>
      <c r="IEL5" s="793"/>
      <c r="IEM5" s="793"/>
      <c r="IEN5" s="793"/>
      <c r="IEO5" s="793"/>
      <c r="IEP5" s="793"/>
      <c r="IEQ5" s="793"/>
      <c r="IER5" s="793"/>
      <c r="IES5" s="793"/>
      <c r="IET5" s="793"/>
      <c r="IEU5" s="793"/>
      <c r="IEV5" s="793"/>
      <c r="IEW5" s="793"/>
      <c r="IEX5" s="793"/>
      <c r="IEY5" s="793"/>
      <c r="IEZ5" s="793"/>
      <c r="IFA5" s="793"/>
      <c r="IFB5" s="793"/>
      <c r="IFC5" s="793"/>
      <c r="IFD5" s="793"/>
      <c r="IFE5" s="793"/>
      <c r="IFF5" s="793"/>
      <c r="IFG5" s="793"/>
      <c r="IFH5" s="793"/>
      <c r="IFI5" s="793"/>
      <c r="IFJ5" s="793"/>
      <c r="IFK5" s="792"/>
      <c r="IFL5" s="793"/>
      <c r="IFM5" s="793"/>
      <c r="IFN5" s="793"/>
      <c r="IFO5" s="793"/>
      <c r="IFP5" s="793"/>
      <c r="IFQ5" s="793"/>
      <c r="IFR5" s="793"/>
      <c r="IFS5" s="793"/>
      <c r="IFT5" s="793"/>
      <c r="IFU5" s="793"/>
      <c r="IFV5" s="793"/>
      <c r="IFW5" s="793"/>
      <c r="IFX5" s="793"/>
      <c r="IFY5" s="793"/>
      <c r="IFZ5" s="793"/>
      <c r="IGA5" s="793"/>
      <c r="IGB5" s="793"/>
      <c r="IGC5" s="793"/>
      <c r="IGD5" s="793"/>
      <c r="IGE5" s="793"/>
      <c r="IGF5" s="793"/>
      <c r="IGG5" s="793"/>
      <c r="IGH5" s="793"/>
      <c r="IGI5" s="793"/>
      <c r="IGJ5" s="793"/>
      <c r="IGK5" s="793"/>
      <c r="IGL5" s="793"/>
      <c r="IGM5" s="793"/>
      <c r="IGN5" s="793"/>
      <c r="IGO5" s="793"/>
      <c r="IGP5" s="792"/>
      <c r="IGQ5" s="793"/>
      <c r="IGR5" s="793"/>
      <c r="IGS5" s="793"/>
      <c r="IGT5" s="793"/>
      <c r="IGU5" s="793"/>
      <c r="IGV5" s="793"/>
      <c r="IGW5" s="793"/>
      <c r="IGX5" s="793"/>
      <c r="IGY5" s="793"/>
      <c r="IGZ5" s="793"/>
      <c r="IHA5" s="793"/>
      <c r="IHB5" s="793"/>
      <c r="IHC5" s="793"/>
      <c r="IHD5" s="793"/>
      <c r="IHE5" s="793"/>
      <c r="IHF5" s="793"/>
      <c r="IHG5" s="793"/>
      <c r="IHH5" s="793"/>
      <c r="IHI5" s="793"/>
      <c r="IHJ5" s="793"/>
      <c r="IHK5" s="793"/>
      <c r="IHL5" s="793"/>
      <c r="IHM5" s="793"/>
      <c r="IHN5" s="793"/>
      <c r="IHO5" s="793"/>
      <c r="IHP5" s="793"/>
      <c r="IHQ5" s="793"/>
      <c r="IHR5" s="793"/>
      <c r="IHS5" s="793"/>
      <c r="IHT5" s="793"/>
      <c r="IHU5" s="792"/>
      <c r="IHV5" s="793"/>
      <c r="IHW5" s="793"/>
      <c r="IHX5" s="793"/>
      <c r="IHY5" s="793"/>
      <c r="IHZ5" s="793"/>
      <c r="IIA5" s="793"/>
      <c r="IIB5" s="793"/>
      <c r="IIC5" s="793"/>
      <c r="IID5" s="793"/>
      <c r="IIE5" s="793"/>
      <c r="IIF5" s="793"/>
      <c r="IIG5" s="793"/>
      <c r="IIH5" s="793"/>
      <c r="III5" s="793"/>
      <c r="IIJ5" s="793"/>
      <c r="IIK5" s="793"/>
      <c r="IIL5" s="793"/>
      <c r="IIM5" s="793"/>
      <c r="IIN5" s="793"/>
      <c r="IIO5" s="793"/>
      <c r="IIP5" s="793"/>
      <c r="IIQ5" s="793"/>
      <c r="IIR5" s="793"/>
      <c r="IIS5" s="793"/>
      <c r="IIT5" s="793"/>
      <c r="IIU5" s="793"/>
      <c r="IIV5" s="793"/>
      <c r="IIW5" s="793"/>
      <c r="IIX5" s="793"/>
      <c r="IIY5" s="793"/>
      <c r="IIZ5" s="792"/>
      <c r="IJA5" s="793"/>
      <c r="IJB5" s="793"/>
      <c r="IJC5" s="793"/>
      <c r="IJD5" s="793"/>
      <c r="IJE5" s="793"/>
      <c r="IJF5" s="793"/>
      <c r="IJG5" s="793"/>
      <c r="IJH5" s="793"/>
      <c r="IJI5" s="793"/>
      <c r="IJJ5" s="793"/>
      <c r="IJK5" s="793"/>
      <c r="IJL5" s="793"/>
      <c r="IJM5" s="793"/>
      <c r="IJN5" s="793"/>
      <c r="IJO5" s="793"/>
      <c r="IJP5" s="793"/>
      <c r="IJQ5" s="793"/>
      <c r="IJR5" s="793"/>
      <c r="IJS5" s="793"/>
      <c r="IJT5" s="793"/>
      <c r="IJU5" s="793"/>
      <c r="IJV5" s="793"/>
      <c r="IJW5" s="793"/>
      <c r="IJX5" s="793"/>
      <c r="IJY5" s="793"/>
      <c r="IJZ5" s="793"/>
      <c r="IKA5" s="793"/>
      <c r="IKB5" s="793"/>
      <c r="IKC5" s="793"/>
      <c r="IKD5" s="793"/>
      <c r="IKE5" s="792"/>
      <c r="IKF5" s="793"/>
      <c r="IKG5" s="793"/>
      <c r="IKH5" s="793"/>
      <c r="IKI5" s="793"/>
      <c r="IKJ5" s="793"/>
      <c r="IKK5" s="793"/>
      <c r="IKL5" s="793"/>
      <c r="IKM5" s="793"/>
      <c r="IKN5" s="793"/>
      <c r="IKO5" s="793"/>
      <c r="IKP5" s="793"/>
      <c r="IKQ5" s="793"/>
      <c r="IKR5" s="793"/>
      <c r="IKS5" s="793"/>
      <c r="IKT5" s="793"/>
      <c r="IKU5" s="793"/>
      <c r="IKV5" s="793"/>
      <c r="IKW5" s="793"/>
      <c r="IKX5" s="793"/>
      <c r="IKY5" s="793"/>
      <c r="IKZ5" s="793"/>
      <c r="ILA5" s="793"/>
      <c r="ILB5" s="793"/>
      <c r="ILC5" s="793"/>
      <c r="ILD5" s="793"/>
      <c r="ILE5" s="793"/>
      <c r="ILF5" s="793"/>
      <c r="ILG5" s="793"/>
      <c r="ILH5" s="793"/>
      <c r="ILI5" s="793"/>
      <c r="ILJ5" s="792"/>
      <c r="ILK5" s="793"/>
      <c r="ILL5" s="793"/>
      <c r="ILM5" s="793"/>
      <c r="ILN5" s="793"/>
      <c r="ILO5" s="793"/>
      <c r="ILP5" s="793"/>
      <c r="ILQ5" s="793"/>
      <c r="ILR5" s="793"/>
      <c r="ILS5" s="793"/>
      <c r="ILT5" s="793"/>
      <c r="ILU5" s="793"/>
      <c r="ILV5" s="793"/>
      <c r="ILW5" s="793"/>
      <c r="ILX5" s="793"/>
      <c r="ILY5" s="793"/>
      <c r="ILZ5" s="793"/>
      <c r="IMA5" s="793"/>
      <c r="IMB5" s="793"/>
      <c r="IMC5" s="793"/>
      <c r="IMD5" s="793"/>
      <c r="IME5" s="793"/>
      <c r="IMF5" s="793"/>
      <c r="IMG5" s="793"/>
      <c r="IMH5" s="793"/>
      <c r="IMI5" s="793"/>
      <c r="IMJ5" s="793"/>
      <c r="IMK5" s="793"/>
      <c r="IML5" s="793"/>
      <c r="IMM5" s="793"/>
      <c r="IMN5" s="793"/>
      <c r="IMO5" s="792"/>
      <c r="IMP5" s="793"/>
      <c r="IMQ5" s="793"/>
      <c r="IMR5" s="793"/>
      <c r="IMS5" s="793"/>
      <c r="IMT5" s="793"/>
      <c r="IMU5" s="793"/>
      <c r="IMV5" s="793"/>
      <c r="IMW5" s="793"/>
      <c r="IMX5" s="793"/>
      <c r="IMY5" s="793"/>
      <c r="IMZ5" s="793"/>
      <c r="INA5" s="793"/>
      <c r="INB5" s="793"/>
      <c r="INC5" s="793"/>
      <c r="IND5" s="793"/>
      <c r="INE5" s="793"/>
      <c r="INF5" s="793"/>
      <c r="ING5" s="793"/>
      <c r="INH5" s="793"/>
      <c r="INI5" s="793"/>
      <c r="INJ5" s="793"/>
      <c r="INK5" s="793"/>
      <c r="INL5" s="793"/>
      <c r="INM5" s="793"/>
      <c r="INN5" s="793"/>
      <c r="INO5" s="793"/>
      <c r="INP5" s="793"/>
      <c r="INQ5" s="793"/>
      <c r="INR5" s="793"/>
      <c r="INS5" s="793"/>
      <c r="INT5" s="792"/>
      <c r="INU5" s="793"/>
      <c r="INV5" s="793"/>
      <c r="INW5" s="793"/>
      <c r="INX5" s="793"/>
      <c r="INY5" s="793"/>
      <c r="INZ5" s="793"/>
      <c r="IOA5" s="793"/>
      <c r="IOB5" s="793"/>
      <c r="IOC5" s="793"/>
      <c r="IOD5" s="793"/>
      <c r="IOE5" s="793"/>
      <c r="IOF5" s="793"/>
      <c r="IOG5" s="793"/>
      <c r="IOH5" s="793"/>
      <c r="IOI5" s="793"/>
      <c r="IOJ5" s="793"/>
      <c r="IOK5" s="793"/>
      <c r="IOL5" s="793"/>
      <c r="IOM5" s="793"/>
      <c r="ION5" s="793"/>
      <c r="IOO5" s="793"/>
      <c r="IOP5" s="793"/>
      <c r="IOQ5" s="793"/>
      <c r="IOR5" s="793"/>
      <c r="IOS5" s="793"/>
      <c r="IOT5" s="793"/>
      <c r="IOU5" s="793"/>
      <c r="IOV5" s="793"/>
      <c r="IOW5" s="793"/>
      <c r="IOX5" s="793"/>
      <c r="IOY5" s="792"/>
      <c r="IOZ5" s="793"/>
      <c r="IPA5" s="793"/>
      <c r="IPB5" s="793"/>
      <c r="IPC5" s="793"/>
      <c r="IPD5" s="793"/>
      <c r="IPE5" s="793"/>
      <c r="IPF5" s="793"/>
      <c r="IPG5" s="793"/>
      <c r="IPH5" s="793"/>
      <c r="IPI5" s="793"/>
      <c r="IPJ5" s="793"/>
      <c r="IPK5" s="793"/>
      <c r="IPL5" s="793"/>
      <c r="IPM5" s="793"/>
      <c r="IPN5" s="793"/>
      <c r="IPO5" s="793"/>
      <c r="IPP5" s="793"/>
      <c r="IPQ5" s="793"/>
      <c r="IPR5" s="793"/>
      <c r="IPS5" s="793"/>
      <c r="IPT5" s="793"/>
      <c r="IPU5" s="793"/>
      <c r="IPV5" s="793"/>
      <c r="IPW5" s="793"/>
      <c r="IPX5" s="793"/>
      <c r="IPY5" s="793"/>
      <c r="IPZ5" s="793"/>
      <c r="IQA5" s="793"/>
      <c r="IQB5" s="793"/>
      <c r="IQC5" s="793"/>
      <c r="IQD5" s="792"/>
      <c r="IQE5" s="793"/>
      <c r="IQF5" s="793"/>
      <c r="IQG5" s="793"/>
      <c r="IQH5" s="793"/>
      <c r="IQI5" s="793"/>
      <c r="IQJ5" s="793"/>
      <c r="IQK5" s="793"/>
      <c r="IQL5" s="793"/>
      <c r="IQM5" s="793"/>
      <c r="IQN5" s="793"/>
      <c r="IQO5" s="793"/>
      <c r="IQP5" s="793"/>
      <c r="IQQ5" s="793"/>
      <c r="IQR5" s="793"/>
      <c r="IQS5" s="793"/>
      <c r="IQT5" s="793"/>
      <c r="IQU5" s="793"/>
      <c r="IQV5" s="793"/>
      <c r="IQW5" s="793"/>
      <c r="IQX5" s="793"/>
      <c r="IQY5" s="793"/>
      <c r="IQZ5" s="793"/>
      <c r="IRA5" s="793"/>
      <c r="IRB5" s="793"/>
      <c r="IRC5" s="793"/>
      <c r="IRD5" s="793"/>
      <c r="IRE5" s="793"/>
      <c r="IRF5" s="793"/>
      <c r="IRG5" s="793"/>
      <c r="IRH5" s="793"/>
      <c r="IRI5" s="792"/>
      <c r="IRJ5" s="793"/>
      <c r="IRK5" s="793"/>
      <c r="IRL5" s="793"/>
      <c r="IRM5" s="793"/>
      <c r="IRN5" s="793"/>
      <c r="IRO5" s="793"/>
      <c r="IRP5" s="793"/>
      <c r="IRQ5" s="793"/>
      <c r="IRR5" s="793"/>
      <c r="IRS5" s="793"/>
      <c r="IRT5" s="793"/>
      <c r="IRU5" s="793"/>
      <c r="IRV5" s="793"/>
      <c r="IRW5" s="793"/>
      <c r="IRX5" s="793"/>
      <c r="IRY5" s="793"/>
      <c r="IRZ5" s="793"/>
      <c r="ISA5" s="793"/>
      <c r="ISB5" s="793"/>
      <c r="ISC5" s="793"/>
      <c r="ISD5" s="793"/>
      <c r="ISE5" s="793"/>
      <c r="ISF5" s="793"/>
      <c r="ISG5" s="793"/>
      <c r="ISH5" s="793"/>
      <c r="ISI5" s="793"/>
      <c r="ISJ5" s="793"/>
      <c r="ISK5" s="793"/>
      <c r="ISL5" s="793"/>
      <c r="ISM5" s="793"/>
      <c r="ISN5" s="792"/>
      <c r="ISO5" s="793"/>
      <c r="ISP5" s="793"/>
      <c r="ISQ5" s="793"/>
      <c r="ISR5" s="793"/>
      <c r="ISS5" s="793"/>
      <c r="IST5" s="793"/>
      <c r="ISU5" s="793"/>
      <c r="ISV5" s="793"/>
      <c r="ISW5" s="793"/>
      <c r="ISX5" s="793"/>
      <c r="ISY5" s="793"/>
      <c r="ISZ5" s="793"/>
      <c r="ITA5" s="793"/>
      <c r="ITB5" s="793"/>
      <c r="ITC5" s="793"/>
      <c r="ITD5" s="793"/>
      <c r="ITE5" s="793"/>
      <c r="ITF5" s="793"/>
      <c r="ITG5" s="793"/>
      <c r="ITH5" s="793"/>
      <c r="ITI5" s="793"/>
      <c r="ITJ5" s="793"/>
      <c r="ITK5" s="793"/>
      <c r="ITL5" s="793"/>
      <c r="ITM5" s="793"/>
      <c r="ITN5" s="793"/>
      <c r="ITO5" s="793"/>
      <c r="ITP5" s="793"/>
      <c r="ITQ5" s="793"/>
      <c r="ITR5" s="793"/>
      <c r="ITS5" s="792"/>
      <c r="ITT5" s="793"/>
      <c r="ITU5" s="793"/>
      <c r="ITV5" s="793"/>
      <c r="ITW5" s="793"/>
      <c r="ITX5" s="793"/>
      <c r="ITY5" s="793"/>
      <c r="ITZ5" s="793"/>
      <c r="IUA5" s="793"/>
      <c r="IUB5" s="793"/>
      <c r="IUC5" s="793"/>
      <c r="IUD5" s="793"/>
      <c r="IUE5" s="793"/>
      <c r="IUF5" s="793"/>
      <c r="IUG5" s="793"/>
      <c r="IUH5" s="793"/>
      <c r="IUI5" s="793"/>
      <c r="IUJ5" s="793"/>
      <c r="IUK5" s="793"/>
      <c r="IUL5" s="793"/>
      <c r="IUM5" s="793"/>
      <c r="IUN5" s="793"/>
      <c r="IUO5" s="793"/>
      <c r="IUP5" s="793"/>
      <c r="IUQ5" s="793"/>
      <c r="IUR5" s="793"/>
      <c r="IUS5" s="793"/>
      <c r="IUT5" s="793"/>
      <c r="IUU5" s="793"/>
      <c r="IUV5" s="793"/>
      <c r="IUW5" s="793"/>
      <c r="IUX5" s="792"/>
      <c r="IUY5" s="793"/>
      <c r="IUZ5" s="793"/>
      <c r="IVA5" s="793"/>
      <c r="IVB5" s="793"/>
      <c r="IVC5" s="793"/>
      <c r="IVD5" s="793"/>
      <c r="IVE5" s="793"/>
      <c r="IVF5" s="793"/>
      <c r="IVG5" s="793"/>
      <c r="IVH5" s="793"/>
      <c r="IVI5" s="793"/>
      <c r="IVJ5" s="793"/>
      <c r="IVK5" s="793"/>
      <c r="IVL5" s="793"/>
      <c r="IVM5" s="793"/>
      <c r="IVN5" s="793"/>
      <c r="IVO5" s="793"/>
      <c r="IVP5" s="793"/>
      <c r="IVQ5" s="793"/>
      <c r="IVR5" s="793"/>
      <c r="IVS5" s="793"/>
      <c r="IVT5" s="793"/>
      <c r="IVU5" s="793"/>
      <c r="IVV5" s="793"/>
      <c r="IVW5" s="793"/>
      <c r="IVX5" s="793"/>
      <c r="IVY5" s="793"/>
      <c r="IVZ5" s="793"/>
      <c r="IWA5" s="793"/>
      <c r="IWB5" s="793"/>
      <c r="IWC5" s="792"/>
      <c r="IWD5" s="793"/>
      <c r="IWE5" s="793"/>
      <c r="IWF5" s="793"/>
      <c r="IWG5" s="793"/>
      <c r="IWH5" s="793"/>
      <c r="IWI5" s="793"/>
      <c r="IWJ5" s="793"/>
      <c r="IWK5" s="793"/>
      <c r="IWL5" s="793"/>
      <c r="IWM5" s="793"/>
      <c r="IWN5" s="793"/>
      <c r="IWO5" s="793"/>
      <c r="IWP5" s="793"/>
      <c r="IWQ5" s="793"/>
      <c r="IWR5" s="793"/>
      <c r="IWS5" s="793"/>
      <c r="IWT5" s="793"/>
      <c r="IWU5" s="793"/>
      <c r="IWV5" s="793"/>
      <c r="IWW5" s="793"/>
      <c r="IWX5" s="793"/>
      <c r="IWY5" s="793"/>
      <c r="IWZ5" s="793"/>
      <c r="IXA5" s="793"/>
      <c r="IXB5" s="793"/>
      <c r="IXC5" s="793"/>
      <c r="IXD5" s="793"/>
      <c r="IXE5" s="793"/>
      <c r="IXF5" s="793"/>
      <c r="IXG5" s="793"/>
      <c r="IXH5" s="792"/>
      <c r="IXI5" s="793"/>
      <c r="IXJ5" s="793"/>
      <c r="IXK5" s="793"/>
      <c r="IXL5" s="793"/>
      <c r="IXM5" s="793"/>
      <c r="IXN5" s="793"/>
      <c r="IXO5" s="793"/>
      <c r="IXP5" s="793"/>
      <c r="IXQ5" s="793"/>
      <c r="IXR5" s="793"/>
      <c r="IXS5" s="793"/>
      <c r="IXT5" s="793"/>
      <c r="IXU5" s="793"/>
      <c r="IXV5" s="793"/>
      <c r="IXW5" s="793"/>
      <c r="IXX5" s="793"/>
      <c r="IXY5" s="793"/>
      <c r="IXZ5" s="793"/>
      <c r="IYA5" s="793"/>
      <c r="IYB5" s="793"/>
      <c r="IYC5" s="793"/>
      <c r="IYD5" s="793"/>
      <c r="IYE5" s="793"/>
      <c r="IYF5" s="793"/>
      <c r="IYG5" s="793"/>
      <c r="IYH5" s="793"/>
      <c r="IYI5" s="793"/>
      <c r="IYJ5" s="793"/>
      <c r="IYK5" s="793"/>
      <c r="IYL5" s="793"/>
      <c r="IYM5" s="792"/>
      <c r="IYN5" s="793"/>
      <c r="IYO5" s="793"/>
      <c r="IYP5" s="793"/>
      <c r="IYQ5" s="793"/>
      <c r="IYR5" s="793"/>
      <c r="IYS5" s="793"/>
      <c r="IYT5" s="793"/>
      <c r="IYU5" s="793"/>
      <c r="IYV5" s="793"/>
      <c r="IYW5" s="793"/>
      <c r="IYX5" s="793"/>
      <c r="IYY5" s="793"/>
      <c r="IYZ5" s="793"/>
      <c r="IZA5" s="793"/>
      <c r="IZB5" s="793"/>
      <c r="IZC5" s="793"/>
      <c r="IZD5" s="793"/>
      <c r="IZE5" s="793"/>
      <c r="IZF5" s="793"/>
      <c r="IZG5" s="793"/>
      <c r="IZH5" s="793"/>
      <c r="IZI5" s="793"/>
      <c r="IZJ5" s="793"/>
      <c r="IZK5" s="793"/>
      <c r="IZL5" s="793"/>
      <c r="IZM5" s="793"/>
      <c r="IZN5" s="793"/>
      <c r="IZO5" s="793"/>
      <c r="IZP5" s="793"/>
      <c r="IZQ5" s="793"/>
      <c r="IZR5" s="792"/>
      <c r="IZS5" s="793"/>
      <c r="IZT5" s="793"/>
      <c r="IZU5" s="793"/>
      <c r="IZV5" s="793"/>
      <c r="IZW5" s="793"/>
      <c r="IZX5" s="793"/>
      <c r="IZY5" s="793"/>
      <c r="IZZ5" s="793"/>
      <c r="JAA5" s="793"/>
      <c r="JAB5" s="793"/>
      <c r="JAC5" s="793"/>
      <c r="JAD5" s="793"/>
      <c r="JAE5" s="793"/>
      <c r="JAF5" s="793"/>
      <c r="JAG5" s="793"/>
      <c r="JAH5" s="793"/>
      <c r="JAI5" s="793"/>
      <c r="JAJ5" s="793"/>
      <c r="JAK5" s="793"/>
      <c r="JAL5" s="793"/>
      <c r="JAM5" s="793"/>
      <c r="JAN5" s="793"/>
      <c r="JAO5" s="793"/>
      <c r="JAP5" s="793"/>
      <c r="JAQ5" s="793"/>
      <c r="JAR5" s="793"/>
      <c r="JAS5" s="793"/>
      <c r="JAT5" s="793"/>
      <c r="JAU5" s="793"/>
      <c r="JAV5" s="793"/>
      <c r="JAW5" s="792"/>
      <c r="JAX5" s="793"/>
      <c r="JAY5" s="793"/>
      <c r="JAZ5" s="793"/>
      <c r="JBA5" s="793"/>
      <c r="JBB5" s="793"/>
      <c r="JBC5" s="793"/>
      <c r="JBD5" s="793"/>
      <c r="JBE5" s="793"/>
      <c r="JBF5" s="793"/>
      <c r="JBG5" s="793"/>
      <c r="JBH5" s="793"/>
      <c r="JBI5" s="793"/>
      <c r="JBJ5" s="793"/>
      <c r="JBK5" s="793"/>
      <c r="JBL5" s="793"/>
      <c r="JBM5" s="793"/>
      <c r="JBN5" s="793"/>
      <c r="JBO5" s="793"/>
      <c r="JBP5" s="793"/>
      <c r="JBQ5" s="793"/>
      <c r="JBR5" s="793"/>
      <c r="JBS5" s="793"/>
      <c r="JBT5" s="793"/>
      <c r="JBU5" s="793"/>
      <c r="JBV5" s="793"/>
      <c r="JBW5" s="793"/>
      <c r="JBX5" s="793"/>
      <c r="JBY5" s="793"/>
      <c r="JBZ5" s="793"/>
      <c r="JCA5" s="793"/>
      <c r="JCB5" s="792"/>
      <c r="JCC5" s="793"/>
      <c r="JCD5" s="793"/>
      <c r="JCE5" s="793"/>
      <c r="JCF5" s="793"/>
      <c r="JCG5" s="793"/>
      <c r="JCH5" s="793"/>
      <c r="JCI5" s="793"/>
      <c r="JCJ5" s="793"/>
      <c r="JCK5" s="793"/>
      <c r="JCL5" s="793"/>
      <c r="JCM5" s="793"/>
      <c r="JCN5" s="793"/>
      <c r="JCO5" s="793"/>
      <c r="JCP5" s="793"/>
      <c r="JCQ5" s="793"/>
      <c r="JCR5" s="793"/>
      <c r="JCS5" s="793"/>
      <c r="JCT5" s="793"/>
      <c r="JCU5" s="793"/>
      <c r="JCV5" s="793"/>
      <c r="JCW5" s="793"/>
      <c r="JCX5" s="793"/>
      <c r="JCY5" s="793"/>
      <c r="JCZ5" s="793"/>
      <c r="JDA5" s="793"/>
      <c r="JDB5" s="793"/>
      <c r="JDC5" s="793"/>
      <c r="JDD5" s="793"/>
      <c r="JDE5" s="793"/>
      <c r="JDF5" s="793"/>
      <c r="JDG5" s="792"/>
      <c r="JDH5" s="793"/>
      <c r="JDI5" s="793"/>
      <c r="JDJ5" s="793"/>
      <c r="JDK5" s="793"/>
      <c r="JDL5" s="793"/>
      <c r="JDM5" s="793"/>
      <c r="JDN5" s="793"/>
      <c r="JDO5" s="793"/>
      <c r="JDP5" s="793"/>
      <c r="JDQ5" s="793"/>
      <c r="JDR5" s="793"/>
      <c r="JDS5" s="793"/>
      <c r="JDT5" s="793"/>
      <c r="JDU5" s="793"/>
      <c r="JDV5" s="793"/>
      <c r="JDW5" s="793"/>
      <c r="JDX5" s="793"/>
      <c r="JDY5" s="793"/>
      <c r="JDZ5" s="793"/>
      <c r="JEA5" s="793"/>
      <c r="JEB5" s="793"/>
      <c r="JEC5" s="793"/>
      <c r="JED5" s="793"/>
      <c r="JEE5" s="793"/>
      <c r="JEF5" s="793"/>
      <c r="JEG5" s="793"/>
      <c r="JEH5" s="793"/>
      <c r="JEI5" s="793"/>
      <c r="JEJ5" s="793"/>
      <c r="JEK5" s="793"/>
      <c r="JEL5" s="792"/>
      <c r="JEM5" s="793"/>
      <c r="JEN5" s="793"/>
      <c r="JEO5" s="793"/>
      <c r="JEP5" s="793"/>
      <c r="JEQ5" s="793"/>
      <c r="JER5" s="793"/>
      <c r="JES5" s="793"/>
      <c r="JET5" s="793"/>
      <c r="JEU5" s="793"/>
      <c r="JEV5" s="793"/>
      <c r="JEW5" s="793"/>
      <c r="JEX5" s="793"/>
      <c r="JEY5" s="793"/>
      <c r="JEZ5" s="793"/>
      <c r="JFA5" s="793"/>
      <c r="JFB5" s="793"/>
      <c r="JFC5" s="793"/>
      <c r="JFD5" s="793"/>
      <c r="JFE5" s="793"/>
      <c r="JFF5" s="793"/>
      <c r="JFG5" s="793"/>
      <c r="JFH5" s="793"/>
      <c r="JFI5" s="793"/>
      <c r="JFJ5" s="793"/>
      <c r="JFK5" s="793"/>
      <c r="JFL5" s="793"/>
      <c r="JFM5" s="793"/>
      <c r="JFN5" s="793"/>
      <c r="JFO5" s="793"/>
      <c r="JFP5" s="793"/>
      <c r="JFQ5" s="792"/>
      <c r="JFR5" s="793"/>
      <c r="JFS5" s="793"/>
      <c r="JFT5" s="793"/>
      <c r="JFU5" s="793"/>
      <c r="JFV5" s="793"/>
      <c r="JFW5" s="793"/>
      <c r="JFX5" s="793"/>
      <c r="JFY5" s="793"/>
      <c r="JFZ5" s="793"/>
      <c r="JGA5" s="793"/>
      <c r="JGB5" s="793"/>
      <c r="JGC5" s="793"/>
      <c r="JGD5" s="793"/>
      <c r="JGE5" s="793"/>
      <c r="JGF5" s="793"/>
      <c r="JGG5" s="793"/>
      <c r="JGH5" s="793"/>
      <c r="JGI5" s="793"/>
      <c r="JGJ5" s="793"/>
      <c r="JGK5" s="793"/>
      <c r="JGL5" s="793"/>
      <c r="JGM5" s="793"/>
      <c r="JGN5" s="793"/>
      <c r="JGO5" s="793"/>
      <c r="JGP5" s="793"/>
      <c r="JGQ5" s="793"/>
      <c r="JGR5" s="793"/>
      <c r="JGS5" s="793"/>
      <c r="JGT5" s="793"/>
      <c r="JGU5" s="793"/>
      <c r="JGV5" s="792"/>
      <c r="JGW5" s="793"/>
      <c r="JGX5" s="793"/>
      <c r="JGY5" s="793"/>
      <c r="JGZ5" s="793"/>
      <c r="JHA5" s="793"/>
      <c r="JHB5" s="793"/>
      <c r="JHC5" s="793"/>
      <c r="JHD5" s="793"/>
      <c r="JHE5" s="793"/>
      <c r="JHF5" s="793"/>
      <c r="JHG5" s="793"/>
      <c r="JHH5" s="793"/>
      <c r="JHI5" s="793"/>
      <c r="JHJ5" s="793"/>
      <c r="JHK5" s="793"/>
      <c r="JHL5" s="793"/>
      <c r="JHM5" s="793"/>
      <c r="JHN5" s="793"/>
      <c r="JHO5" s="793"/>
      <c r="JHP5" s="793"/>
      <c r="JHQ5" s="793"/>
      <c r="JHR5" s="793"/>
      <c r="JHS5" s="793"/>
      <c r="JHT5" s="793"/>
      <c r="JHU5" s="793"/>
      <c r="JHV5" s="793"/>
      <c r="JHW5" s="793"/>
      <c r="JHX5" s="793"/>
      <c r="JHY5" s="793"/>
      <c r="JHZ5" s="793"/>
      <c r="JIA5" s="792"/>
      <c r="JIB5" s="793"/>
      <c r="JIC5" s="793"/>
      <c r="JID5" s="793"/>
      <c r="JIE5" s="793"/>
      <c r="JIF5" s="793"/>
      <c r="JIG5" s="793"/>
      <c r="JIH5" s="793"/>
      <c r="JII5" s="793"/>
      <c r="JIJ5" s="793"/>
      <c r="JIK5" s="793"/>
      <c r="JIL5" s="793"/>
      <c r="JIM5" s="793"/>
      <c r="JIN5" s="793"/>
      <c r="JIO5" s="793"/>
      <c r="JIP5" s="793"/>
      <c r="JIQ5" s="793"/>
      <c r="JIR5" s="793"/>
      <c r="JIS5" s="793"/>
      <c r="JIT5" s="793"/>
      <c r="JIU5" s="793"/>
      <c r="JIV5" s="793"/>
      <c r="JIW5" s="793"/>
      <c r="JIX5" s="793"/>
      <c r="JIY5" s="793"/>
      <c r="JIZ5" s="793"/>
      <c r="JJA5" s="793"/>
      <c r="JJB5" s="793"/>
      <c r="JJC5" s="793"/>
      <c r="JJD5" s="793"/>
      <c r="JJE5" s="793"/>
      <c r="JJF5" s="792"/>
      <c r="JJG5" s="793"/>
      <c r="JJH5" s="793"/>
      <c r="JJI5" s="793"/>
      <c r="JJJ5" s="793"/>
      <c r="JJK5" s="793"/>
      <c r="JJL5" s="793"/>
      <c r="JJM5" s="793"/>
      <c r="JJN5" s="793"/>
      <c r="JJO5" s="793"/>
      <c r="JJP5" s="793"/>
      <c r="JJQ5" s="793"/>
      <c r="JJR5" s="793"/>
      <c r="JJS5" s="793"/>
      <c r="JJT5" s="793"/>
      <c r="JJU5" s="793"/>
      <c r="JJV5" s="793"/>
      <c r="JJW5" s="793"/>
      <c r="JJX5" s="793"/>
      <c r="JJY5" s="793"/>
      <c r="JJZ5" s="793"/>
      <c r="JKA5" s="793"/>
      <c r="JKB5" s="793"/>
      <c r="JKC5" s="793"/>
      <c r="JKD5" s="793"/>
      <c r="JKE5" s="793"/>
      <c r="JKF5" s="793"/>
      <c r="JKG5" s="793"/>
      <c r="JKH5" s="793"/>
      <c r="JKI5" s="793"/>
      <c r="JKJ5" s="793"/>
      <c r="JKK5" s="792"/>
      <c r="JKL5" s="793"/>
      <c r="JKM5" s="793"/>
      <c r="JKN5" s="793"/>
      <c r="JKO5" s="793"/>
      <c r="JKP5" s="793"/>
      <c r="JKQ5" s="793"/>
      <c r="JKR5" s="793"/>
      <c r="JKS5" s="793"/>
      <c r="JKT5" s="793"/>
      <c r="JKU5" s="793"/>
      <c r="JKV5" s="793"/>
      <c r="JKW5" s="793"/>
      <c r="JKX5" s="793"/>
      <c r="JKY5" s="793"/>
      <c r="JKZ5" s="793"/>
      <c r="JLA5" s="793"/>
      <c r="JLB5" s="793"/>
      <c r="JLC5" s="793"/>
      <c r="JLD5" s="793"/>
      <c r="JLE5" s="793"/>
      <c r="JLF5" s="793"/>
      <c r="JLG5" s="793"/>
      <c r="JLH5" s="793"/>
      <c r="JLI5" s="793"/>
      <c r="JLJ5" s="793"/>
      <c r="JLK5" s="793"/>
      <c r="JLL5" s="793"/>
      <c r="JLM5" s="793"/>
      <c r="JLN5" s="793"/>
      <c r="JLO5" s="793"/>
      <c r="JLP5" s="792"/>
      <c r="JLQ5" s="793"/>
      <c r="JLR5" s="793"/>
      <c r="JLS5" s="793"/>
      <c r="JLT5" s="793"/>
      <c r="JLU5" s="793"/>
      <c r="JLV5" s="793"/>
      <c r="JLW5" s="793"/>
      <c r="JLX5" s="793"/>
      <c r="JLY5" s="793"/>
      <c r="JLZ5" s="793"/>
      <c r="JMA5" s="793"/>
      <c r="JMB5" s="793"/>
      <c r="JMC5" s="793"/>
      <c r="JMD5" s="793"/>
      <c r="JME5" s="793"/>
      <c r="JMF5" s="793"/>
      <c r="JMG5" s="793"/>
      <c r="JMH5" s="793"/>
      <c r="JMI5" s="793"/>
      <c r="JMJ5" s="793"/>
      <c r="JMK5" s="793"/>
      <c r="JML5" s="793"/>
      <c r="JMM5" s="793"/>
      <c r="JMN5" s="793"/>
      <c r="JMO5" s="793"/>
      <c r="JMP5" s="793"/>
      <c r="JMQ5" s="793"/>
      <c r="JMR5" s="793"/>
      <c r="JMS5" s="793"/>
      <c r="JMT5" s="793"/>
      <c r="JMU5" s="792"/>
      <c r="JMV5" s="793"/>
      <c r="JMW5" s="793"/>
      <c r="JMX5" s="793"/>
      <c r="JMY5" s="793"/>
      <c r="JMZ5" s="793"/>
      <c r="JNA5" s="793"/>
      <c r="JNB5" s="793"/>
      <c r="JNC5" s="793"/>
      <c r="JND5" s="793"/>
      <c r="JNE5" s="793"/>
      <c r="JNF5" s="793"/>
      <c r="JNG5" s="793"/>
      <c r="JNH5" s="793"/>
      <c r="JNI5" s="793"/>
      <c r="JNJ5" s="793"/>
      <c r="JNK5" s="793"/>
      <c r="JNL5" s="793"/>
      <c r="JNM5" s="793"/>
      <c r="JNN5" s="793"/>
      <c r="JNO5" s="793"/>
      <c r="JNP5" s="793"/>
      <c r="JNQ5" s="793"/>
      <c r="JNR5" s="793"/>
      <c r="JNS5" s="793"/>
      <c r="JNT5" s="793"/>
      <c r="JNU5" s="793"/>
      <c r="JNV5" s="793"/>
      <c r="JNW5" s="793"/>
      <c r="JNX5" s="793"/>
      <c r="JNY5" s="793"/>
      <c r="JNZ5" s="792"/>
      <c r="JOA5" s="793"/>
      <c r="JOB5" s="793"/>
      <c r="JOC5" s="793"/>
      <c r="JOD5" s="793"/>
      <c r="JOE5" s="793"/>
      <c r="JOF5" s="793"/>
      <c r="JOG5" s="793"/>
      <c r="JOH5" s="793"/>
      <c r="JOI5" s="793"/>
      <c r="JOJ5" s="793"/>
      <c r="JOK5" s="793"/>
      <c r="JOL5" s="793"/>
      <c r="JOM5" s="793"/>
      <c r="JON5" s="793"/>
      <c r="JOO5" s="793"/>
      <c r="JOP5" s="793"/>
      <c r="JOQ5" s="793"/>
      <c r="JOR5" s="793"/>
      <c r="JOS5" s="793"/>
      <c r="JOT5" s="793"/>
      <c r="JOU5" s="793"/>
      <c r="JOV5" s="793"/>
      <c r="JOW5" s="793"/>
      <c r="JOX5" s="793"/>
      <c r="JOY5" s="793"/>
      <c r="JOZ5" s="793"/>
      <c r="JPA5" s="793"/>
      <c r="JPB5" s="793"/>
      <c r="JPC5" s="793"/>
      <c r="JPD5" s="793"/>
      <c r="JPE5" s="792"/>
      <c r="JPF5" s="793"/>
      <c r="JPG5" s="793"/>
      <c r="JPH5" s="793"/>
      <c r="JPI5" s="793"/>
      <c r="JPJ5" s="793"/>
      <c r="JPK5" s="793"/>
      <c r="JPL5" s="793"/>
      <c r="JPM5" s="793"/>
      <c r="JPN5" s="793"/>
      <c r="JPO5" s="793"/>
      <c r="JPP5" s="793"/>
      <c r="JPQ5" s="793"/>
      <c r="JPR5" s="793"/>
      <c r="JPS5" s="793"/>
      <c r="JPT5" s="793"/>
      <c r="JPU5" s="793"/>
      <c r="JPV5" s="793"/>
      <c r="JPW5" s="793"/>
      <c r="JPX5" s="793"/>
      <c r="JPY5" s="793"/>
      <c r="JPZ5" s="793"/>
      <c r="JQA5" s="793"/>
      <c r="JQB5" s="793"/>
      <c r="JQC5" s="793"/>
      <c r="JQD5" s="793"/>
      <c r="JQE5" s="793"/>
      <c r="JQF5" s="793"/>
      <c r="JQG5" s="793"/>
      <c r="JQH5" s="793"/>
      <c r="JQI5" s="793"/>
      <c r="JQJ5" s="792"/>
      <c r="JQK5" s="793"/>
      <c r="JQL5" s="793"/>
      <c r="JQM5" s="793"/>
      <c r="JQN5" s="793"/>
      <c r="JQO5" s="793"/>
      <c r="JQP5" s="793"/>
      <c r="JQQ5" s="793"/>
      <c r="JQR5" s="793"/>
      <c r="JQS5" s="793"/>
      <c r="JQT5" s="793"/>
      <c r="JQU5" s="793"/>
      <c r="JQV5" s="793"/>
      <c r="JQW5" s="793"/>
      <c r="JQX5" s="793"/>
      <c r="JQY5" s="793"/>
      <c r="JQZ5" s="793"/>
      <c r="JRA5" s="793"/>
      <c r="JRB5" s="793"/>
      <c r="JRC5" s="793"/>
      <c r="JRD5" s="793"/>
      <c r="JRE5" s="793"/>
      <c r="JRF5" s="793"/>
      <c r="JRG5" s="793"/>
      <c r="JRH5" s="793"/>
      <c r="JRI5" s="793"/>
      <c r="JRJ5" s="793"/>
      <c r="JRK5" s="793"/>
      <c r="JRL5" s="793"/>
      <c r="JRM5" s="793"/>
      <c r="JRN5" s="793"/>
      <c r="JRO5" s="792"/>
      <c r="JRP5" s="793"/>
      <c r="JRQ5" s="793"/>
      <c r="JRR5" s="793"/>
      <c r="JRS5" s="793"/>
      <c r="JRT5" s="793"/>
      <c r="JRU5" s="793"/>
      <c r="JRV5" s="793"/>
      <c r="JRW5" s="793"/>
      <c r="JRX5" s="793"/>
      <c r="JRY5" s="793"/>
      <c r="JRZ5" s="793"/>
      <c r="JSA5" s="793"/>
      <c r="JSB5" s="793"/>
      <c r="JSC5" s="793"/>
      <c r="JSD5" s="793"/>
      <c r="JSE5" s="793"/>
      <c r="JSF5" s="793"/>
      <c r="JSG5" s="793"/>
      <c r="JSH5" s="793"/>
      <c r="JSI5" s="793"/>
      <c r="JSJ5" s="793"/>
      <c r="JSK5" s="793"/>
      <c r="JSL5" s="793"/>
      <c r="JSM5" s="793"/>
      <c r="JSN5" s="793"/>
      <c r="JSO5" s="793"/>
      <c r="JSP5" s="793"/>
      <c r="JSQ5" s="793"/>
      <c r="JSR5" s="793"/>
      <c r="JSS5" s="793"/>
      <c r="JST5" s="792"/>
      <c r="JSU5" s="793"/>
      <c r="JSV5" s="793"/>
      <c r="JSW5" s="793"/>
      <c r="JSX5" s="793"/>
      <c r="JSY5" s="793"/>
      <c r="JSZ5" s="793"/>
      <c r="JTA5" s="793"/>
      <c r="JTB5" s="793"/>
      <c r="JTC5" s="793"/>
      <c r="JTD5" s="793"/>
      <c r="JTE5" s="793"/>
      <c r="JTF5" s="793"/>
      <c r="JTG5" s="793"/>
      <c r="JTH5" s="793"/>
      <c r="JTI5" s="793"/>
      <c r="JTJ5" s="793"/>
      <c r="JTK5" s="793"/>
      <c r="JTL5" s="793"/>
      <c r="JTM5" s="793"/>
      <c r="JTN5" s="793"/>
      <c r="JTO5" s="793"/>
      <c r="JTP5" s="793"/>
      <c r="JTQ5" s="793"/>
      <c r="JTR5" s="793"/>
      <c r="JTS5" s="793"/>
      <c r="JTT5" s="793"/>
      <c r="JTU5" s="793"/>
      <c r="JTV5" s="793"/>
      <c r="JTW5" s="793"/>
      <c r="JTX5" s="793"/>
      <c r="JTY5" s="792"/>
      <c r="JTZ5" s="793"/>
      <c r="JUA5" s="793"/>
      <c r="JUB5" s="793"/>
      <c r="JUC5" s="793"/>
      <c r="JUD5" s="793"/>
      <c r="JUE5" s="793"/>
      <c r="JUF5" s="793"/>
      <c r="JUG5" s="793"/>
      <c r="JUH5" s="793"/>
      <c r="JUI5" s="793"/>
      <c r="JUJ5" s="793"/>
      <c r="JUK5" s="793"/>
      <c r="JUL5" s="793"/>
      <c r="JUM5" s="793"/>
      <c r="JUN5" s="793"/>
      <c r="JUO5" s="793"/>
      <c r="JUP5" s="793"/>
      <c r="JUQ5" s="793"/>
      <c r="JUR5" s="793"/>
      <c r="JUS5" s="793"/>
      <c r="JUT5" s="793"/>
      <c r="JUU5" s="793"/>
      <c r="JUV5" s="793"/>
      <c r="JUW5" s="793"/>
      <c r="JUX5" s="793"/>
      <c r="JUY5" s="793"/>
      <c r="JUZ5" s="793"/>
      <c r="JVA5" s="793"/>
      <c r="JVB5" s="793"/>
      <c r="JVC5" s="793"/>
      <c r="JVD5" s="792"/>
      <c r="JVE5" s="793"/>
      <c r="JVF5" s="793"/>
      <c r="JVG5" s="793"/>
      <c r="JVH5" s="793"/>
      <c r="JVI5" s="793"/>
      <c r="JVJ5" s="793"/>
      <c r="JVK5" s="793"/>
      <c r="JVL5" s="793"/>
      <c r="JVM5" s="793"/>
      <c r="JVN5" s="793"/>
      <c r="JVO5" s="793"/>
      <c r="JVP5" s="793"/>
      <c r="JVQ5" s="793"/>
      <c r="JVR5" s="793"/>
      <c r="JVS5" s="793"/>
      <c r="JVT5" s="793"/>
      <c r="JVU5" s="793"/>
      <c r="JVV5" s="793"/>
      <c r="JVW5" s="793"/>
      <c r="JVX5" s="793"/>
      <c r="JVY5" s="793"/>
      <c r="JVZ5" s="793"/>
      <c r="JWA5" s="793"/>
      <c r="JWB5" s="793"/>
      <c r="JWC5" s="793"/>
      <c r="JWD5" s="793"/>
      <c r="JWE5" s="793"/>
      <c r="JWF5" s="793"/>
      <c r="JWG5" s="793"/>
      <c r="JWH5" s="793"/>
      <c r="JWI5" s="792"/>
      <c r="JWJ5" s="793"/>
      <c r="JWK5" s="793"/>
      <c r="JWL5" s="793"/>
      <c r="JWM5" s="793"/>
      <c r="JWN5" s="793"/>
      <c r="JWO5" s="793"/>
      <c r="JWP5" s="793"/>
      <c r="JWQ5" s="793"/>
      <c r="JWR5" s="793"/>
      <c r="JWS5" s="793"/>
      <c r="JWT5" s="793"/>
      <c r="JWU5" s="793"/>
      <c r="JWV5" s="793"/>
      <c r="JWW5" s="793"/>
      <c r="JWX5" s="793"/>
      <c r="JWY5" s="793"/>
      <c r="JWZ5" s="793"/>
      <c r="JXA5" s="793"/>
      <c r="JXB5" s="793"/>
      <c r="JXC5" s="793"/>
      <c r="JXD5" s="793"/>
      <c r="JXE5" s="793"/>
      <c r="JXF5" s="793"/>
      <c r="JXG5" s="793"/>
      <c r="JXH5" s="793"/>
      <c r="JXI5" s="793"/>
      <c r="JXJ5" s="793"/>
      <c r="JXK5" s="793"/>
      <c r="JXL5" s="793"/>
      <c r="JXM5" s="793"/>
      <c r="JXN5" s="792"/>
      <c r="JXO5" s="793"/>
      <c r="JXP5" s="793"/>
      <c r="JXQ5" s="793"/>
      <c r="JXR5" s="793"/>
      <c r="JXS5" s="793"/>
      <c r="JXT5" s="793"/>
      <c r="JXU5" s="793"/>
      <c r="JXV5" s="793"/>
      <c r="JXW5" s="793"/>
      <c r="JXX5" s="793"/>
      <c r="JXY5" s="793"/>
      <c r="JXZ5" s="793"/>
      <c r="JYA5" s="793"/>
      <c r="JYB5" s="793"/>
      <c r="JYC5" s="793"/>
      <c r="JYD5" s="793"/>
      <c r="JYE5" s="793"/>
      <c r="JYF5" s="793"/>
      <c r="JYG5" s="793"/>
      <c r="JYH5" s="793"/>
      <c r="JYI5" s="793"/>
      <c r="JYJ5" s="793"/>
      <c r="JYK5" s="793"/>
      <c r="JYL5" s="793"/>
      <c r="JYM5" s="793"/>
      <c r="JYN5" s="793"/>
      <c r="JYO5" s="793"/>
      <c r="JYP5" s="793"/>
      <c r="JYQ5" s="793"/>
      <c r="JYR5" s="793"/>
      <c r="JYS5" s="792"/>
      <c r="JYT5" s="793"/>
      <c r="JYU5" s="793"/>
      <c r="JYV5" s="793"/>
      <c r="JYW5" s="793"/>
      <c r="JYX5" s="793"/>
      <c r="JYY5" s="793"/>
      <c r="JYZ5" s="793"/>
      <c r="JZA5" s="793"/>
      <c r="JZB5" s="793"/>
      <c r="JZC5" s="793"/>
      <c r="JZD5" s="793"/>
      <c r="JZE5" s="793"/>
      <c r="JZF5" s="793"/>
      <c r="JZG5" s="793"/>
      <c r="JZH5" s="793"/>
      <c r="JZI5" s="793"/>
      <c r="JZJ5" s="793"/>
      <c r="JZK5" s="793"/>
      <c r="JZL5" s="793"/>
      <c r="JZM5" s="793"/>
      <c r="JZN5" s="793"/>
      <c r="JZO5" s="793"/>
      <c r="JZP5" s="793"/>
      <c r="JZQ5" s="793"/>
      <c r="JZR5" s="793"/>
      <c r="JZS5" s="793"/>
      <c r="JZT5" s="793"/>
      <c r="JZU5" s="793"/>
      <c r="JZV5" s="793"/>
      <c r="JZW5" s="793"/>
      <c r="JZX5" s="792"/>
      <c r="JZY5" s="793"/>
      <c r="JZZ5" s="793"/>
      <c r="KAA5" s="793"/>
      <c r="KAB5" s="793"/>
      <c r="KAC5" s="793"/>
      <c r="KAD5" s="793"/>
      <c r="KAE5" s="793"/>
      <c r="KAF5" s="793"/>
      <c r="KAG5" s="793"/>
      <c r="KAH5" s="793"/>
      <c r="KAI5" s="793"/>
      <c r="KAJ5" s="793"/>
      <c r="KAK5" s="793"/>
      <c r="KAL5" s="793"/>
      <c r="KAM5" s="793"/>
      <c r="KAN5" s="793"/>
      <c r="KAO5" s="793"/>
      <c r="KAP5" s="793"/>
      <c r="KAQ5" s="793"/>
      <c r="KAR5" s="793"/>
      <c r="KAS5" s="793"/>
      <c r="KAT5" s="793"/>
      <c r="KAU5" s="793"/>
      <c r="KAV5" s="793"/>
      <c r="KAW5" s="793"/>
      <c r="KAX5" s="793"/>
      <c r="KAY5" s="793"/>
      <c r="KAZ5" s="793"/>
      <c r="KBA5" s="793"/>
      <c r="KBB5" s="793"/>
      <c r="KBC5" s="792"/>
      <c r="KBD5" s="793"/>
      <c r="KBE5" s="793"/>
      <c r="KBF5" s="793"/>
      <c r="KBG5" s="793"/>
      <c r="KBH5" s="793"/>
      <c r="KBI5" s="793"/>
      <c r="KBJ5" s="793"/>
      <c r="KBK5" s="793"/>
      <c r="KBL5" s="793"/>
      <c r="KBM5" s="793"/>
      <c r="KBN5" s="793"/>
      <c r="KBO5" s="793"/>
      <c r="KBP5" s="793"/>
      <c r="KBQ5" s="793"/>
      <c r="KBR5" s="793"/>
      <c r="KBS5" s="793"/>
      <c r="KBT5" s="793"/>
      <c r="KBU5" s="793"/>
      <c r="KBV5" s="793"/>
      <c r="KBW5" s="793"/>
      <c r="KBX5" s="793"/>
      <c r="KBY5" s="793"/>
      <c r="KBZ5" s="793"/>
      <c r="KCA5" s="793"/>
      <c r="KCB5" s="793"/>
      <c r="KCC5" s="793"/>
      <c r="KCD5" s="793"/>
      <c r="KCE5" s="793"/>
      <c r="KCF5" s="793"/>
      <c r="KCG5" s="793"/>
      <c r="KCH5" s="792"/>
      <c r="KCI5" s="793"/>
      <c r="KCJ5" s="793"/>
      <c r="KCK5" s="793"/>
      <c r="KCL5" s="793"/>
      <c r="KCM5" s="793"/>
      <c r="KCN5" s="793"/>
      <c r="KCO5" s="793"/>
      <c r="KCP5" s="793"/>
      <c r="KCQ5" s="793"/>
      <c r="KCR5" s="793"/>
      <c r="KCS5" s="793"/>
      <c r="KCT5" s="793"/>
      <c r="KCU5" s="793"/>
      <c r="KCV5" s="793"/>
      <c r="KCW5" s="793"/>
      <c r="KCX5" s="793"/>
      <c r="KCY5" s="793"/>
      <c r="KCZ5" s="793"/>
      <c r="KDA5" s="793"/>
      <c r="KDB5" s="793"/>
      <c r="KDC5" s="793"/>
      <c r="KDD5" s="793"/>
      <c r="KDE5" s="793"/>
      <c r="KDF5" s="793"/>
      <c r="KDG5" s="793"/>
      <c r="KDH5" s="793"/>
      <c r="KDI5" s="793"/>
      <c r="KDJ5" s="793"/>
      <c r="KDK5" s="793"/>
      <c r="KDL5" s="793"/>
      <c r="KDM5" s="792"/>
      <c r="KDN5" s="793"/>
      <c r="KDO5" s="793"/>
      <c r="KDP5" s="793"/>
      <c r="KDQ5" s="793"/>
      <c r="KDR5" s="793"/>
      <c r="KDS5" s="793"/>
      <c r="KDT5" s="793"/>
      <c r="KDU5" s="793"/>
      <c r="KDV5" s="793"/>
      <c r="KDW5" s="793"/>
      <c r="KDX5" s="793"/>
      <c r="KDY5" s="793"/>
      <c r="KDZ5" s="793"/>
      <c r="KEA5" s="793"/>
      <c r="KEB5" s="793"/>
      <c r="KEC5" s="793"/>
      <c r="KED5" s="793"/>
      <c r="KEE5" s="793"/>
      <c r="KEF5" s="793"/>
      <c r="KEG5" s="793"/>
      <c r="KEH5" s="793"/>
      <c r="KEI5" s="793"/>
      <c r="KEJ5" s="793"/>
      <c r="KEK5" s="793"/>
      <c r="KEL5" s="793"/>
      <c r="KEM5" s="793"/>
      <c r="KEN5" s="793"/>
      <c r="KEO5" s="793"/>
      <c r="KEP5" s="793"/>
      <c r="KEQ5" s="793"/>
      <c r="KER5" s="792"/>
      <c r="KES5" s="793"/>
      <c r="KET5" s="793"/>
      <c r="KEU5" s="793"/>
      <c r="KEV5" s="793"/>
      <c r="KEW5" s="793"/>
      <c r="KEX5" s="793"/>
      <c r="KEY5" s="793"/>
      <c r="KEZ5" s="793"/>
      <c r="KFA5" s="793"/>
      <c r="KFB5" s="793"/>
      <c r="KFC5" s="793"/>
      <c r="KFD5" s="793"/>
      <c r="KFE5" s="793"/>
      <c r="KFF5" s="793"/>
      <c r="KFG5" s="793"/>
      <c r="KFH5" s="793"/>
      <c r="KFI5" s="793"/>
      <c r="KFJ5" s="793"/>
      <c r="KFK5" s="793"/>
      <c r="KFL5" s="793"/>
      <c r="KFM5" s="793"/>
      <c r="KFN5" s="793"/>
      <c r="KFO5" s="793"/>
      <c r="KFP5" s="793"/>
      <c r="KFQ5" s="793"/>
      <c r="KFR5" s="793"/>
      <c r="KFS5" s="793"/>
      <c r="KFT5" s="793"/>
      <c r="KFU5" s="793"/>
      <c r="KFV5" s="793"/>
      <c r="KFW5" s="792"/>
      <c r="KFX5" s="793"/>
      <c r="KFY5" s="793"/>
      <c r="KFZ5" s="793"/>
      <c r="KGA5" s="793"/>
      <c r="KGB5" s="793"/>
      <c r="KGC5" s="793"/>
      <c r="KGD5" s="793"/>
      <c r="KGE5" s="793"/>
      <c r="KGF5" s="793"/>
      <c r="KGG5" s="793"/>
      <c r="KGH5" s="793"/>
      <c r="KGI5" s="793"/>
      <c r="KGJ5" s="793"/>
      <c r="KGK5" s="793"/>
      <c r="KGL5" s="793"/>
      <c r="KGM5" s="793"/>
      <c r="KGN5" s="793"/>
      <c r="KGO5" s="793"/>
      <c r="KGP5" s="793"/>
      <c r="KGQ5" s="793"/>
      <c r="KGR5" s="793"/>
      <c r="KGS5" s="793"/>
      <c r="KGT5" s="793"/>
      <c r="KGU5" s="793"/>
      <c r="KGV5" s="793"/>
      <c r="KGW5" s="793"/>
      <c r="KGX5" s="793"/>
      <c r="KGY5" s="793"/>
      <c r="KGZ5" s="793"/>
      <c r="KHA5" s="793"/>
      <c r="KHB5" s="792"/>
      <c r="KHC5" s="793"/>
      <c r="KHD5" s="793"/>
      <c r="KHE5" s="793"/>
      <c r="KHF5" s="793"/>
      <c r="KHG5" s="793"/>
      <c r="KHH5" s="793"/>
      <c r="KHI5" s="793"/>
      <c r="KHJ5" s="793"/>
      <c r="KHK5" s="793"/>
      <c r="KHL5" s="793"/>
      <c r="KHM5" s="793"/>
      <c r="KHN5" s="793"/>
      <c r="KHO5" s="793"/>
      <c r="KHP5" s="793"/>
      <c r="KHQ5" s="793"/>
      <c r="KHR5" s="793"/>
      <c r="KHS5" s="793"/>
      <c r="KHT5" s="793"/>
      <c r="KHU5" s="793"/>
      <c r="KHV5" s="793"/>
      <c r="KHW5" s="793"/>
      <c r="KHX5" s="793"/>
      <c r="KHY5" s="793"/>
      <c r="KHZ5" s="793"/>
      <c r="KIA5" s="793"/>
      <c r="KIB5" s="793"/>
      <c r="KIC5" s="793"/>
      <c r="KID5" s="793"/>
      <c r="KIE5" s="793"/>
      <c r="KIF5" s="793"/>
      <c r="KIG5" s="792"/>
      <c r="KIH5" s="793"/>
      <c r="KII5" s="793"/>
      <c r="KIJ5" s="793"/>
      <c r="KIK5" s="793"/>
      <c r="KIL5" s="793"/>
      <c r="KIM5" s="793"/>
      <c r="KIN5" s="793"/>
      <c r="KIO5" s="793"/>
      <c r="KIP5" s="793"/>
      <c r="KIQ5" s="793"/>
      <c r="KIR5" s="793"/>
      <c r="KIS5" s="793"/>
      <c r="KIT5" s="793"/>
      <c r="KIU5" s="793"/>
      <c r="KIV5" s="793"/>
      <c r="KIW5" s="793"/>
      <c r="KIX5" s="793"/>
      <c r="KIY5" s="793"/>
      <c r="KIZ5" s="793"/>
      <c r="KJA5" s="793"/>
      <c r="KJB5" s="793"/>
      <c r="KJC5" s="793"/>
      <c r="KJD5" s="793"/>
      <c r="KJE5" s="793"/>
      <c r="KJF5" s="793"/>
      <c r="KJG5" s="793"/>
      <c r="KJH5" s="793"/>
      <c r="KJI5" s="793"/>
      <c r="KJJ5" s="793"/>
      <c r="KJK5" s="793"/>
      <c r="KJL5" s="792"/>
      <c r="KJM5" s="793"/>
      <c r="KJN5" s="793"/>
      <c r="KJO5" s="793"/>
      <c r="KJP5" s="793"/>
      <c r="KJQ5" s="793"/>
      <c r="KJR5" s="793"/>
      <c r="KJS5" s="793"/>
      <c r="KJT5" s="793"/>
      <c r="KJU5" s="793"/>
      <c r="KJV5" s="793"/>
      <c r="KJW5" s="793"/>
      <c r="KJX5" s="793"/>
      <c r="KJY5" s="793"/>
      <c r="KJZ5" s="793"/>
      <c r="KKA5" s="793"/>
      <c r="KKB5" s="793"/>
      <c r="KKC5" s="793"/>
      <c r="KKD5" s="793"/>
      <c r="KKE5" s="793"/>
      <c r="KKF5" s="793"/>
      <c r="KKG5" s="793"/>
      <c r="KKH5" s="793"/>
      <c r="KKI5" s="793"/>
      <c r="KKJ5" s="793"/>
      <c r="KKK5" s="793"/>
      <c r="KKL5" s="793"/>
      <c r="KKM5" s="793"/>
      <c r="KKN5" s="793"/>
      <c r="KKO5" s="793"/>
      <c r="KKP5" s="793"/>
      <c r="KKQ5" s="792"/>
      <c r="KKR5" s="793"/>
      <c r="KKS5" s="793"/>
      <c r="KKT5" s="793"/>
      <c r="KKU5" s="793"/>
      <c r="KKV5" s="793"/>
      <c r="KKW5" s="793"/>
      <c r="KKX5" s="793"/>
      <c r="KKY5" s="793"/>
      <c r="KKZ5" s="793"/>
      <c r="KLA5" s="793"/>
      <c r="KLB5" s="793"/>
      <c r="KLC5" s="793"/>
      <c r="KLD5" s="793"/>
      <c r="KLE5" s="793"/>
      <c r="KLF5" s="793"/>
      <c r="KLG5" s="793"/>
      <c r="KLH5" s="793"/>
      <c r="KLI5" s="793"/>
      <c r="KLJ5" s="793"/>
      <c r="KLK5" s="793"/>
      <c r="KLL5" s="793"/>
      <c r="KLM5" s="793"/>
      <c r="KLN5" s="793"/>
      <c r="KLO5" s="793"/>
      <c r="KLP5" s="793"/>
      <c r="KLQ5" s="793"/>
      <c r="KLR5" s="793"/>
      <c r="KLS5" s="793"/>
      <c r="KLT5" s="793"/>
      <c r="KLU5" s="793"/>
      <c r="KLV5" s="792"/>
      <c r="KLW5" s="793"/>
      <c r="KLX5" s="793"/>
      <c r="KLY5" s="793"/>
      <c r="KLZ5" s="793"/>
      <c r="KMA5" s="793"/>
      <c r="KMB5" s="793"/>
      <c r="KMC5" s="793"/>
      <c r="KMD5" s="793"/>
      <c r="KME5" s="793"/>
      <c r="KMF5" s="793"/>
      <c r="KMG5" s="793"/>
      <c r="KMH5" s="793"/>
      <c r="KMI5" s="793"/>
      <c r="KMJ5" s="793"/>
      <c r="KMK5" s="793"/>
      <c r="KML5" s="793"/>
      <c r="KMM5" s="793"/>
      <c r="KMN5" s="793"/>
      <c r="KMO5" s="793"/>
      <c r="KMP5" s="793"/>
      <c r="KMQ5" s="793"/>
      <c r="KMR5" s="793"/>
      <c r="KMS5" s="793"/>
      <c r="KMT5" s="793"/>
      <c r="KMU5" s="793"/>
      <c r="KMV5" s="793"/>
      <c r="KMW5" s="793"/>
      <c r="KMX5" s="793"/>
      <c r="KMY5" s="793"/>
      <c r="KMZ5" s="793"/>
      <c r="KNA5" s="792"/>
      <c r="KNB5" s="793"/>
      <c r="KNC5" s="793"/>
      <c r="KND5" s="793"/>
      <c r="KNE5" s="793"/>
      <c r="KNF5" s="793"/>
      <c r="KNG5" s="793"/>
      <c r="KNH5" s="793"/>
      <c r="KNI5" s="793"/>
      <c r="KNJ5" s="793"/>
      <c r="KNK5" s="793"/>
      <c r="KNL5" s="793"/>
      <c r="KNM5" s="793"/>
      <c r="KNN5" s="793"/>
      <c r="KNO5" s="793"/>
      <c r="KNP5" s="793"/>
      <c r="KNQ5" s="793"/>
      <c r="KNR5" s="793"/>
      <c r="KNS5" s="793"/>
      <c r="KNT5" s="793"/>
      <c r="KNU5" s="793"/>
      <c r="KNV5" s="793"/>
      <c r="KNW5" s="793"/>
      <c r="KNX5" s="793"/>
      <c r="KNY5" s="793"/>
      <c r="KNZ5" s="793"/>
      <c r="KOA5" s="793"/>
      <c r="KOB5" s="793"/>
      <c r="KOC5" s="793"/>
      <c r="KOD5" s="793"/>
      <c r="KOE5" s="793"/>
      <c r="KOF5" s="792"/>
      <c r="KOG5" s="793"/>
      <c r="KOH5" s="793"/>
      <c r="KOI5" s="793"/>
      <c r="KOJ5" s="793"/>
      <c r="KOK5" s="793"/>
      <c r="KOL5" s="793"/>
      <c r="KOM5" s="793"/>
      <c r="KON5" s="793"/>
      <c r="KOO5" s="793"/>
      <c r="KOP5" s="793"/>
      <c r="KOQ5" s="793"/>
      <c r="KOR5" s="793"/>
      <c r="KOS5" s="793"/>
      <c r="KOT5" s="793"/>
      <c r="KOU5" s="793"/>
      <c r="KOV5" s="793"/>
      <c r="KOW5" s="793"/>
      <c r="KOX5" s="793"/>
      <c r="KOY5" s="793"/>
      <c r="KOZ5" s="793"/>
      <c r="KPA5" s="793"/>
      <c r="KPB5" s="793"/>
      <c r="KPC5" s="793"/>
      <c r="KPD5" s="793"/>
      <c r="KPE5" s="793"/>
      <c r="KPF5" s="793"/>
      <c r="KPG5" s="793"/>
      <c r="KPH5" s="793"/>
      <c r="KPI5" s="793"/>
      <c r="KPJ5" s="793"/>
      <c r="KPK5" s="792"/>
      <c r="KPL5" s="793"/>
      <c r="KPM5" s="793"/>
      <c r="KPN5" s="793"/>
      <c r="KPO5" s="793"/>
      <c r="KPP5" s="793"/>
      <c r="KPQ5" s="793"/>
      <c r="KPR5" s="793"/>
      <c r="KPS5" s="793"/>
      <c r="KPT5" s="793"/>
      <c r="KPU5" s="793"/>
      <c r="KPV5" s="793"/>
      <c r="KPW5" s="793"/>
      <c r="KPX5" s="793"/>
      <c r="KPY5" s="793"/>
      <c r="KPZ5" s="793"/>
      <c r="KQA5" s="793"/>
      <c r="KQB5" s="793"/>
      <c r="KQC5" s="793"/>
      <c r="KQD5" s="793"/>
      <c r="KQE5" s="793"/>
      <c r="KQF5" s="793"/>
      <c r="KQG5" s="793"/>
      <c r="KQH5" s="793"/>
      <c r="KQI5" s="793"/>
      <c r="KQJ5" s="793"/>
      <c r="KQK5" s="793"/>
      <c r="KQL5" s="793"/>
      <c r="KQM5" s="793"/>
      <c r="KQN5" s="793"/>
      <c r="KQO5" s="793"/>
      <c r="KQP5" s="792"/>
      <c r="KQQ5" s="793"/>
      <c r="KQR5" s="793"/>
      <c r="KQS5" s="793"/>
      <c r="KQT5" s="793"/>
      <c r="KQU5" s="793"/>
      <c r="KQV5" s="793"/>
      <c r="KQW5" s="793"/>
      <c r="KQX5" s="793"/>
      <c r="KQY5" s="793"/>
      <c r="KQZ5" s="793"/>
      <c r="KRA5" s="793"/>
      <c r="KRB5" s="793"/>
      <c r="KRC5" s="793"/>
      <c r="KRD5" s="793"/>
      <c r="KRE5" s="793"/>
      <c r="KRF5" s="793"/>
      <c r="KRG5" s="793"/>
      <c r="KRH5" s="793"/>
      <c r="KRI5" s="793"/>
      <c r="KRJ5" s="793"/>
      <c r="KRK5" s="793"/>
      <c r="KRL5" s="793"/>
      <c r="KRM5" s="793"/>
      <c r="KRN5" s="793"/>
      <c r="KRO5" s="793"/>
      <c r="KRP5" s="793"/>
      <c r="KRQ5" s="793"/>
      <c r="KRR5" s="793"/>
      <c r="KRS5" s="793"/>
      <c r="KRT5" s="793"/>
      <c r="KRU5" s="792"/>
      <c r="KRV5" s="793"/>
      <c r="KRW5" s="793"/>
      <c r="KRX5" s="793"/>
      <c r="KRY5" s="793"/>
      <c r="KRZ5" s="793"/>
      <c r="KSA5" s="793"/>
      <c r="KSB5" s="793"/>
      <c r="KSC5" s="793"/>
      <c r="KSD5" s="793"/>
      <c r="KSE5" s="793"/>
      <c r="KSF5" s="793"/>
      <c r="KSG5" s="793"/>
      <c r="KSH5" s="793"/>
      <c r="KSI5" s="793"/>
      <c r="KSJ5" s="793"/>
      <c r="KSK5" s="793"/>
      <c r="KSL5" s="793"/>
      <c r="KSM5" s="793"/>
      <c r="KSN5" s="793"/>
      <c r="KSO5" s="793"/>
      <c r="KSP5" s="793"/>
      <c r="KSQ5" s="793"/>
      <c r="KSR5" s="793"/>
      <c r="KSS5" s="793"/>
      <c r="KST5" s="793"/>
      <c r="KSU5" s="793"/>
      <c r="KSV5" s="793"/>
      <c r="KSW5" s="793"/>
      <c r="KSX5" s="793"/>
      <c r="KSY5" s="793"/>
      <c r="KSZ5" s="792"/>
      <c r="KTA5" s="793"/>
      <c r="KTB5" s="793"/>
      <c r="KTC5" s="793"/>
      <c r="KTD5" s="793"/>
      <c r="KTE5" s="793"/>
      <c r="KTF5" s="793"/>
      <c r="KTG5" s="793"/>
      <c r="KTH5" s="793"/>
      <c r="KTI5" s="793"/>
      <c r="KTJ5" s="793"/>
      <c r="KTK5" s="793"/>
      <c r="KTL5" s="793"/>
      <c r="KTM5" s="793"/>
      <c r="KTN5" s="793"/>
      <c r="KTO5" s="793"/>
      <c r="KTP5" s="793"/>
      <c r="KTQ5" s="793"/>
      <c r="KTR5" s="793"/>
      <c r="KTS5" s="793"/>
      <c r="KTT5" s="793"/>
      <c r="KTU5" s="793"/>
      <c r="KTV5" s="793"/>
      <c r="KTW5" s="793"/>
      <c r="KTX5" s="793"/>
      <c r="KTY5" s="793"/>
      <c r="KTZ5" s="793"/>
      <c r="KUA5" s="793"/>
      <c r="KUB5" s="793"/>
      <c r="KUC5" s="793"/>
      <c r="KUD5" s="793"/>
      <c r="KUE5" s="792"/>
      <c r="KUF5" s="793"/>
      <c r="KUG5" s="793"/>
      <c r="KUH5" s="793"/>
      <c r="KUI5" s="793"/>
      <c r="KUJ5" s="793"/>
      <c r="KUK5" s="793"/>
      <c r="KUL5" s="793"/>
      <c r="KUM5" s="793"/>
      <c r="KUN5" s="793"/>
      <c r="KUO5" s="793"/>
      <c r="KUP5" s="793"/>
      <c r="KUQ5" s="793"/>
      <c r="KUR5" s="793"/>
      <c r="KUS5" s="793"/>
      <c r="KUT5" s="793"/>
      <c r="KUU5" s="793"/>
      <c r="KUV5" s="793"/>
      <c r="KUW5" s="793"/>
      <c r="KUX5" s="793"/>
      <c r="KUY5" s="793"/>
      <c r="KUZ5" s="793"/>
      <c r="KVA5" s="793"/>
      <c r="KVB5" s="793"/>
      <c r="KVC5" s="793"/>
      <c r="KVD5" s="793"/>
      <c r="KVE5" s="793"/>
      <c r="KVF5" s="793"/>
      <c r="KVG5" s="793"/>
      <c r="KVH5" s="793"/>
      <c r="KVI5" s="793"/>
      <c r="KVJ5" s="792"/>
      <c r="KVK5" s="793"/>
      <c r="KVL5" s="793"/>
      <c r="KVM5" s="793"/>
      <c r="KVN5" s="793"/>
      <c r="KVO5" s="793"/>
      <c r="KVP5" s="793"/>
      <c r="KVQ5" s="793"/>
      <c r="KVR5" s="793"/>
      <c r="KVS5" s="793"/>
      <c r="KVT5" s="793"/>
      <c r="KVU5" s="793"/>
      <c r="KVV5" s="793"/>
      <c r="KVW5" s="793"/>
      <c r="KVX5" s="793"/>
      <c r="KVY5" s="793"/>
      <c r="KVZ5" s="793"/>
      <c r="KWA5" s="793"/>
      <c r="KWB5" s="793"/>
      <c r="KWC5" s="793"/>
      <c r="KWD5" s="793"/>
      <c r="KWE5" s="793"/>
      <c r="KWF5" s="793"/>
      <c r="KWG5" s="793"/>
      <c r="KWH5" s="793"/>
      <c r="KWI5" s="793"/>
      <c r="KWJ5" s="793"/>
      <c r="KWK5" s="793"/>
      <c r="KWL5" s="793"/>
      <c r="KWM5" s="793"/>
      <c r="KWN5" s="793"/>
      <c r="KWO5" s="792"/>
      <c r="KWP5" s="793"/>
      <c r="KWQ5" s="793"/>
      <c r="KWR5" s="793"/>
      <c r="KWS5" s="793"/>
      <c r="KWT5" s="793"/>
      <c r="KWU5" s="793"/>
      <c r="KWV5" s="793"/>
      <c r="KWW5" s="793"/>
      <c r="KWX5" s="793"/>
      <c r="KWY5" s="793"/>
      <c r="KWZ5" s="793"/>
      <c r="KXA5" s="793"/>
      <c r="KXB5" s="793"/>
      <c r="KXC5" s="793"/>
      <c r="KXD5" s="793"/>
      <c r="KXE5" s="793"/>
      <c r="KXF5" s="793"/>
      <c r="KXG5" s="793"/>
      <c r="KXH5" s="793"/>
      <c r="KXI5" s="793"/>
      <c r="KXJ5" s="793"/>
      <c r="KXK5" s="793"/>
      <c r="KXL5" s="793"/>
      <c r="KXM5" s="793"/>
      <c r="KXN5" s="793"/>
      <c r="KXO5" s="793"/>
      <c r="KXP5" s="793"/>
      <c r="KXQ5" s="793"/>
      <c r="KXR5" s="793"/>
      <c r="KXS5" s="793"/>
      <c r="KXT5" s="792"/>
      <c r="KXU5" s="793"/>
      <c r="KXV5" s="793"/>
      <c r="KXW5" s="793"/>
      <c r="KXX5" s="793"/>
      <c r="KXY5" s="793"/>
      <c r="KXZ5" s="793"/>
      <c r="KYA5" s="793"/>
      <c r="KYB5" s="793"/>
      <c r="KYC5" s="793"/>
      <c r="KYD5" s="793"/>
      <c r="KYE5" s="793"/>
      <c r="KYF5" s="793"/>
      <c r="KYG5" s="793"/>
      <c r="KYH5" s="793"/>
      <c r="KYI5" s="793"/>
      <c r="KYJ5" s="793"/>
      <c r="KYK5" s="793"/>
      <c r="KYL5" s="793"/>
      <c r="KYM5" s="793"/>
      <c r="KYN5" s="793"/>
      <c r="KYO5" s="793"/>
      <c r="KYP5" s="793"/>
      <c r="KYQ5" s="793"/>
      <c r="KYR5" s="793"/>
      <c r="KYS5" s="793"/>
      <c r="KYT5" s="793"/>
      <c r="KYU5" s="793"/>
      <c r="KYV5" s="793"/>
      <c r="KYW5" s="793"/>
      <c r="KYX5" s="793"/>
      <c r="KYY5" s="792"/>
      <c r="KYZ5" s="793"/>
      <c r="KZA5" s="793"/>
      <c r="KZB5" s="793"/>
      <c r="KZC5" s="793"/>
      <c r="KZD5" s="793"/>
      <c r="KZE5" s="793"/>
      <c r="KZF5" s="793"/>
      <c r="KZG5" s="793"/>
      <c r="KZH5" s="793"/>
      <c r="KZI5" s="793"/>
      <c r="KZJ5" s="793"/>
      <c r="KZK5" s="793"/>
      <c r="KZL5" s="793"/>
      <c r="KZM5" s="793"/>
      <c r="KZN5" s="793"/>
      <c r="KZO5" s="793"/>
      <c r="KZP5" s="793"/>
      <c r="KZQ5" s="793"/>
      <c r="KZR5" s="793"/>
      <c r="KZS5" s="793"/>
      <c r="KZT5" s="793"/>
      <c r="KZU5" s="793"/>
      <c r="KZV5" s="793"/>
      <c r="KZW5" s="793"/>
      <c r="KZX5" s="793"/>
      <c r="KZY5" s="793"/>
      <c r="KZZ5" s="793"/>
      <c r="LAA5" s="793"/>
      <c r="LAB5" s="793"/>
      <c r="LAC5" s="793"/>
      <c r="LAD5" s="792"/>
      <c r="LAE5" s="793"/>
      <c r="LAF5" s="793"/>
      <c r="LAG5" s="793"/>
      <c r="LAH5" s="793"/>
      <c r="LAI5" s="793"/>
      <c r="LAJ5" s="793"/>
      <c r="LAK5" s="793"/>
      <c r="LAL5" s="793"/>
      <c r="LAM5" s="793"/>
      <c r="LAN5" s="793"/>
      <c r="LAO5" s="793"/>
      <c r="LAP5" s="793"/>
      <c r="LAQ5" s="793"/>
      <c r="LAR5" s="793"/>
      <c r="LAS5" s="793"/>
      <c r="LAT5" s="793"/>
      <c r="LAU5" s="793"/>
      <c r="LAV5" s="793"/>
      <c r="LAW5" s="793"/>
      <c r="LAX5" s="793"/>
      <c r="LAY5" s="793"/>
      <c r="LAZ5" s="793"/>
      <c r="LBA5" s="793"/>
      <c r="LBB5" s="793"/>
      <c r="LBC5" s="793"/>
      <c r="LBD5" s="793"/>
      <c r="LBE5" s="793"/>
      <c r="LBF5" s="793"/>
      <c r="LBG5" s="793"/>
      <c r="LBH5" s="793"/>
      <c r="LBI5" s="792"/>
      <c r="LBJ5" s="793"/>
      <c r="LBK5" s="793"/>
      <c r="LBL5" s="793"/>
      <c r="LBM5" s="793"/>
      <c r="LBN5" s="793"/>
      <c r="LBO5" s="793"/>
      <c r="LBP5" s="793"/>
      <c r="LBQ5" s="793"/>
      <c r="LBR5" s="793"/>
      <c r="LBS5" s="793"/>
      <c r="LBT5" s="793"/>
      <c r="LBU5" s="793"/>
      <c r="LBV5" s="793"/>
      <c r="LBW5" s="793"/>
      <c r="LBX5" s="793"/>
      <c r="LBY5" s="793"/>
      <c r="LBZ5" s="793"/>
      <c r="LCA5" s="793"/>
      <c r="LCB5" s="793"/>
      <c r="LCC5" s="793"/>
      <c r="LCD5" s="793"/>
      <c r="LCE5" s="793"/>
      <c r="LCF5" s="793"/>
      <c r="LCG5" s="793"/>
      <c r="LCH5" s="793"/>
      <c r="LCI5" s="793"/>
      <c r="LCJ5" s="793"/>
      <c r="LCK5" s="793"/>
      <c r="LCL5" s="793"/>
      <c r="LCM5" s="793"/>
      <c r="LCN5" s="792"/>
      <c r="LCO5" s="793"/>
      <c r="LCP5" s="793"/>
      <c r="LCQ5" s="793"/>
      <c r="LCR5" s="793"/>
      <c r="LCS5" s="793"/>
      <c r="LCT5" s="793"/>
      <c r="LCU5" s="793"/>
      <c r="LCV5" s="793"/>
      <c r="LCW5" s="793"/>
      <c r="LCX5" s="793"/>
      <c r="LCY5" s="793"/>
      <c r="LCZ5" s="793"/>
      <c r="LDA5" s="793"/>
      <c r="LDB5" s="793"/>
      <c r="LDC5" s="793"/>
      <c r="LDD5" s="793"/>
      <c r="LDE5" s="793"/>
      <c r="LDF5" s="793"/>
      <c r="LDG5" s="793"/>
      <c r="LDH5" s="793"/>
      <c r="LDI5" s="793"/>
      <c r="LDJ5" s="793"/>
      <c r="LDK5" s="793"/>
      <c r="LDL5" s="793"/>
      <c r="LDM5" s="793"/>
      <c r="LDN5" s="793"/>
      <c r="LDO5" s="793"/>
      <c r="LDP5" s="793"/>
      <c r="LDQ5" s="793"/>
      <c r="LDR5" s="793"/>
      <c r="LDS5" s="792"/>
      <c r="LDT5" s="793"/>
      <c r="LDU5" s="793"/>
      <c r="LDV5" s="793"/>
      <c r="LDW5" s="793"/>
      <c r="LDX5" s="793"/>
      <c r="LDY5" s="793"/>
      <c r="LDZ5" s="793"/>
      <c r="LEA5" s="793"/>
      <c r="LEB5" s="793"/>
      <c r="LEC5" s="793"/>
      <c r="LED5" s="793"/>
      <c r="LEE5" s="793"/>
      <c r="LEF5" s="793"/>
      <c r="LEG5" s="793"/>
      <c r="LEH5" s="793"/>
      <c r="LEI5" s="793"/>
      <c r="LEJ5" s="793"/>
      <c r="LEK5" s="793"/>
      <c r="LEL5" s="793"/>
      <c r="LEM5" s="793"/>
      <c r="LEN5" s="793"/>
      <c r="LEO5" s="793"/>
      <c r="LEP5" s="793"/>
      <c r="LEQ5" s="793"/>
      <c r="LER5" s="793"/>
      <c r="LES5" s="793"/>
      <c r="LET5" s="793"/>
      <c r="LEU5" s="793"/>
      <c r="LEV5" s="793"/>
      <c r="LEW5" s="793"/>
      <c r="LEX5" s="792"/>
      <c r="LEY5" s="793"/>
      <c r="LEZ5" s="793"/>
      <c r="LFA5" s="793"/>
      <c r="LFB5" s="793"/>
      <c r="LFC5" s="793"/>
      <c r="LFD5" s="793"/>
      <c r="LFE5" s="793"/>
      <c r="LFF5" s="793"/>
      <c r="LFG5" s="793"/>
      <c r="LFH5" s="793"/>
      <c r="LFI5" s="793"/>
      <c r="LFJ5" s="793"/>
      <c r="LFK5" s="793"/>
      <c r="LFL5" s="793"/>
      <c r="LFM5" s="793"/>
      <c r="LFN5" s="793"/>
      <c r="LFO5" s="793"/>
      <c r="LFP5" s="793"/>
      <c r="LFQ5" s="793"/>
      <c r="LFR5" s="793"/>
      <c r="LFS5" s="793"/>
      <c r="LFT5" s="793"/>
      <c r="LFU5" s="793"/>
      <c r="LFV5" s="793"/>
      <c r="LFW5" s="793"/>
      <c r="LFX5" s="793"/>
      <c r="LFY5" s="793"/>
      <c r="LFZ5" s="793"/>
      <c r="LGA5" s="793"/>
      <c r="LGB5" s="793"/>
      <c r="LGC5" s="792"/>
      <c r="LGD5" s="793"/>
      <c r="LGE5" s="793"/>
      <c r="LGF5" s="793"/>
      <c r="LGG5" s="793"/>
      <c r="LGH5" s="793"/>
      <c r="LGI5" s="793"/>
      <c r="LGJ5" s="793"/>
      <c r="LGK5" s="793"/>
      <c r="LGL5" s="793"/>
      <c r="LGM5" s="793"/>
      <c r="LGN5" s="793"/>
      <c r="LGO5" s="793"/>
      <c r="LGP5" s="793"/>
      <c r="LGQ5" s="793"/>
      <c r="LGR5" s="793"/>
      <c r="LGS5" s="793"/>
      <c r="LGT5" s="793"/>
      <c r="LGU5" s="793"/>
      <c r="LGV5" s="793"/>
      <c r="LGW5" s="793"/>
      <c r="LGX5" s="793"/>
      <c r="LGY5" s="793"/>
      <c r="LGZ5" s="793"/>
      <c r="LHA5" s="793"/>
      <c r="LHB5" s="793"/>
      <c r="LHC5" s="793"/>
      <c r="LHD5" s="793"/>
      <c r="LHE5" s="793"/>
      <c r="LHF5" s="793"/>
      <c r="LHG5" s="793"/>
      <c r="LHH5" s="792"/>
      <c r="LHI5" s="793"/>
      <c r="LHJ5" s="793"/>
      <c r="LHK5" s="793"/>
      <c r="LHL5" s="793"/>
      <c r="LHM5" s="793"/>
      <c r="LHN5" s="793"/>
      <c r="LHO5" s="793"/>
      <c r="LHP5" s="793"/>
      <c r="LHQ5" s="793"/>
      <c r="LHR5" s="793"/>
      <c r="LHS5" s="793"/>
      <c r="LHT5" s="793"/>
      <c r="LHU5" s="793"/>
      <c r="LHV5" s="793"/>
      <c r="LHW5" s="793"/>
      <c r="LHX5" s="793"/>
      <c r="LHY5" s="793"/>
      <c r="LHZ5" s="793"/>
      <c r="LIA5" s="793"/>
      <c r="LIB5" s="793"/>
      <c r="LIC5" s="793"/>
      <c r="LID5" s="793"/>
      <c r="LIE5" s="793"/>
      <c r="LIF5" s="793"/>
      <c r="LIG5" s="793"/>
      <c r="LIH5" s="793"/>
      <c r="LII5" s="793"/>
      <c r="LIJ5" s="793"/>
      <c r="LIK5" s="793"/>
      <c r="LIL5" s="793"/>
      <c r="LIM5" s="792"/>
      <c r="LIN5" s="793"/>
      <c r="LIO5" s="793"/>
      <c r="LIP5" s="793"/>
      <c r="LIQ5" s="793"/>
      <c r="LIR5" s="793"/>
      <c r="LIS5" s="793"/>
      <c r="LIT5" s="793"/>
      <c r="LIU5" s="793"/>
      <c r="LIV5" s="793"/>
      <c r="LIW5" s="793"/>
      <c r="LIX5" s="793"/>
      <c r="LIY5" s="793"/>
      <c r="LIZ5" s="793"/>
      <c r="LJA5" s="793"/>
      <c r="LJB5" s="793"/>
      <c r="LJC5" s="793"/>
      <c r="LJD5" s="793"/>
      <c r="LJE5" s="793"/>
      <c r="LJF5" s="793"/>
      <c r="LJG5" s="793"/>
      <c r="LJH5" s="793"/>
      <c r="LJI5" s="793"/>
      <c r="LJJ5" s="793"/>
      <c r="LJK5" s="793"/>
      <c r="LJL5" s="793"/>
      <c r="LJM5" s="793"/>
      <c r="LJN5" s="793"/>
      <c r="LJO5" s="793"/>
      <c r="LJP5" s="793"/>
      <c r="LJQ5" s="793"/>
      <c r="LJR5" s="792"/>
      <c r="LJS5" s="793"/>
      <c r="LJT5" s="793"/>
      <c r="LJU5" s="793"/>
      <c r="LJV5" s="793"/>
      <c r="LJW5" s="793"/>
      <c r="LJX5" s="793"/>
      <c r="LJY5" s="793"/>
      <c r="LJZ5" s="793"/>
      <c r="LKA5" s="793"/>
      <c r="LKB5" s="793"/>
      <c r="LKC5" s="793"/>
      <c r="LKD5" s="793"/>
      <c r="LKE5" s="793"/>
      <c r="LKF5" s="793"/>
      <c r="LKG5" s="793"/>
      <c r="LKH5" s="793"/>
      <c r="LKI5" s="793"/>
      <c r="LKJ5" s="793"/>
      <c r="LKK5" s="793"/>
      <c r="LKL5" s="793"/>
      <c r="LKM5" s="793"/>
      <c r="LKN5" s="793"/>
      <c r="LKO5" s="793"/>
      <c r="LKP5" s="793"/>
      <c r="LKQ5" s="793"/>
      <c r="LKR5" s="793"/>
      <c r="LKS5" s="793"/>
      <c r="LKT5" s="793"/>
      <c r="LKU5" s="793"/>
      <c r="LKV5" s="793"/>
      <c r="LKW5" s="792"/>
      <c r="LKX5" s="793"/>
      <c r="LKY5" s="793"/>
      <c r="LKZ5" s="793"/>
      <c r="LLA5" s="793"/>
      <c r="LLB5" s="793"/>
      <c r="LLC5" s="793"/>
      <c r="LLD5" s="793"/>
      <c r="LLE5" s="793"/>
      <c r="LLF5" s="793"/>
      <c r="LLG5" s="793"/>
      <c r="LLH5" s="793"/>
      <c r="LLI5" s="793"/>
      <c r="LLJ5" s="793"/>
      <c r="LLK5" s="793"/>
      <c r="LLL5" s="793"/>
      <c r="LLM5" s="793"/>
      <c r="LLN5" s="793"/>
      <c r="LLO5" s="793"/>
      <c r="LLP5" s="793"/>
      <c r="LLQ5" s="793"/>
      <c r="LLR5" s="793"/>
      <c r="LLS5" s="793"/>
      <c r="LLT5" s="793"/>
      <c r="LLU5" s="793"/>
      <c r="LLV5" s="793"/>
      <c r="LLW5" s="793"/>
      <c r="LLX5" s="793"/>
      <c r="LLY5" s="793"/>
      <c r="LLZ5" s="793"/>
      <c r="LMA5" s="793"/>
      <c r="LMB5" s="792"/>
      <c r="LMC5" s="793"/>
      <c r="LMD5" s="793"/>
      <c r="LME5" s="793"/>
      <c r="LMF5" s="793"/>
      <c r="LMG5" s="793"/>
      <c r="LMH5" s="793"/>
      <c r="LMI5" s="793"/>
      <c r="LMJ5" s="793"/>
      <c r="LMK5" s="793"/>
      <c r="LML5" s="793"/>
      <c r="LMM5" s="793"/>
      <c r="LMN5" s="793"/>
      <c r="LMO5" s="793"/>
      <c r="LMP5" s="793"/>
      <c r="LMQ5" s="793"/>
      <c r="LMR5" s="793"/>
      <c r="LMS5" s="793"/>
      <c r="LMT5" s="793"/>
      <c r="LMU5" s="793"/>
      <c r="LMV5" s="793"/>
      <c r="LMW5" s="793"/>
      <c r="LMX5" s="793"/>
      <c r="LMY5" s="793"/>
      <c r="LMZ5" s="793"/>
      <c r="LNA5" s="793"/>
      <c r="LNB5" s="793"/>
      <c r="LNC5" s="793"/>
      <c r="LND5" s="793"/>
      <c r="LNE5" s="793"/>
      <c r="LNF5" s="793"/>
      <c r="LNG5" s="792"/>
      <c r="LNH5" s="793"/>
      <c r="LNI5" s="793"/>
      <c r="LNJ5" s="793"/>
      <c r="LNK5" s="793"/>
      <c r="LNL5" s="793"/>
      <c r="LNM5" s="793"/>
      <c r="LNN5" s="793"/>
      <c r="LNO5" s="793"/>
      <c r="LNP5" s="793"/>
      <c r="LNQ5" s="793"/>
      <c r="LNR5" s="793"/>
      <c r="LNS5" s="793"/>
      <c r="LNT5" s="793"/>
      <c r="LNU5" s="793"/>
      <c r="LNV5" s="793"/>
      <c r="LNW5" s="793"/>
      <c r="LNX5" s="793"/>
      <c r="LNY5" s="793"/>
      <c r="LNZ5" s="793"/>
      <c r="LOA5" s="793"/>
      <c r="LOB5" s="793"/>
      <c r="LOC5" s="793"/>
      <c r="LOD5" s="793"/>
      <c r="LOE5" s="793"/>
      <c r="LOF5" s="793"/>
      <c r="LOG5" s="793"/>
      <c r="LOH5" s="793"/>
      <c r="LOI5" s="793"/>
      <c r="LOJ5" s="793"/>
      <c r="LOK5" s="793"/>
      <c r="LOL5" s="792"/>
      <c r="LOM5" s="793"/>
      <c r="LON5" s="793"/>
      <c r="LOO5" s="793"/>
      <c r="LOP5" s="793"/>
      <c r="LOQ5" s="793"/>
      <c r="LOR5" s="793"/>
      <c r="LOS5" s="793"/>
      <c r="LOT5" s="793"/>
      <c r="LOU5" s="793"/>
      <c r="LOV5" s="793"/>
      <c r="LOW5" s="793"/>
      <c r="LOX5" s="793"/>
      <c r="LOY5" s="793"/>
      <c r="LOZ5" s="793"/>
      <c r="LPA5" s="793"/>
      <c r="LPB5" s="793"/>
      <c r="LPC5" s="793"/>
      <c r="LPD5" s="793"/>
      <c r="LPE5" s="793"/>
      <c r="LPF5" s="793"/>
      <c r="LPG5" s="793"/>
      <c r="LPH5" s="793"/>
      <c r="LPI5" s="793"/>
      <c r="LPJ5" s="793"/>
      <c r="LPK5" s="793"/>
      <c r="LPL5" s="793"/>
      <c r="LPM5" s="793"/>
      <c r="LPN5" s="793"/>
      <c r="LPO5" s="793"/>
      <c r="LPP5" s="793"/>
      <c r="LPQ5" s="792"/>
      <c r="LPR5" s="793"/>
      <c r="LPS5" s="793"/>
      <c r="LPT5" s="793"/>
      <c r="LPU5" s="793"/>
      <c r="LPV5" s="793"/>
      <c r="LPW5" s="793"/>
      <c r="LPX5" s="793"/>
      <c r="LPY5" s="793"/>
      <c r="LPZ5" s="793"/>
      <c r="LQA5" s="793"/>
      <c r="LQB5" s="793"/>
      <c r="LQC5" s="793"/>
      <c r="LQD5" s="793"/>
      <c r="LQE5" s="793"/>
      <c r="LQF5" s="793"/>
      <c r="LQG5" s="793"/>
      <c r="LQH5" s="793"/>
      <c r="LQI5" s="793"/>
      <c r="LQJ5" s="793"/>
      <c r="LQK5" s="793"/>
      <c r="LQL5" s="793"/>
      <c r="LQM5" s="793"/>
      <c r="LQN5" s="793"/>
      <c r="LQO5" s="793"/>
      <c r="LQP5" s="793"/>
      <c r="LQQ5" s="793"/>
      <c r="LQR5" s="793"/>
      <c r="LQS5" s="793"/>
      <c r="LQT5" s="793"/>
      <c r="LQU5" s="793"/>
      <c r="LQV5" s="792"/>
      <c r="LQW5" s="793"/>
      <c r="LQX5" s="793"/>
      <c r="LQY5" s="793"/>
      <c r="LQZ5" s="793"/>
      <c r="LRA5" s="793"/>
      <c r="LRB5" s="793"/>
      <c r="LRC5" s="793"/>
      <c r="LRD5" s="793"/>
      <c r="LRE5" s="793"/>
      <c r="LRF5" s="793"/>
      <c r="LRG5" s="793"/>
      <c r="LRH5" s="793"/>
      <c r="LRI5" s="793"/>
      <c r="LRJ5" s="793"/>
      <c r="LRK5" s="793"/>
      <c r="LRL5" s="793"/>
      <c r="LRM5" s="793"/>
      <c r="LRN5" s="793"/>
      <c r="LRO5" s="793"/>
      <c r="LRP5" s="793"/>
      <c r="LRQ5" s="793"/>
      <c r="LRR5" s="793"/>
      <c r="LRS5" s="793"/>
      <c r="LRT5" s="793"/>
      <c r="LRU5" s="793"/>
      <c r="LRV5" s="793"/>
      <c r="LRW5" s="793"/>
      <c r="LRX5" s="793"/>
      <c r="LRY5" s="793"/>
      <c r="LRZ5" s="793"/>
      <c r="LSA5" s="792"/>
      <c r="LSB5" s="793"/>
      <c r="LSC5" s="793"/>
      <c r="LSD5" s="793"/>
      <c r="LSE5" s="793"/>
      <c r="LSF5" s="793"/>
      <c r="LSG5" s="793"/>
      <c r="LSH5" s="793"/>
      <c r="LSI5" s="793"/>
      <c r="LSJ5" s="793"/>
      <c r="LSK5" s="793"/>
      <c r="LSL5" s="793"/>
      <c r="LSM5" s="793"/>
      <c r="LSN5" s="793"/>
      <c r="LSO5" s="793"/>
      <c r="LSP5" s="793"/>
      <c r="LSQ5" s="793"/>
      <c r="LSR5" s="793"/>
      <c r="LSS5" s="793"/>
      <c r="LST5" s="793"/>
      <c r="LSU5" s="793"/>
      <c r="LSV5" s="793"/>
      <c r="LSW5" s="793"/>
      <c r="LSX5" s="793"/>
      <c r="LSY5" s="793"/>
      <c r="LSZ5" s="793"/>
      <c r="LTA5" s="793"/>
      <c r="LTB5" s="793"/>
      <c r="LTC5" s="793"/>
      <c r="LTD5" s="793"/>
      <c r="LTE5" s="793"/>
      <c r="LTF5" s="792"/>
      <c r="LTG5" s="793"/>
      <c r="LTH5" s="793"/>
      <c r="LTI5" s="793"/>
      <c r="LTJ5" s="793"/>
      <c r="LTK5" s="793"/>
      <c r="LTL5" s="793"/>
      <c r="LTM5" s="793"/>
      <c r="LTN5" s="793"/>
      <c r="LTO5" s="793"/>
      <c r="LTP5" s="793"/>
      <c r="LTQ5" s="793"/>
      <c r="LTR5" s="793"/>
      <c r="LTS5" s="793"/>
      <c r="LTT5" s="793"/>
      <c r="LTU5" s="793"/>
      <c r="LTV5" s="793"/>
      <c r="LTW5" s="793"/>
      <c r="LTX5" s="793"/>
      <c r="LTY5" s="793"/>
      <c r="LTZ5" s="793"/>
      <c r="LUA5" s="793"/>
      <c r="LUB5" s="793"/>
      <c r="LUC5" s="793"/>
      <c r="LUD5" s="793"/>
      <c r="LUE5" s="793"/>
      <c r="LUF5" s="793"/>
      <c r="LUG5" s="793"/>
      <c r="LUH5" s="793"/>
      <c r="LUI5" s="793"/>
      <c r="LUJ5" s="793"/>
      <c r="LUK5" s="792"/>
      <c r="LUL5" s="793"/>
      <c r="LUM5" s="793"/>
      <c r="LUN5" s="793"/>
      <c r="LUO5" s="793"/>
      <c r="LUP5" s="793"/>
      <c r="LUQ5" s="793"/>
      <c r="LUR5" s="793"/>
      <c r="LUS5" s="793"/>
      <c r="LUT5" s="793"/>
      <c r="LUU5" s="793"/>
      <c r="LUV5" s="793"/>
      <c r="LUW5" s="793"/>
      <c r="LUX5" s="793"/>
      <c r="LUY5" s="793"/>
      <c r="LUZ5" s="793"/>
      <c r="LVA5" s="793"/>
      <c r="LVB5" s="793"/>
      <c r="LVC5" s="793"/>
      <c r="LVD5" s="793"/>
      <c r="LVE5" s="793"/>
      <c r="LVF5" s="793"/>
      <c r="LVG5" s="793"/>
      <c r="LVH5" s="793"/>
      <c r="LVI5" s="793"/>
      <c r="LVJ5" s="793"/>
      <c r="LVK5" s="793"/>
      <c r="LVL5" s="793"/>
      <c r="LVM5" s="793"/>
      <c r="LVN5" s="793"/>
      <c r="LVO5" s="793"/>
      <c r="LVP5" s="792"/>
      <c r="LVQ5" s="793"/>
      <c r="LVR5" s="793"/>
      <c r="LVS5" s="793"/>
      <c r="LVT5" s="793"/>
      <c r="LVU5" s="793"/>
      <c r="LVV5" s="793"/>
      <c r="LVW5" s="793"/>
      <c r="LVX5" s="793"/>
      <c r="LVY5" s="793"/>
      <c r="LVZ5" s="793"/>
      <c r="LWA5" s="793"/>
      <c r="LWB5" s="793"/>
      <c r="LWC5" s="793"/>
      <c r="LWD5" s="793"/>
      <c r="LWE5" s="793"/>
      <c r="LWF5" s="793"/>
      <c r="LWG5" s="793"/>
      <c r="LWH5" s="793"/>
      <c r="LWI5" s="793"/>
      <c r="LWJ5" s="793"/>
      <c r="LWK5" s="793"/>
      <c r="LWL5" s="793"/>
      <c r="LWM5" s="793"/>
      <c r="LWN5" s="793"/>
      <c r="LWO5" s="793"/>
      <c r="LWP5" s="793"/>
      <c r="LWQ5" s="793"/>
      <c r="LWR5" s="793"/>
      <c r="LWS5" s="793"/>
      <c r="LWT5" s="793"/>
      <c r="LWU5" s="792"/>
      <c r="LWV5" s="793"/>
      <c r="LWW5" s="793"/>
      <c r="LWX5" s="793"/>
      <c r="LWY5" s="793"/>
      <c r="LWZ5" s="793"/>
      <c r="LXA5" s="793"/>
      <c r="LXB5" s="793"/>
      <c r="LXC5" s="793"/>
      <c r="LXD5" s="793"/>
      <c r="LXE5" s="793"/>
      <c r="LXF5" s="793"/>
      <c r="LXG5" s="793"/>
      <c r="LXH5" s="793"/>
      <c r="LXI5" s="793"/>
      <c r="LXJ5" s="793"/>
      <c r="LXK5" s="793"/>
      <c r="LXL5" s="793"/>
      <c r="LXM5" s="793"/>
      <c r="LXN5" s="793"/>
      <c r="LXO5" s="793"/>
      <c r="LXP5" s="793"/>
      <c r="LXQ5" s="793"/>
      <c r="LXR5" s="793"/>
      <c r="LXS5" s="793"/>
      <c r="LXT5" s="793"/>
      <c r="LXU5" s="793"/>
      <c r="LXV5" s="793"/>
      <c r="LXW5" s="793"/>
      <c r="LXX5" s="793"/>
      <c r="LXY5" s="793"/>
      <c r="LXZ5" s="792"/>
      <c r="LYA5" s="793"/>
      <c r="LYB5" s="793"/>
      <c r="LYC5" s="793"/>
      <c r="LYD5" s="793"/>
      <c r="LYE5" s="793"/>
      <c r="LYF5" s="793"/>
      <c r="LYG5" s="793"/>
      <c r="LYH5" s="793"/>
      <c r="LYI5" s="793"/>
      <c r="LYJ5" s="793"/>
      <c r="LYK5" s="793"/>
      <c r="LYL5" s="793"/>
      <c r="LYM5" s="793"/>
      <c r="LYN5" s="793"/>
      <c r="LYO5" s="793"/>
      <c r="LYP5" s="793"/>
      <c r="LYQ5" s="793"/>
      <c r="LYR5" s="793"/>
      <c r="LYS5" s="793"/>
      <c r="LYT5" s="793"/>
      <c r="LYU5" s="793"/>
      <c r="LYV5" s="793"/>
      <c r="LYW5" s="793"/>
      <c r="LYX5" s="793"/>
      <c r="LYY5" s="793"/>
      <c r="LYZ5" s="793"/>
      <c r="LZA5" s="793"/>
      <c r="LZB5" s="793"/>
      <c r="LZC5" s="793"/>
      <c r="LZD5" s="793"/>
      <c r="LZE5" s="792"/>
      <c r="LZF5" s="793"/>
      <c r="LZG5" s="793"/>
      <c r="LZH5" s="793"/>
      <c r="LZI5" s="793"/>
      <c r="LZJ5" s="793"/>
      <c r="LZK5" s="793"/>
      <c r="LZL5" s="793"/>
      <c r="LZM5" s="793"/>
      <c r="LZN5" s="793"/>
      <c r="LZO5" s="793"/>
      <c r="LZP5" s="793"/>
      <c r="LZQ5" s="793"/>
      <c r="LZR5" s="793"/>
      <c r="LZS5" s="793"/>
      <c r="LZT5" s="793"/>
      <c r="LZU5" s="793"/>
      <c r="LZV5" s="793"/>
      <c r="LZW5" s="793"/>
      <c r="LZX5" s="793"/>
      <c r="LZY5" s="793"/>
      <c r="LZZ5" s="793"/>
      <c r="MAA5" s="793"/>
      <c r="MAB5" s="793"/>
      <c r="MAC5" s="793"/>
      <c r="MAD5" s="793"/>
      <c r="MAE5" s="793"/>
      <c r="MAF5" s="793"/>
      <c r="MAG5" s="793"/>
      <c r="MAH5" s="793"/>
      <c r="MAI5" s="793"/>
      <c r="MAJ5" s="792"/>
      <c r="MAK5" s="793"/>
      <c r="MAL5" s="793"/>
      <c r="MAM5" s="793"/>
      <c r="MAN5" s="793"/>
      <c r="MAO5" s="793"/>
      <c r="MAP5" s="793"/>
      <c r="MAQ5" s="793"/>
      <c r="MAR5" s="793"/>
      <c r="MAS5" s="793"/>
      <c r="MAT5" s="793"/>
      <c r="MAU5" s="793"/>
      <c r="MAV5" s="793"/>
      <c r="MAW5" s="793"/>
      <c r="MAX5" s="793"/>
      <c r="MAY5" s="793"/>
      <c r="MAZ5" s="793"/>
      <c r="MBA5" s="793"/>
      <c r="MBB5" s="793"/>
      <c r="MBC5" s="793"/>
      <c r="MBD5" s="793"/>
      <c r="MBE5" s="793"/>
      <c r="MBF5" s="793"/>
      <c r="MBG5" s="793"/>
      <c r="MBH5" s="793"/>
      <c r="MBI5" s="793"/>
      <c r="MBJ5" s="793"/>
      <c r="MBK5" s="793"/>
      <c r="MBL5" s="793"/>
      <c r="MBM5" s="793"/>
      <c r="MBN5" s="793"/>
      <c r="MBO5" s="792"/>
      <c r="MBP5" s="793"/>
      <c r="MBQ5" s="793"/>
      <c r="MBR5" s="793"/>
      <c r="MBS5" s="793"/>
      <c r="MBT5" s="793"/>
      <c r="MBU5" s="793"/>
      <c r="MBV5" s="793"/>
      <c r="MBW5" s="793"/>
      <c r="MBX5" s="793"/>
      <c r="MBY5" s="793"/>
      <c r="MBZ5" s="793"/>
      <c r="MCA5" s="793"/>
      <c r="MCB5" s="793"/>
      <c r="MCC5" s="793"/>
      <c r="MCD5" s="793"/>
      <c r="MCE5" s="793"/>
      <c r="MCF5" s="793"/>
      <c r="MCG5" s="793"/>
      <c r="MCH5" s="793"/>
      <c r="MCI5" s="793"/>
      <c r="MCJ5" s="793"/>
      <c r="MCK5" s="793"/>
      <c r="MCL5" s="793"/>
      <c r="MCM5" s="793"/>
      <c r="MCN5" s="793"/>
      <c r="MCO5" s="793"/>
      <c r="MCP5" s="793"/>
      <c r="MCQ5" s="793"/>
      <c r="MCR5" s="793"/>
      <c r="MCS5" s="793"/>
      <c r="MCT5" s="792"/>
      <c r="MCU5" s="793"/>
      <c r="MCV5" s="793"/>
      <c r="MCW5" s="793"/>
      <c r="MCX5" s="793"/>
      <c r="MCY5" s="793"/>
      <c r="MCZ5" s="793"/>
      <c r="MDA5" s="793"/>
      <c r="MDB5" s="793"/>
      <c r="MDC5" s="793"/>
      <c r="MDD5" s="793"/>
      <c r="MDE5" s="793"/>
      <c r="MDF5" s="793"/>
      <c r="MDG5" s="793"/>
      <c r="MDH5" s="793"/>
      <c r="MDI5" s="793"/>
      <c r="MDJ5" s="793"/>
      <c r="MDK5" s="793"/>
      <c r="MDL5" s="793"/>
      <c r="MDM5" s="793"/>
      <c r="MDN5" s="793"/>
      <c r="MDO5" s="793"/>
      <c r="MDP5" s="793"/>
      <c r="MDQ5" s="793"/>
      <c r="MDR5" s="793"/>
      <c r="MDS5" s="793"/>
      <c r="MDT5" s="793"/>
      <c r="MDU5" s="793"/>
      <c r="MDV5" s="793"/>
      <c r="MDW5" s="793"/>
      <c r="MDX5" s="793"/>
      <c r="MDY5" s="792"/>
      <c r="MDZ5" s="793"/>
      <c r="MEA5" s="793"/>
      <c r="MEB5" s="793"/>
      <c r="MEC5" s="793"/>
      <c r="MED5" s="793"/>
      <c r="MEE5" s="793"/>
      <c r="MEF5" s="793"/>
      <c r="MEG5" s="793"/>
      <c r="MEH5" s="793"/>
      <c r="MEI5" s="793"/>
      <c r="MEJ5" s="793"/>
      <c r="MEK5" s="793"/>
      <c r="MEL5" s="793"/>
      <c r="MEM5" s="793"/>
      <c r="MEN5" s="793"/>
      <c r="MEO5" s="793"/>
      <c r="MEP5" s="793"/>
      <c r="MEQ5" s="793"/>
      <c r="MER5" s="793"/>
      <c r="MES5" s="793"/>
      <c r="MET5" s="793"/>
      <c r="MEU5" s="793"/>
      <c r="MEV5" s="793"/>
      <c r="MEW5" s="793"/>
      <c r="MEX5" s="793"/>
      <c r="MEY5" s="793"/>
      <c r="MEZ5" s="793"/>
      <c r="MFA5" s="793"/>
      <c r="MFB5" s="793"/>
      <c r="MFC5" s="793"/>
      <c r="MFD5" s="792"/>
      <c r="MFE5" s="793"/>
      <c r="MFF5" s="793"/>
      <c r="MFG5" s="793"/>
      <c r="MFH5" s="793"/>
      <c r="MFI5" s="793"/>
      <c r="MFJ5" s="793"/>
      <c r="MFK5" s="793"/>
      <c r="MFL5" s="793"/>
      <c r="MFM5" s="793"/>
      <c r="MFN5" s="793"/>
      <c r="MFO5" s="793"/>
      <c r="MFP5" s="793"/>
      <c r="MFQ5" s="793"/>
      <c r="MFR5" s="793"/>
      <c r="MFS5" s="793"/>
      <c r="MFT5" s="793"/>
      <c r="MFU5" s="793"/>
      <c r="MFV5" s="793"/>
      <c r="MFW5" s="793"/>
      <c r="MFX5" s="793"/>
      <c r="MFY5" s="793"/>
      <c r="MFZ5" s="793"/>
      <c r="MGA5" s="793"/>
      <c r="MGB5" s="793"/>
      <c r="MGC5" s="793"/>
      <c r="MGD5" s="793"/>
      <c r="MGE5" s="793"/>
      <c r="MGF5" s="793"/>
      <c r="MGG5" s="793"/>
      <c r="MGH5" s="793"/>
      <c r="MGI5" s="792"/>
      <c r="MGJ5" s="793"/>
      <c r="MGK5" s="793"/>
      <c r="MGL5" s="793"/>
      <c r="MGM5" s="793"/>
      <c r="MGN5" s="793"/>
      <c r="MGO5" s="793"/>
      <c r="MGP5" s="793"/>
      <c r="MGQ5" s="793"/>
      <c r="MGR5" s="793"/>
      <c r="MGS5" s="793"/>
      <c r="MGT5" s="793"/>
      <c r="MGU5" s="793"/>
      <c r="MGV5" s="793"/>
      <c r="MGW5" s="793"/>
      <c r="MGX5" s="793"/>
      <c r="MGY5" s="793"/>
      <c r="MGZ5" s="793"/>
      <c r="MHA5" s="793"/>
      <c r="MHB5" s="793"/>
      <c r="MHC5" s="793"/>
      <c r="MHD5" s="793"/>
      <c r="MHE5" s="793"/>
      <c r="MHF5" s="793"/>
      <c r="MHG5" s="793"/>
      <c r="MHH5" s="793"/>
      <c r="MHI5" s="793"/>
      <c r="MHJ5" s="793"/>
      <c r="MHK5" s="793"/>
      <c r="MHL5" s="793"/>
      <c r="MHM5" s="793"/>
      <c r="MHN5" s="792"/>
      <c r="MHO5" s="793"/>
      <c r="MHP5" s="793"/>
      <c r="MHQ5" s="793"/>
      <c r="MHR5" s="793"/>
      <c r="MHS5" s="793"/>
      <c r="MHT5" s="793"/>
      <c r="MHU5" s="793"/>
      <c r="MHV5" s="793"/>
      <c r="MHW5" s="793"/>
      <c r="MHX5" s="793"/>
      <c r="MHY5" s="793"/>
      <c r="MHZ5" s="793"/>
      <c r="MIA5" s="793"/>
      <c r="MIB5" s="793"/>
      <c r="MIC5" s="793"/>
      <c r="MID5" s="793"/>
      <c r="MIE5" s="793"/>
      <c r="MIF5" s="793"/>
      <c r="MIG5" s="793"/>
      <c r="MIH5" s="793"/>
      <c r="MII5" s="793"/>
      <c r="MIJ5" s="793"/>
      <c r="MIK5" s="793"/>
      <c r="MIL5" s="793"/>
      <c r="MIM5" s="793"/>
      <c r="MIN5" s="793"/>
      <c r="MIO5" s="793"/>
      <c r="MIP5" s="793"/>
      <c r="MIQ5" s="793"/>
      <c r="MIR5" s="793"/>
      <c r="MIS5" s="792"/>
      <c r="MIT5" s="793"/>
      <c r="MIU5" s="793"/>
      <c r="MIV5" s="793"/>
      <c r="MIW5" s="793"/>
      <c r="MIX5" s="793"/>
      <c r="MIY5" s="793"/>
      <c r="MIZ5" s="793"/>
      <c r="MJA5" s="793"/>
      <c r="MJB5" s="793"/>
      <c r="MJC5" s="793"/>
      <c r="MJD5" s="793"/>
      <c r="MJE5" s="793"/>
      <c r="MJF5" s="793"/>
      <c r="MJG5" s="793"/>
      <c r="MJH5" s="793"/>
      <c r="MJI5" s="793"/>
      <c r="MJJ5" s="793"/>
      <c r="MJK5" s="793"/>
      <c r="MJL5" s="793"/>
      <c r="MJM5" s="793"/>
      <c r="MJN5" s="793"/>
      <c r="MJO5" s="793"/>
      <c r="MJP5" s="793"/>
      <c r="MJQ5" s="793"/>
      <c r="MJR5" s="793"/>
      <c r="MJS5" s="793"/>
      <c r="MJT5" s="793"/>
      <c r="MJU5" s="793"/>
      <c r="MJV5" s="793"/>
      <c r="MJW5" s="793"/>
      <c r="MJX5" s="792"/>
      <c r="MJY5" s="793"/>
      <c r="MJZ5" s="793"/>
      <c r="MKA5" s="793"/>
      <c r="MKB5" s="793"/>
      <c r="MKC5" s="793"/>
      <c r="MKD5" s="793"/>
      <c r="MKE5" s="793"/>
      <c r="MKF5" s="793"/>
      <c r="MKG5" s="793"/>
      <c r="MKH5" s="793"/>
      <c r="MKI5" s="793"/>
      <c r="MKJ5" s="793"/>
      <c r="MKK5" s="793"/>
      <c r="MKL5" s="793"/>
      <c r="MKM5" s="793"/>
      <c r="MKN5" s="793"/>
      <c r="MKO5" s="793"/>
      <c r="MKP5" s="793"/>
      <c r="MKQ5" s="793"/>
      <c r="MKR5" s="793"/>
      <c r="MKS5" s="793"/>
      <c r="MKT5" s="793"/>
      <c r="MKU5" s="793"/>
      <c r="MKV5" s="793"/>
      <c r="MKW5" s="793"/>
      <c r="MKX5" s="793"/>
      <c r="MKY5" s="793"/>
      <c r="MKZ5" s="793"/>
      <c r="MLA5" s="793"/>
      <c r="MLB5" s="793"/>
      <c r="MLC5" s="792"/>
      <c r="MLD5" s="793"/>
      <c r="MLE5" s="793"/>
      <c r="MLF5" s="793"/>
      <c r="MLG5" s="793"/>
      <c r="MLH5" s="793"/>
      <c r="MLI5" s="793"/>
      <c r="MLJ5" s="793"/>
      <c r="MLK5" s="793"/>
      <c r="MLL5" s="793"/>
      <c r="MLM5" s="793"/>
      <c r="MLN5" s="793"/>
      <c r="MLO5" s="793"/>
      <c r="MLP5" s="793"/>
      <c r="MLQ5" s="793"/>
      <c r="MLR5" s="793"/>
      <c r="MLS5" s="793"/>
      <c r="MLT5" s="793"/>
      <c r="MLU5" s="793"/>
      <c r="MLV5" s="793"/>
      <c r="MLW5" s="793"/>
      <c r="MLX5" s="793"/>
      <c r="MLY5" s="793"/>
      <c r="MLZ5" s="793"/>
      <c r="MMA5" s="793"/>
      <c r="MMB5" s="793"/>
      <c r="MMC5" s="793"/>
      <c r="MMD5" s="793"/>
      <c r="MME5" s="793"/>
      <c r="MMF5" s="793"/>
      <c r="MMG5" s="793"/>
      <c r="MMH5" s="792"/>
      <c r="MMI5" s="793"/>
      <c r="MMJ5" s="793"/>
      <c r="MMK5" s="793"/>
      <c r="MML5" s="793"/>
      <c r="MMM5" s="793"/>
      <c r="MMN5" s="793"/>
      <c r="MMO5" s="793"/>
      <c r="MMP5" s="793"/>
      <c r="MMQ5" s="793"/>
      <c r="MMR5" s="793"/>
      <c r="MMS5" s="793"/>
      <c r="MMT5" s="793"/>
      <c r="MMU5" s="793"/>
      <c r="MMV5" s="793"/>
      <c r="MMW5" s="793"/>
      <c r="MMX5" s="793"/>
      <c r="MMY5" s="793"/>
      <c r="MMZ5" s="793"/>
      <c r="MNA5" s="793"/>
      <c r="MNB5" s="793"/>
      <c r="MNC5" s="793"/>
      <c r="MND5" s="793"/>
      <c r="MNE5" s="793"/>
      <c r="MNF5" s="793"/>
      <c r="MNG5" s="793"/>
      <c r="MNH5" s="793"/>
      <c r="MNI5" s="793"/>
      <c r="MNJ5" s="793"/>
      <c r="MNK5" s="793"/>
      <c r="MNL5" s="793"/>
      <c r="MNM5" s="792"/>
      <c r="MNN5" s="793"/>
      <c r="MNO5" s="793"/>
      <c r="MNP5" s="793"/>
      <c r="MNQ5" s="793"/>
      <c r="MNR5" s="793"/>
      <c r="MNS5" s="793"/>
      <c r="MNT5" s="793"/>
      <c r="MNU5" s="793"/>
      <c r="MNV5" s="793"/>
      <c r="MNW5" s="793"/>
      <c r="MNX5" s="793"/>
      <c r="MNY5" s="793"/>
      <c r="MNZ5" s="793"/>
      <c r="MOA5" s="793"/>
      <c r="MOB5" s="793"/>
      <c r="MOC5" s="793"/>
      <c r="MOD5" s="793"/>
      <c r="MOE5" s="793"/>
      <c r="MOF5" s="793"/>
      <c r="MOG5" s="793"/>
      <c r="MOH5" s="793"/>
      <c r="MOI5" s="793"/>
      <c r="MOJ5" s="793"/>
      <c r="MOK5" s="793"/>
      <c r="MOL5" s="793"/>
      <c r="MOM5" s="793"/>
      <c r="MON5" s="793"/>
      <c r="MOO5" s="793"/>
      <c r="MOP5" s="793"/>
      <c r="MOQ5" s="793"/>
      <c r="MOR5" s="792"/>
      <c r="MOS5" s="793"/>
      <c r="MOT5" s="793"/>
      <c r="MOU5" s="793"/>
      <c r="MOV5" s="793"/>
      <c r="MOW5" s="793"/>
      <c r="MOX5" s="793"/>
      <c r="MOY5" s="793"/>
      <c r="MOZ5" s="793"/>
      <c r="MPA5" s="793"/>
      <c r="MPB5" s="793"/>
      <c r="MPC5" s="793"/>
      <c r="MPD5" s="793"/>
      <c r="MPE5" s="793"/>
      <c r="MPF5" s="793"/>
      <c r="MPG5" s="793"/>
      <c r="MPH5" s="793"/>
      <c r="MPI5" s="793"/>
      <c r="MPJ5" s="793"/>
      <c r="MPK5" s="793"/>
      <c r="MPL5" s="793"/>
      <c r="MPM5" s="793"/>
      <c r="MPN5" s="793"/>
      <c r="MPO5" s="793"/>
      <c r="MPP5" s="793"/>
      <c r="MPQ5" s="793"/>
      <c r="MPR5" s="793"/>
      <c r="MPS5" s="793"/>
      <c r="MPT5" s="793"/>
      <c r="MPU5" s="793"/>
      <c r="MPV5" s="793"/>
      <c r="MPW5" s="792"/>
      <c r="MPX5" s="793"/>
      <c r="MPY5" s="793"/>
      <c r="MPZ5" s="793"/>
      <c r="MQA5" s="793"/>
      <c r="MQB5" s="793"/>
      <c r="MQC5" s="793"/>
      <c r="MQD5" s="793"/>
      <c r="MQE5" s="793"/>
      <c r="MQF5" s="793"/>
      <c r="MQG5" s="793"/>
      <c r="MQH5" s="793"/>
      <c r="MQI5" s="793"/>
      <c r="MQJ5" s="793"/>
      <c r="MQK5" s="793"/>
      <c r="MQL5" s="793"/>
      <c r="MQM5" s="793"/>
      <c r="MQN5" s="793"/>
      <c r="MQO5" s="793"/>
      <c r="MQP5" s="793"/>
      <c r="MQQ5" s="793"/>
      <c r="MQR5" s="793"/>
      <c r="MQS5" s="793"/>
      <c r="MQT5" s="793"/>
      <c r="MQU5" s="793"/>
      <c r="MQV5" s="793"/>
      <c r="MQW5" s="793"/>
      <c r="MQX5" s="793"/>
      <c r="MQY5" s="793"/>
      <c r="MQZ5" s="793"/>
      <c r="MRA5" s="793"/>
      <c r="MRB5" s="792"/>
      <c r="MRC5" s="793"/>
      <c r="MRD5" s="793"/>
      <c r="MRE5" s="793"/>
      <c r="MRF5" s="793"/>
      <c r="MRG5" s="793"/>
      <c r="MRH5" s="793"/>
      <c r="MRI5" s="793"/>
      <c r="MRJ5" s="793"/>
      <c r="MRK5" s="793"/>
      <c r="MRL5" s="793"/>
      <c r="MRM5" s="793"/>
      <c r="MRN5" s="793"/>
      <c r="MRO5" s="793"/>
      <c r="MRP5" s="793"/>
      <c r="MRQ5" s="793"/>
      <c r="MRR5" s="793"/>
      <c r="MRS5" s="793"/>
      <c r="MRT5" s="793"/>
      <c r="MRU5" s="793"/>
      <c r="MRV5" s="793"/>
      <c r="MRW5" s="793"/>
      <c r="MRX5" s="793"/>
      <c r="MRY5" s="793"/>
      <c r="MRZ5" s="793"/>
      <c r="MSA5" s="793"/>
      <c r="MSB5" s="793"/>
      <c r="MSC5" s="793"/>
      <c r="MSD5" s="793"/>
      <c r="MSE5" s="793"/>
      <c r="MSF5" s="793"/>
      <c r="MSG5" s="792"/>
      <c r="MSH5" s="793"/>
      <c r="MSI5" s="793"/>
      <c r="MSJ5" s="793"/>
      <c r="MSK5" s="793"/>
      <c r="MSL5" s="793"/>
      <c r="MSM5" s="793"/>
      <c r="MSN5" s="793"/>
      <c r="MSO5" s="793"/>
      <c r="MSP5" s="793"/>
      <c r="MSQ5" s="793"/>
      <c r="MSR5" s="793"/>
      <c r="MSS5" s="793"/>
      <c r="MST5" s="793"/>
      <c r="MSU5" s="793"/>
      <c r="MSV5" s="793"/>
      <c r="MSW5" s="793"/>
      <c r="MSX5" s="793"/>
      <c r="MSY5" s="793"/>
      <c r="MSZ5" s="793"/>
      <c r="MTA5" s="793"/>
      <c r="MTB5" s="793"/>
      <c r="MTC5" s="793"/>
      <c r="MTD5" s="793"/>
      <c r="MTE5" s="793"/>
      <c r="MTF5" s="793"/>
      <c r="MTG5" s="793"/>
      <c r="MTH5" s="793"/>
      <c r="MTI5" s="793"/>
      <c r="MTJ5" s="793"/>
      <c r="MTK5" s="793"/>
      <c r="MTL5" s="792"/>
      <c r="MTM5" s="793"/>
      <c r="MTN5" s="793"/>
      <c r="MTO5" s="793"/>
      <c r="MTP5" s="793"/>
      <c r="MTQ5" s="793"/>
      <c r="MTR5" s="793"/>
      <c r="MTS5" s="793"/>
      <c r="MTT5" s="793"/>
      <c r="MTU5" s="793"/>
      <c r="MTV5" s="793"/>
      <c r="MTW5" s="793"/>
      <c r="MTX5" s="793"/>
      <c r="MTY5" s="793"/>
      <c r="MTZ5" s="793"/>
      <c r="MUA5" s="793"/>
      <c r="MUB5" s="793"/>
      <c r="MUC5" s="793"/>
      <c r="MUD5" s="793"/>
      <c r="MUE5" s="793"/>
      <c r="MUF5" s="793"/>
      <c r="MUG5" s="793"/>
      <c r="MUH5" s="793"/>
      <c r="MUI5" s="793"/>
      <c r="MUJ5" s="793"/>
      <c r="MUK5" s="793"/>
      <c r="MUL5" s="793"/>
      <c r="MUM5" s="793"/>
      <c r="MUN5" s="793"/>
      <c r="MUO5" s="793"/>
      <c r="MUP5" s="793"/>
      <c r="MUQ5" s="792"/>
      <c r="MUR5" s="793"/>
      <c r="MUS5" s="793"/>
      <c r="MUT5" s="793"/>
      <c r="MUU5" s="793"/>
      <c r="MUV5" s="793"/>
      <c r="MUW5" s="793"/>
      <c r="MUX5" s="793"/>
      <c r="MUY5" s="793"/>
      <c r="MUZ5" s="793"/>
      <c r="MVA5" s="793"/>
      <c r="MVB5" s="793"/>
      <c r="MVC5" s="793"/>
      <c r="MVD5" s="793"/>
      <c r="MVE5" s="793"/>
      <c r="MVF5" s="793"/>
      <c r="MVG5" s="793"/>
      <c r="MVH5" s="793"/>
      <c r="MVI5" s="793"/>
      <c r="MVJ5" s="793"/>
      <c r="MVK5" s="793"/>
      <c r="MVL5" s="793"/>
      <c r="MVM5" s="793"/>
      <c r="MVN5" s="793"/>
      <c r="MVO5" s="793"/>
      <c r="MVP5" s="793"/>
      <c r="MVQ5" s="793"/>
      <c r="MVR5" s="793"/>
      <c r="MVS5" s="793"/>
      <c r="MVT5" s="793"/>
      <c r="MVU5" s="793"/>
      <c r="MVV5" s="792"/>
      <c r="MVW5" s="793"/>
      <c r="MVX5" s="793"/>
      <c r="MVY5" s="793"/>
      <c r="MVZ5" s="793"/>
      <c r="MWA5" s="793"/>
      <c r="MWB5" s="793"/>
      <c r="MWC5" s="793"/>
      <c r="MWD5" s="793"/>
      <c r="MWE5" s="793"/>
      <c r="MWF5" s="793"/>
      <c r="MWG5" s="793"/>
      <c r="MWH5" s="793"/>
      <c r="MWI5" s="793"/>
      <c r="MWJ5" s="793"/>
      <c r="MWK5" s="793"/>
      <c r="MWL5" s="793"/>
      <c r="MWM5" s="793"/>
      <c r="MWN5" s="793"/>
      <c r="MWO5" s="793"/>
      <c r="MWP5" s="793"/>
      <c r="MWQ5" s="793"/>
      <c r="MWR5" s="793"/>
      <c r="MWS5" s="793"/>
      <c r="MWT5" s="793"/>
      <c r="MWU5" s="793"/>
      <c r="MWV5" s="793"/>
      <c r="MWW5" s="793"/>
      <c r="MWX5" s="793"/>
      <c r="MWY5" s="793"/>
      <c r="MWZ5" s="793"/>
      <c r="MXA5" s="792"/>
      <c r="MXB5" s="793"/>
      <c r="MXC5" s="793"/>
      <c r="MXD5" s="793"/>
      <c r="MXE5" s="793"/>
      <c r="MXF5" s="793"/>
      <c r="MXG5" s="793"/>
      <c r="MXH5" s="793"/>
      <c r="MXI5" s="793"/>
      <c r="MXJ5" s="793"/>
      <c r="MXK5" s="793"/>
      <c r="MXL5" s="793"/>
      <c r="MXM5" s="793"/>
      <c r="MXN5" s="793"/>
      <c r="MXO5" s="793"/>
      <c r="MXP5" s="793"/>
      <c r="MXQ5" s="793"/>
      <c r="MXR5" s="793"/>
      <c r="MXS5" s="793"/>
      <c r="MXT5" s="793"/>
      <c r="MXU5" s="793"/>
      <c r="MXV5" s="793"/>
      <c r="MXW5" s="793"/>
      <c r="MXX5" s="793"/>
      <c r="MXY5" s="793"/>
      <c r="MXZ5" s="793"/>
      <c r="MYA5" s="793"/>
      <c r="MYB5" s="793"/>
      <c r="MYC5" s="793"/>
      <c r="MYD5" s="793"/>
      <c r="MYE5" s="793"/>
      <c r="MYF5" s="792"/>
      <c r="MYG5" s="793"/>
      <c r="MYH5" s="793"/>
      <c r="MYI5" s="793"/>
      <c r="MYJ5" s="793"/>
      <c r="MYK5" s="793"/>
      <c r="MYL5" s="793"/>
      <c r="MYM5" s="793"/>
      <c r="MYN5" s="793"/>
      <c r="MYO5" s="793"/>
      <c r="MYP5" s="793"/>
      <c r="MYQ5" s="793"/>
      <c r="MYR5" s="793"/>
      <c r="MYS5" s="793"/>
      <c r="MYT5" s="793"/>
      <c r="MYU5" s="793"/>
      <c r="MYV5" s="793"/>
      <c r="MYW5" s="793"/>
      <c r="MYX5" s="793"/>
      <c r="MYY5" s="793"/>
      <c r="MYZ5" s="793"/>
      <c r="MZA5" s="793"/>
      <c r="MZB5" s="793"/>
      <c r="MZC5" s="793"/>
      <c r="MZD5" s="793"/>
      <c r="MZE5" s="793"/>
      <c r="MZF5" s="793"/>
      <c r="MZG5" s="793"/>
      <c r="MZH5" s="793"/>
      <c r="MZI5" s="793"/>
      <c r="MZJ5" s="793"/>
      <c r="MZK5" s="792"/>
      <c r="MZL5" s="793"/>
      <c r="MZM5" s="793"/>
      <c r="MZN5" s="793"/>
      <c r="MZO5" s="793"/>
      <c r="MZP5" s="793"/>
      <c r="MZQ5" s="793"/>
      <c r="MZR5" s="793"/>
      <c r="MZS5" s="793"/>
      <c r="MZT5" s="793"/>
      <c r="MZU5" s="793"/>
      <c r="MZV5" s="793"/>
      <c r="MZW5" s="793"/>
      <c r="MZX5" s="793"/>
      <c r="MZY5" s="793"/>
      <c r="MZZ5" s="793"/>
      <c r="NAA5" s="793"/>
      <c r="NAB5" s="793"/>
      <c r="NAC5" s="793"/>
      <c r="NAD5" s="793"/>
      <c r="NAE5" s="793"/>
      <c r="NAF5" s="793"/>
      <c r="NAG5" s="793"/>
      <c r="NAH5" s="793"/>
      <c r="NAI5" s="793"/>
      <c r="NAJ5" s="793"/>
      <c r="NAK5" s="793"/>
      <c r="NAL5" s="793"/>
      <c r="NAM5" s="793"/>
      <c r="NAN5" s="793"/>
      <c r="NAO5" s="793"/>
      <c r="NAP5" s="792"/>
      <c r="NAQ5" s="793"/>
      <c r="NAR5" s="793"/>
      <c r="NAS5" s="793"/>
      <c r="NAT5" s="793"/>
      <c r="NAU5" s="793"/>
      <c r="NAV5" s="793"/>
      <c r="NAW5" s="793"/>
      <c r="NAX5" s="793"/>
      <c r="NAY5" s="793"/>
      <c r="NAZ5" s="793"/>
      <c r="NBA5" s="793"/>
      <c r="NBB5" s="793"/>
      <c r="NBC5" s="793"/>
      <c r="NBD5" s="793"/>
      <c r="NBE5" s="793"/>
      <c r="NBF5" s="793"/>
      <c r="NBG5" s="793"/>
      <c r="NBH5" s="793"/>
      <c r="NBI5" s="793"/>
      <c r="NBJ5" s="793"/>
      <c r="NBK5" s="793"/>
      <c r="NBL5" s="793"/>
      <c r="NBM5" s="793"/>
      <c r="NBN5" s="793"/>
      <c r="NBO5" s="793"/>
      <c r="NBP5" s="793"/>
      <c r="NBQ5" s="793"/>
      <c r="NBR5" s="793"/>
      <c r="NBS5" s="793"/>
      <c r="NBT5" s="793"/>
      <c r="NBU5" s="792"/>
      <c r="NBV5" s="793"/>
      <c r="NBW5" s="793"/>
      <c r="NBX5" s="793"/>
      <c r="NBY5" s="793"/>
      <c r="NBZ5" s="793"/>
      <c r="NCA5" s="793"/>
      <c r="NCB5" s="793"/>
      <c r="NCC5" s="793"/>
      <c r="NCD5" s="793"/>
      <c r="NCE5" s="793"/>
      <c r="NCF5" s="793"/>
      <c r="NCG5" s="793"/>
      <c r="NCH5" s="793"/>
      <c r="NCI5" s="793"/>
      <c r="NCJ5" s="793"/>
      <c r="NCK5" s="793"/>
      <c r="NCL5" s="793"/>
      <c r="NCM5" s="793"/>
      <c r="NCN5" s="793"/>
      <c r="NCO5" s="793"/>
      <c r="NCP5" s="793"/>
      <c r="NCQ5" s="793"/>
      <c r="NCR5" s="793"/>
      <c r="NCS5" s="793"/>
      <c r="NCT5" s="793"/>
      <c r="NCU5" s="793"/>
      <c r="NCV5" s="793"/>
      <c r="NCW5" s="793"/>
      <c r="NCX5" s="793"/>
      <c r="NCY5" s="793"/>
      <c r="NCZ5" s="792"/>
      <c r="NDA5" s="793"/>
      <c r="NDB5" s="793"/>
      <c r="NDC5" s="793"/>
      <c r="NDD5" s="793"/>
      <c r="NDE5" s="793"/>
      <c r="NDF5" s="793"/>
      <c r="NDG5" s="793"/>
      <c r="NDH5" s="793"/>
      <c r="NDI5" s="793"/>
      <c r="NDJ5" s="793"/>
      <c r="NDK5" s="793"/>
      <c r="NDL5" s="793"/>
      <c r="NDM5" s="793"/>
      <c r="NDN5" s="793"/>
      <c r="NDO5" s="793"/>
      <c r="NDP5" s="793"/>
      <c r="NDQ5" s="793"/>
      <c r="NDR5" s="793"/>
      <c r="NDS5" s="793"/>
      <c r="NDT5" s="793"/>
      <c r="NDU5" s="793"/>
      <c r="NDV5" s="793"/>
      <c r="NDW5" s="793"/>
      <c r="NDX5" s="793"/>
      <c r="NDY5" s="793"/>
      <c r="NDZ5" s="793"/>
      <c r="NEA5" s="793"/>
      <c r="NEB5" s="793"/>
      <c r="NEC5" s="793"/>
      <c r="NED5" s="793"/>
      <c r="NEE5" s="792"/>
      <c r="NEF5" s="793"/>
      <c r="NEG5" s="793"/>
      <c r="NEH5" s="793"/>
      <c r="NEI5" s="793"/>
      <c r="NEJ5" s="793"/>
      <c r="NEK5" s="793"/>
      <c r="NEL5" s="793"/>
      <c r="NEM5" s="793"/>
      <c r="NEN5" s="793"/>
      <c r="NEO5" s="793"/>
      <c r="NEP5" s="793"/>
      <c r="NEQ5" s="793"/>
      <c r="NER5" s="793"/>
      <c r="NES5" s="793"/>
      <c r="NET5" s="793"/>
      <c r="NEU5" s="793"/>
      <c r="NEV5" s="793"/>
      <c r="NEW5" s="793"/>
      <c r="NEX5" s="793"/>
      <c r="NEY5" s="793"/>
      <c r="NEZ5" s="793"/>
      <c r="NFA5" s="793"/>
      <c r="NFB5" s="793"/>
      <c r="NFC5" s="793"/>
      <c r="NFD5" s="793"/>
      <c r="NFE5" s="793"/>
      <c r="NFF5" s="793"/>
      <c r="NFG5" s="793"/>
      <c r="NFH5" s="793"/>
      <c r="NFI5" s="793"/>
      <c r="NFJ5" s="792"/>
      <c r="NFK5" s="793"/>
      <c r="NFL5" s="793"/>
      <c r="NFM5" s="793"/>
      <c r="NFN5" s="793"/>
      <c r="NFO5" s="793"/>
      <c r="NFP5" s="793"/>
      <c r="NFQ5" s="793"/>
      <c r="NFR5" s="793"/>
      <c r="NFS5" s="793"/>
      <c r="NFT5" s="793"/>
      <c r="NFU5" s="793"/>
      <c r="NFV5" s="793"/>
      <c r="NFW5" s="793"/>
      <c r="NFX5" s="793"/>
      <c r="NFY5" s="793"/>
      <c r="NFZ5" s="793"/>
      <c r="NGA5" s="793"/>
      <c r="NGB5" s="793"/>
      <c r="NGC5" s="793"/>
      <c r="NGD5" s="793"/>
      <c r="NGE5" s="793"/>
      <c r="NGF5" s="793"/>
      <c r="NGG5" s="793"/>
      <c r="NGH5" s="793"/>
      <c r="NGI5" s="793"/>
      <c r="NGJ5" s="793"/>
      <c r="NGK5" s="793"/>
      <c r="NGL5" s="793"/>
      <c r="NGM5" s="793"/>
      <c r="NGN5" s="793"/>
      <c r="NGO5" s="792"/>
      <c r="NGP5" s="793"/>
      <c r="NGQ5" s="793"/>
      <c r="NGR5" s="793"/>
      <c r="NGS5" s="793"/>
      <c r="NGT5" s="793"/>
      <c r="NGU5" s="793"/>
      <c r="NGV5" s="793"/>
      <c r="NGW5" s="793"/>
      <c r="NGX5" s="793"/>
      <c r="NGY5" s="793"/>
      <c r="NGZ5" s="793"/>
      <c r="NHA5" s="793"/>
      <c r="NHB5" s="793"/>
      <c r="NHC5" s="793"/>
      <c r="NHD5" s="793"/>
      <c r="NHE5" s="793"/>
      <c r="NHF5" s="793"/>
      <c r="NHG5" s="793"/>
      <c r="NHH5" s="793"/>
      <c r="NHI5" s="793"/>
      <c r="NHJ5" s="793"/>
      <c r="NHK5" s="793"/>
      <c r="NHL5" s="793"/>
      <c r="NHM5" s="793"/>
      <c r="NHN5" s="793"/>
      <c r="NHO5" s="793"/>
      <c r="NHP5" s="793"/>
      <c r="NHQ5" s="793"/>
      <c r="NHR5" s="793"/>
      <c r="NHS5" s="793"/>
      <c r="NHT5" s="792"/>
      <c r="NHU5" s="793"/>
      <c r="NHV5" s="793"/>
      <c r="NHW5" s="793"/>
      <c r="NHX5" s="793"/>
      <c r="NHY5" s="793"/>
      <c r="NHZ5" s="793"/>
      <c r="NIA5" s="793"/>
      <c r="NIB5" s="793"/>
      <c r="NIC5" s="793"/>
      <c r="NID5" s="793"/>
      <c r="NIE5" s="793"/>
      <c r="NIF5" s="793"/>
      <c r="NIG5" s="793"/>
      <c r="NIH5" s="793"/>
      <c r="NII5" s="793"/>
      <c r="NIJ5" s="793"/>
      <c r="NIK5" s="793"/>
      <c r="NIL5" s="793"/>
      <c r="NIM5" s="793"/>
      <c r="NIN5" s="793"/>
      <c r="NIO5" s="793"/>
      <c r="NIP5" s="793"/>
      <c r="NIQ5" s="793"/>
      <c r="NIR5" s="793"/>
      <c r="NIS5" s="793"/>
      <c r="NIT5" s="793"/>
      <c r="NIU5" s="793"/>
      <c r="NIV5" s="793"/>
      <c r="NIW5" s="793"/>
      <c r="NIX5" s="793"/>
      <c r="NIY5" s="792"/>
      <c r="NIZ5" s="793"/>
      <c r="NJA5" s="793"/>
      <c r="NJB5" s="793"/>
      <c r="NJC5" s="793"/>
      <c r="NJD5" s="793"/>
      <c r="NJE5" s="793"/>
      <c r="NJF5" s="793"/>
      <c r="NJG5" s="793"/>
      <c r="NJH5" s="793"/>
      <c r="NJI5" s="793"/>
      <c r="NJJ5" s="793"/>
      <c r="NJK5" s="793"/>
      <c r="NJL5" s="793"/>
      <c r="NJM5" s="793"/>
      <c r="NJN5" s="793"/>
      <c r="NJO5" s="793"/>
      <c r="NJP5" s="793"/>
      <c r="NJQ5" s="793"/>
      <c r="NJR5" s="793"/>
      <c r="NJS5" s="793"/>
      <c r="NJT5" s="793"/>
      <c r="NJU5" s="793"/>
      <c r="NJV5" s="793"/>
      <c r="NJW5" s="793"/>
      <c r="NJX5" s="793"/>
      <c r="NJY5" s="793"/>
      <c r="NJZ5" s="793"/>
      <c r="NKA5" s="793"/>
      <c r="NKB5" s="793"/>
      <c r="NKC5" s="793"/>
      <c r="NKD5" s="792"/>
      <c r="NKE5" s="793"/>
      <c r="NKF5" s="793"/>
      <c r="NKG5" s="793"/>
      <c r="NKH5" s="793"/>
      <c r="NKI5" s="793"/>
      <c r="NKJ5" s="793"/>
      <c r="NKK5" s="793"/>
      <c r="NKL5" s="793"/>
      <c r="NKM5" s="793"/>
      <c r="NKN5" s="793"/>
      <c r="NKO5" s="793"/>
      <c r="NKP5" s="793"/>
      <c r="NKQ5" s="793"/>
      <c r="NKR5" s="793"/>
      <c r="NKS5" s="793"/>
      <c r="NKT5" s="793"/>
      <c r="NKU5" s="793"/>
      <c r="NKV5" s="793"/>
      <c r="NKW5" s="793"/>
      <c r="NKX5" s="793"/>
      <c r="NKY5" s="793"/>
      <c r="NKZ5" s="793"/>
      <c r="NLA5" s="793"/>
      <c r="NLB5" s="793"/>
      <c r="NLC5" s="793"/>
      <c r="NLD5" s="793"/>
      <c r="NLE5" s="793"/>
      <c r="NLF5" s="793"/>
      <c r="NLG5" s="793"/>
      <c r="NLH5" s="793"/>
      <c r="NLI5" s="792"/>
      <c r="NLJ5" s="793"/>
      <c r="NLK5" s="793"/>
      <c r="NLL5" s="793"/>
      <c r="NLM5" s="793"/>
      <c r="NLN5" s="793"/>
      <c r="NLO5" s="793"/>
      <c r="NLP5" s="793"/>
      <c r="NLQ5" s="793"/>
      <c r="NLR5" s="793"/>
      <c r="NLS5" s="793"/>
      <c r="NLT5" s="793"/>
      <c r="NLU5" s="793"/>
      <c r="NLV5" s="793"/>
      <c r="NLW5" s="793"/>
      <c r="NLX5" s="793"/>
      <c r="NLY5" s="793"/>
      <c r="NLZ5" s="793"/>
      <c r="NMA5" s="793"/>
      <c r="NMB5" s="793"/>
      <c r="NMC5" s="793"/>
      <c r="NMD5" s="793"/>
      <c r="NME5" s="793"/>
      <c r="NMF5" s="793"/>
      <c r="NMG5" s="793"/>
      <c r="NMH5" s="793"/>
      <c r="NMI5" s="793"/>
      <c r="NMJ5" s="793"/>
      <c r="NMK5" s="793"/>
      <c r="NML5" s="793"/>
      <c r="NMM5" s="793"/>
      <c r="NMN5" s="792"/>
      <c r="NMO5" s="793"/>
      <c r="NMP5" s="793"/>
      <c r="NMQ5" s="793"/>
      <c r="NMR5" s="793"/>
      <c r="NMS5" s="793"/>
      <c r="NMT5" s="793"/>
      <c r="NMU5" s="793"/>
      <c r="NMV5" s="793"/>
      <c r="NMW5" s="793"/>
      <c r="NMX5" s="793"/>
      <c r="NMY5" s="793"/>
      <c r="NMZ5" s="793"/>
      <c r="NNA5" s="793"/>
      <c r="NNB5" s="793"/>
      <c r="NNC5" s="793"/>
      <c r="NND5" s="793"/>
      <c r="NNE5" s="793"/>
      <c r="NNF5" s="793"/>
      <c r="NNG5" s="793"/>
      <c r="NNH5" s="793"/>
      <c r="NNI5" s="793"/>
      <c r="NNJ5" s="793"/>
      <c r="NNK5" s="793"/>
      <c r="NNL5" s="793"/>
      <c r="NNM5" s="793"/>
      <c r="NNN5" s="793"/>
      <c r="NNO5" s="793"/>
      <c r="NNP5" s="793"/>
      <c r="NNQ5" s="793"/>
      <c r="NNR5" s="793"/>
      <c r="NNS5" s="792"/>
      <c r="NNT5" s="793"/>
      <c r="NNU5" s="793"/>
      <c r="NNV5" s="793"/>
      <c r="NNW5" s="793"/>
      <c r="NNX5" s="793"/>
      <c r="NNY5" s="793"/>
      <c r="NNZ5" s="793"/>
      <c r="NOA5" s="793"/>
      <c r="NOB5" s="793"/>
      <c r="NOC5" s="793"/>
      <c r="NOD5" s="793"/>
      <c r="NOE5" s="793"/>
      <c r="NOF5" s="793"/>
      <c r="NOG5" s="793"/>
      <c r="NOH5" s="793"/>
      <c r="NOI5" s="793"/>
      <c r="NOJ5" s="793"/>
      <c r="NOK5" s="793"/>
      <c r="NOL5" s="793"/>
      <c r="NOM5" s="793"/>
      <c r="NON5" s="793"/>
      <c r="NOO5" s="793"/>
      <c r="NOP5" s="793"/>
      <c r="NOQ5" s="793"/>
      <c r="NOR5" s="793"/>
      <c r="NOS5" s="793"/>
      <c r="NOT5" s="793"/>
      <c r="NOU5" s="793"/>
      <c r="NOV5" s="793"/>
      <c r="NOW5" s="793"/>
      <c r="NOX5" s="792"/>
      <c r="NOY5" s="793"/>
      <c r="NOZ5" s="793"/>
      <c r="NPA5" s="793"/>
      <c r="NPB5" s="793"/>
      <c r="NPC5" s="793"/>
      <c r="NPD5" s="793"/>
      <c r="NPE5" s="793"/>
      <c r="NPF5" s="793"/>
      <c r="NPG5" s="793"/>
      <c r="NPH5" s="793"/>
      <c r="NPI5" s="793"/>
      <c r="NPJ5" s="793"/>
      <c r="NPK5" s="793"/>
      <c r="NPL5" s="793"/>
      <c r="NPM5" s="793"/>
      <c r="NPN5" s="793"/>
      <c r="NPO5" s="793"/>
      <c r="NPP5" s="793"/>
      <c r="NPQ5" s="793"/>
      <c r="NPR5" s="793"/>
      <c r="NPS5" s="793"/>
      <c r="NPT5" s="793"/>
      <c r="NPU5" s="793"/>
      <c r="NPV5" s="793"/>
      <c r="NPW5" s="793"/>
      <c r="NPX5" s="793"/>
      <c r="NPY5" s="793"/>
      <c r="NPZ5" s="793"/>
      <c r="NQA5" s="793"/>
      <c r="NQB5" s="793"/>
      <c r="NQC5" s="792"/>
      <c r="NQD5" s="793"/>
      <c r="NQE5" s="793"/>
      <c r="NQF5" s="793"/>
      <c r="NQG5" s="793"/>
      <c r="NQH5" s="793"/>
      <c r="NQI5" s="793"/>
      <c r="NQJ5" s="793"/>
      <c r="NQK5" s="793"/>
      <c r="NQL5" s="793"/>
      <c r="NQM5" s="793"/>
      <c r="NQN5" s="793"/>
      <c r="NQO5" s="793"/>
      <c r="NQP5" s="793"/>
      <c r="NQQ5" s="793"/>
      <c r="NQR5" s="793"/>
      <c r="NQS5" s="793"/>
      <c r="NQT5" s="793"/>
      <c r="NQU5" s="793"/>
      <c r="NQV5" s="793"/>
      <c r="NQW5" s="793"/>
      <c r="NQX5" s="793"/>
      <c r="NQY5" s="793"/>
      <c r="NQZ5" s="793"/>
      <c r="NRA5" s="793"/>
      <c r="NRB5" s="793"/>
      <c r="NRC5" s="793"/>
      <c r="NRD5" s="793"/>
      <c r="NRE5" s="793"/>
      <c r="NRF5" s="793"/>
      <c r="NRG5" s="793"/>
      <c r="NRH5" s="792"/>
      <c r="NRI5" s="793"/>
      <c r="NRJ5" s="793"/>
      <c r="NRK5" s="793"/>
      <c r="NRL5" s="793"/>
      <c r="NRM5" s="793"/>
      <c r="NRN5" s="793"/>
      <c r="NRO5" s="793"/>
      <c r="NRP5" s="793"/>
      <c r="NRQ5" s="793"/>
      <c r="NRR5" s="793"/>
      <c r="NRS5" s="793"/>
      <c r="NRT5" s="793"/>
      <c r="NRU5" s="793"/>
      <c r="NRV5" s="793"/>
      <c r="NRW5" s="793"/>
      <c r="NRX5" s="793"/>
      <c r="NRY5" s="793"/>
      <c r="NRZ5" s="793"/>
      <c r="NSA5" s="793"/>
      <c r="NSB5" s="793"/>
      <c r="NSC5" s="793"/>
      <c r="NSD5" s="793"/>
      <c r="NSE5" s="793"/>
      <c r="NSF5" s="793"/>
      <c r="NSG5" s="793"/>
      <c r="NSH5" s="793"/>
      <c r="NSI5" s="793"/>
      <c r="NSJ5" s="793"/>
      <c r="NSK5" s="793"/>
      <c r="NSL5" s="793"/>
      <c r="NSM5" s="792"/>
      <c r="NSN5" s="793"/>
      <c r="NSO5" s="793"/>
      <c r="NSP5" s="793"/>
      <c r="NSQ5" s="793"/>
      <c r="NSR5" s="793"/>
      <c r="NSS5" s="793"/>
      <c r="NST5" s="793"/>
      <c r="NSU5" s="793"/>
      <c r="NSV5" s="793"/>
      <c r="NSW5" s="793"/>
      <c r="NSX5" s="793"/>
      <c r="NSY5" s="793"/>
      <c r="NSZ5" s="793"/>
      <c r="NTA5" s="793"/>
      <c r="NTB5" s="793"/>
      <c r="NTC5" s="793"/>
      <c r="NTD5" s="793"/>
      <c r="NTE5" s="793"/>
      <c r="NTF5" s="793"/>
      <c r="NTG5" s="793"/>
      <c r="NTH5" s="793"/>
      <c r="NTI5" s="793"/>
      <c r="NTJ5" s="793"/>
      <c r="NTK5" s="793"/>
      <c r="NTL5" s="793"/>
      <c r="NTM5" s="793"/>
      <c r="NTN5" s="793"/>
      <c r="NTO5" s="793"/>
      <c r="NTP5" s="793"/>
      <c r="NTQ5" s="793"/>
      <c r="NTR5" s="792"/>
      <c r="NTS5" s="793"/>
      <c r="NTT5" s="793"/>
      <c r="NTU5" s="793"/>
      <c r="NTV5" s="793"/>
      <c r="NTW5" s="793"/>
      <c r="NTX5" s="793"/>
      <c r="NTY5" s="793"/>
      <c r="NTZ5" s="793"/>
      <c r="NUA5" s="793"/>
      <c r="NUB5" s="793"/>
      <c r="NUC5" s="793"/>
      <c r="NUD5" s="793"/>
      <c r="NUE5" s="793"/>
      <c r="NUF5" s="793"/>
      <c r="NUG5" s="793"/>
      <c r="NUH5" s="793"/>
      <c r="NUI5" s="793"/>
      <c r="NUJ5" s="793"/>
      <c r="NUK5" s="793"/>
      <c r="NUL5" s="793"/>
      <c r="NUM5" s="793"/>
      <c r="NUN5" s="793"/>
      <c r="NUO5" s="793"/>
      <c r="NUP5" s="793"/>
      <c r="NUQ5" s="793"/>
      <c r="NUR5" s="793"/>
      <c r="NUS5" s="793"/>
      <c r="NUT5" s="793"/>
      <c r="NUU5" s="793"/>
      <c r="NUV5" s="793"/>
      <c r="NUW5" s="792"/>
      <c r="NUX5" s="793"/>
      <c r="NUY5" s="793"/>
      <c r="NUZ5" s="793"/>
      <c r="NVA5" s="793"/>
      <c r="NVB5" s="793"/>
      <c r="NVC5" s="793"/>
      <c r="NVD5" s="793"/>
      <c r="NVE5" s="793"/>
      <c r="NVF5" s="793"/>
      <c r="NVG5" s="793"/>
      <c r="NVH5" s="793"/>
      <c r="NVI5" s="793"/>
      <c r="NVJ5" s="793"/>
      <c r="NVK5" s="793"/>
      <c r="NVL5" s="793"/>
      <c r="NVM5" s="793"/>
      <c r="NVN5" s="793"/>
      <c r="NVO5" s="793"/>
      <c r="NVP5" s="793"/>
      <c r="NVQ5" s="793"/>
      <c r="NVR5" s="793"/>
      <c r="NVS5" s="793"/>
      <c r="NVT5" s="793"/>
      <c r="NVU5" s="793"/>
      <c r="NVV5" s="793"/>
      <c r="NVW5" s="793"/>
      <c r="NVX5" s="793"/>
      <c r="NVY5" s="793"/>
      <c r="NVZ5" s="793"/>
      <c r="NWA5" s="793"/>
      <c r="NWB5" s="792"/>
      <c r="NWC5" s="793"/>
      <c r="NWD5" s="793"/>
      <c r="NWE5" s="793"/>
      <c r="NWF5" s="793"/>
      <c r="NWG5" s="793"/>
      <c r="NWH5" s="793"/>
      <c r="NWI5" s="793"/>
      <c r="NWJ5" s="793"/>
      <c r="NWK5" s="793"/>
      <c r="NWL5" s="793"/>
      <c r="NWM5" s="793"/>
      <c r="NWN5" s="793"/>
      <c r="NWO5" s="793"/>
      <c r="NWP5" s="793"/>
      <c r="NWQ5" s="793"/>
      <c r="NWR5" s="793"/>
      <c r="NWS5" s="793"/>
      <c r="NWT5" s="793"/>
      <c r="NWU5" s="793"/>
      <c r="NWV5" s="793"/>
      <c r="NWW5" s="793"/>
      <c r="NWX5" s="793"/>
      <c r="NWY5" s="793"/>
      <c r="NWZ5" s="793"/>
      <c r="NXA5" s="793"/>
      <c r="NXB5" s="793"/>
      <c r="NXC5" s="793"/>
      <c r="NXD5" s="793"/>
      <c r="NXE5" s="793"/>
      <c r="NXF5" s="793"/>
      <c r="NXG5" s="792"/>
      <c r="NXH5" s="793"/>
      <c r="NXI5" s="793"/>
      <c r="NXJ5" s="793"/>
      <c r="NXK5" s="793"/>
      <c r="NXL5" s="793"/>
      <c r="NXM5" s="793"/>
      <c r="NXN5" s="793"/>
      <c r="NXO5" s="793"/>
      <c r="NXP5" s="793"/>
      <c r="NXQ5" s="793"/>
      <c r="NXR5" s="793"/>
      <c r="NXS5" s="793"/>
      <c r="NXT5" s="793"/>
      <c r="NXU5" s="793"/>
      <c r="NXV5" s="793"/>
      <c r="NXW5" s="793"/>
      <c r="NXX5" s="793"/>
      <c r="NXY5" s="793"/>
      <c r="NXZ5" s="793"/>
      <c r="NYA5" s="793"/>
      <c r="NYB5" s="793"/>
      <c r="NYC5" s="793"/>
      <c r="NYD5" s="793"/>
      <c r="NYE5" s="793"/>
      <c r="NYF5" s="793"/>
      <c r="NYG5" s="793"/>
      <c r="NYH5" s="793"/>
      <c r="NYI5" s="793"/>
      <c r="NYJ5" s="793"/>
      <c r="NYK5" s="793"/>
      <c r="NYL5" s="792"/>
      <c r="NYM5" s="793"/>
      <c r="NYN5" s="793"/>
      <c r="NYO5" s="793"/>
      <c r="NYP5" s="793"/>
      <c r="NYQ5" s="793"/>
      <c r="NYR5" s="793"/>
      <c r="NYS5" s="793"/>
      <c r="NYT5" s="793"/>
      <c r="NYU5" s="793"/>
      <c r="NYV5" s="793"/>
      <c r="NYW5" s="793"/>
      <c r="NYX5" s="793"/>
      <c r="NYY5" s="793"/>
      <c r="NYZ5" s="793"/>
      <c r="NZA5" s="793"/>
      <c r="NZB5" s="793"/>
      <c r="NZC5" s="793"/>
      <c r="NZD5" s="793"/>
      <c r="NZE5" s="793"/>
      <c r="NZF5" s="793"/>
      <c r="NZG5" s="793"/>
      <c r="NZH5" s="793"/>
      <c r="NZI5" s="793"/>
      <c r="NZJ5" s="793"/>
      <c r="NZK5" s="793"/>
      <c r="NZL5" s="793"/>
      <c r="NZM5" s="793"/>
      <c r="NZN5" s="793"/>
      <c r="NZO5" s="793"/>
      <c r="NZP5" s="793"/>
      <c r="NZQ5" s="792"/>
      <c r="NZR5" s="793"/>
      <c r="NZS5" s="793"/>
      <c r="NZT5" s="793"/>
      <c r="NZU5" s="793"/>
      <c r="NZV5" s="793"/>
      <c r="NZW5" s="793"/>
      <c r="NZX5" s="793"/>
      <c r="NZY5" s="793"/>
      <c r="NZZ5" s="793"/>
      <c r="OAA5" s="793"/>
      <c r="OAB5" s="793"/>
      <c r="OAC5" s="793"/>
      <c r="OAD5" s="793"/>
      <c r="OAE5" s="793"/>
      <c r="OAF5" s="793"/>
      <c r="OAG5" s="793"/>
      <c r="OAH5" s="793"/>
      <c r="OAI5" s="793"/>
      <c r="OAJ5" s="793"/>
      <c r="OAK5" s="793"/>
      <c r="OAL5" s="793"/>
      <c r="OAM5" s="793"/>
      <c r="OAN5" s="793"/>
      <c r="OAO5" s="793"/>
      <c r="OAP5" s="793"/>
      <c r="OAQ5" s="793"/>
      <c r="OAR5" s="793"/>
      <c r="OAS5" s="793"/>
      <c r="OAT5" s="793"/>
      <c r="OAU5" s="793"/>
      <c r="OAV5" s="792"/>
      <c r="OAW5" s="793"/>
      <c r="OAX5" s="793"/>
      <c r="OAY5" s="793"/>
      <c r="OAZ5" s="793"/>
      <c r="OBA5" s="793"/>
      <c r="OBB5" s="793"/>
      <c r="OBC5" s="793"/>
      <c r="OBD5" s="793"/>
      <c r="OBE5" s="793"/>
      <c r="OBF5" s="793"/>
      <c r="OBG5" s="793"/>
      <c r="OBH5" s="793"/>
      <c r="OBI5" s="793"/>
      <c r="OBJ5" s="793"/>
      <c r="OBK5" s="793"/>
      <c r="OBL5" s="793"/>
      <c r="OBM5" s="793"/>
      <c r="OBN5" s="793"/>
      <c r="OBO5" s="793"/>
      <c r="OBP5" s="793"/>
      <c r="OBQ5" s="793"/>
      <c r="OBR5" s="793"/>
      <c r="OBS5" s="793"/>
      <c r="OBT5" s="793"/>
      <c r="OBU5" s="793"/>
      <c r="OBV5" s="793"/>
      <c r="OBW5" s="793"/>
      <c r="OBX5" s="793"/>
      <c r="OBY5" s="793"/>
      <c r="OBZ5" s="793"/>
      <c r="OCA5" s="792"/>
      <c r="OCB5" s="793"/>
      <c r="OCC5" s="793"/>
      <c r="OCD5" s="793"/>
      <c r="OCE5" s="793"/>
      <c r="OCF5" s="793"/>
      <c r="OCG5" s="793"/>
      <c r="OCH5" s="793"/>
      <c r="OCI5" s="793"/>
      <c r="OCJ5" s="793"/>
      <c r="OCK5" s="793"/>
      <c r="OCL5" s="793"/>
      <c r="OCM5" s="793"/>
      <c r="OCN5" s="793"/>
      <c r="OCO5" s="793"/>
      <c r="OCP5" s="793"/>
      <c r="OCQ5" s="793"/>
      <c r="OCR5" s="793"/>
      <c r="OCS5" s="793"/>
      <c r="OCT5" s="793"/>
      <c r="OCU5" s="793"/>
      <c r="OCV5" s="793"/>
      <c r="OCW5" s="793"/>
      <c r="OCX5" s="793"/>
      <c r="OCY5" s="793"/>
      <c r="OCZ5" s="793"/>
      <c r="ODA5" s="793"/>
      <c r="ODB5" s="793"/>
      <c r="ODC5" s="793"/>
      <c r="ODD5" s="793"/>
      <c r="ODE5" s="793"/>
      <c r="ODF5" s="792"/>
      <c r="ODG5" s="793"/>
      <c r="ODH5" s="793"/>
      <c r="ODI5" s="793"/>
      <c r="ODJ5" s="793"/>
      <c r="ODK5" s="793"/>
      <c r="ODL5" s="793"/>
      <c r="ODM5" s="793"/>
      <c r="ODN5" s="793"/>
      <c r="ODO5" s="793"/>
      <c r="ODP5" s="793"/>
      <c r="ODQ5" s="793"/>
      <c r="ODR5" s="793"/>
      <c r="ODS5" s="793"/>
      <c r="ODT5" s="793"/>
      <c r="ODU5" s="793"/>
      <c r="ODV5" s="793"/>
      <c r="ODW5" s="793"/>
      <c r="ODX5" s="793"/>
      <c r="ODY5" s="793"/>
      <c r="ODZ5" s="793"/>
      <c r="OEA5" s="793"/>
      <c r="OEB5" s="793"/>
      <c r="OEC5" s="793"/>
      <c r="OED5" s="793"/>
      <c r="OEE5" s="793"/>
      <c r="OEF5" s="793"/>
      <c r="OEG5" s="793"/>
      <c r="OEH5" s="793"/>
      <c r="OEI5" s="793"/>
      <c r="OEJ5" s="793"/>
      <c r="OEK5" s="792"/>
      <c r="OEL5" s="793"/>
      <c r="OEM5" s="793"/>
      <c r="OEN5" s="793"/>
      <c r="OEO5" s="793"/>
      <c r="OEP5" s="793"/>
      <c r="OEQ5" s="793"/>
      <c r="OER5" s="793"/>
      <c r="OES5" s="793"/>
      <c r="OET5" s="793"/>
      <c r="OEU5" s="793"/>
      <c r="OEV5" s="793"/>
      <c r="OEW5" s="793"/>
      <c r="OEX5" s="793"/>
      <c r="OEY5" s="793"/>
      <c r="OEZ5" s="793"/>
      <c r="OFA5" s="793"/>
      <c r="OFB5" s="793"/>
      <c r="OFC5" s="793"/>
      <c r="OFD5" s="793"/>
      <c r="OFE5" s="793"/>
      <c r="OFF5" s="793"/>
      <c r="OFG5" s="793"/>
      <c r="OFH5" s="793"/>
      <c r="OFI5" s="793"/>
      <c r="OFJ5" s="793"/>
      <c r="OFK5" s="793"/>
      <c r="OFL5" s="793"/>
      <c r="OFM5" s="793"/>
      <c r="OFN5" s="793"/>
      <c r="OFO5" s="793"/>
      <c r="OFP5" s="792"/>
      <c r="OFQ5" s="793"/>
      <c r="OFR5" s="793"/>
      <c r="OFS5" s="793"/>
      <c r="OFT5" s="793"/>
      <c r="OFU5" s="793"/>
      <c r="OFV5" s="793"/>
      <c r="OFW5" s="793"/>
      <c r="OFX5" s="793"/>
      <c r="OFY5" s="793"/>
      <c r="OFZ5" s="793"/>
      <c r="OGA5" s="793"/>
      <c r="OGB5" s="793"/>
      <c r="OGC5" s="793"/>
      <c r="OGD5" s="793"/>
      <c r="OGE5" s="793"/>
      <c r="OGF5" s="793"/>
      <c r="OGG5" s="793"/>
      <c r="OGH5" s="793"/>
      <c r="OGI5" s="793"/>
      <c r="OGJ5" s="793"/>
      <c r="OGK5" s="793"/>
      <c r="OGL5" s="793"/>
      <c r="OGM5" s="793"/>
      <c r="OGN5" s="793"/>
      <c r="OGO5" s="793"/>
      <c r="OGP5" s="793"/>
      <c r="OGQ5" s="793"/>
      <c r="OGR5" s="793"/>
      <c r="OGS5" s="793"/>
      <c r="OGT5" s="793"/>
      <c r="OGU5" s="792"/>
      <c r="OGV5" s="793"/>
      <c r="OGW5" s="793"/>
      <c r="OGX5" s="793"/>
      <c r="OGY5" s="793"/>
      <c r="OGZ5" s="793"/>
      <c r="OHA5" s="793"/>
      <c r="OHB5" s="793"/>
      <c r="OHC5" s="793"/>
      <c r="OHD5" s="793"/>
      <c r="OHE5" s="793"/>
      <c r="OHF5" s="793"/>
      <c r="OHG5" s="793"/>
      <c r="OHH5" s="793"/>
      <c r="OHI5" s="793"/>
      <c r="OHJ5" s="793"/>
      <c r="OHK5" s="793"/>
      <c r="OHL5" s="793"/>
      <c r="OHM5" s="793"/>
      <c r="OHN5" s="793"/>
      <c r="OHO5" s="793"/>
      <c r="OHP5" s="793"/>
      <c r="OHQ5" s="793"/>
      <c r="OHR5" s="793"/>
      <c r="OHS5" s="793"/>
      <c r="OHT5" s="793"/>
      <c r="OHU5" s="793"/>
      <c r="OHV5" s="793"/>
      <c r="OHW5" s="793"/>
      <c r="OHX5" s="793"/>
      <c r="OHY5" s="793"/>
      <c r="OHZ5" s="792"/>
      <c r="OIA5" s="793"/>
      <c r="OIB5" s="793"/>
      <c r="OIC5" s="793"/>
      <c r="OID5" s="793"/>
      <c r="OIE5" s="793"/>
      <c r="OIF5" s="793"/>
      <c r="OIG5" s="793"/>
      <c r="OIH5" s="793"/>
      <c r="OII5" s="793"/>
      <c r="OIJ5" s="793"/>
      <c r="OIK5" s="793"/>
      <c r="OIL5" s="793"/>
      <c r="OIM5" s="793"/>
      <c r="OIN5" s="793"/>
      <c r="OIO5" s="793"/>
      <c r="OIP5" s="793"/>
      <c r="OIQ5" s="793"/>
      <c r="OIR5" s="793"/>
      <c r="OIS5" s="793"/>
      <c r="OIT5" s="793"/>
      <c r="OIU5" s="793"/>
      <c r="OIV5" s="793"/>
      <c r="OIW5" s="793"/>
      <c r="OIX5" s="793"/>
      <c r="OIY5" s="793"/>
      <c r="OIZ5" s="793"/>
      <c r="OJA5" s="793"/>
      <c r="OJB5" s="793"/>
      <c r="OJC5" s="793"/>
      <c r="OJD5" s="793"/>
      <c r="OJE5" s="792"/>
      <c r="OJF5" s="793"/>
      <c r="OJG5" s="793"/>
      <c r="OJH5" s="793"/>
      <c r="OJI5" s="793"/>
      <c r="OJJ5" s="793"/>
      <c r="OJK5" s="793"/>
      <c r="OJL5" s="793"/>
      <c r="OJM5" s="793"/>
      <c r="OJN5" s="793"/>
      <c r="OJO5" s="793"/>
      <c r="OJP5" s="793"/>
      <c r="OJQ5" s="793"/>
      <c r="OJR5" s="793"/>
      <c r="OJS5" s="793"/>
      <c r="OJT5" s="793"/>
      <c r="OJU5" s="793"/>
      <c r="OJV5" s="793"/>
      <c r="OJW5" s="793"/>
      <c r="OJX5" s="793"/>
      <c r="OJY5" s="793"/>
      <c r="OJZ5" s="793"/>
      <c r="OKA5" s="793"/>
      <c r="OKB5" s="793"/>
      <c r="OKC5" s="793"/>
      <c r="OKD5" s="793"/>
      <c r="OKE5" s="793"/>
      <c r="OKF5" s="793"/>
      <c r="OKG5" s="793"/>
      <c r="OKH5" s="793"/>
      <c r="OKI5" s="793"/>
      <c r="OKJ5" s="792"/>
      <c r="OKK5" s="793"/>
      <c r="OKL5" s="793"/>
      <c r="OKM5" s="793"/>
      <c r="OKN5" s="793"/>
      <c r="OKO5" s="793"/>
      <c r="OKP5" s="793"/>
      <c r="OKQ5" s="793"/>
      <c r="OKR5" s="793"/>
      <c r="OKS5" s="793"/>
      <c r="OKT5" s="793"/>
      <c r="OKU5" s="793"/>
      <c r="OKV5" s="793"/>
      <c r="OKW5" s="793"/>
      <c r="OKX5" s="793"/>
      <c r="OKY5" s="793"/>
      <c r="OKZ5" s="793"/>
      <c r="OLA5" s="793"/>
      <c r="OLB5" s="793"/>
      <c r="OLC5" s="793"/>
      <c r="OLD5" s="793"/>
      <c r="OLE5" s="793"/>
      <c r="OLF5" s="793"/>
      <c r="OLG5" s="793"/>
      <c r="OLH5" s="793"/>
      <c r="OLI5" s="793"/>
      <c r="OLJ5" s="793"/>
      <c r="OLK5" s="793"/>
      <c r="OLL5" s="793"/>
      <c r="OLM5" s="793"/>
      <c r="OLN5" s="793"/>
      <c r="OLO5" s="792"/>
      <c r="OLP5" s="793"/>
      <c r="OLQ5" s="793"/>
      <c r="OLR5" s="793"/>
      <c r="OLS5" s="793"/>
      <c r="OLT5" s="793"/>
      <c r="OLU5" s="793"/>
      <c r="OLV5" s="793"/>
      <c r="OLW5" s="793"/>
      <c r="OLX5" s="793"/>
      <c r="OLY5" s="793"/>
      <c r="OLZ5" s="793"/>
      <c r="OMA5" s="793"/>
      <c r="OMB5" s="793"/>
      <c r="OMC5" s="793"/>
      <c r="OMD5" s="793"/>
      <c r="OME5" s="793"/>
      <c r="OMF5" s="793"/>
      <c r="OMG5" s="793"/>
      <c r="OMH5" s="793"/>
      <c r="OMI5" s="793"/>
      <c r="OMJ5" s="793"/>
      <c r="OMK5" s="793"/>
      <c r="OML5" s="793"/>
      <c r="OMM5" s="793"/>
      <c r="OMN5" s="793"/>
      <c r="OMO5" s="793"/>
      <c r="OMP5" s="793"/>
      <c r="OMQ5" s="793"/>
      <c r="OMR5" s="793"/>
      <c r="OMS5" s="793"/>
      <c r="OMT5" s="792"/>
      <c r="OMU5" s="793"/>
      <c r="OMV5" s="793"/>
      <c r="OMW5" s="793"/>
      <c r="OMX5" s="793"/>
      <c r="OMY5" s="793"/>
      <c r="OMZ5" s="793"/>
      <c r="ONA5" s="793"/>
      <c r="ONB5" s="793"/>
      <c r="ONC5" s="793"/>
      <c r="OND5" s="793"/>
      <c r="ONE5" s="793"/>
      <c r="ONF5" s="793"/>
      <c r="ONG5" s="793"/>
      <c r="ONH5" s="793"/>
      <c r="ONI5" s="793"/>
      <c r="ONJ5" s="793"/>
      <c r="ONK5" s="793"/>
      <c r="ONL5" s="793"/>
      <c r="ONM5" s="793"/>
      <c r="ONN5" s="793"/>
      <c r="ONO5" s="793"/>
      <c r="ONP5" s="793"/>
      <c r="ONQ5" s="793"/>
      <c r="ONR5" s="793"/>
      <c r="ONS5" s="793"/>
      <c r="ONT5" s="793"/>
      <c r="ONU5" s="793"/>
      <c r="ONV5" s="793"/>
      <c r="ONW5" s="793"/>
      <c r="ONX5" s="793"/>
      <c r="ONY5" s="792"/>
      <c r="ONZ5" s="793"/>
      <c r="OOA5" s="793"/>
      <c r="OOB5" s="793"/>
      <c r="OOC5" s="793"/>
      <c r="OOD5" s="793"/>
      <c r="OOE5" s="793"/>
      <c r="OOF5" s="793"/>
      <c r="OOG5" s="793"/>
      <c r="OOH5" s="793"/>
      <c r="OOI5" s="793"/>
      <c r="OOJ5" s="793"/>
      <c r="OOK5" s="793"/>
      <c r="OOL5" s="793"/>
      <c r="OOM5" s="793"/>
      <c r="OON5" s="793"/>
      <c r="OOO5" s="793"/>
      <c r="OOP5" s="793"/>
      <c r="OOQ5" s="793"/>
      <c r="OOR5" s="793"/>
      <c r="OOS5" s="793"/>
      <c r="OOT5" s="793"/>
      <c r="OOU5" s="793"/>
      <c r="OOV5" s="793"/>
      <c r="OOW5" s="793"/>
      <c r="OOX5" s="793"/>
      <c r="OOY5" s="793"/>
      <c r="OOZ5" s="793"/>
      <c r="OPA5" s="793"/>
      <c r="OPB5" s="793"/>
      <c r="OPC5" s="793"/>
      <c r="OPD5" s="792"/>
      <c r="OPE5" s="793"/>
      <c r="OPF5" s="793"/>
      <c r="OPG5" s="793"/>
      <c r="OPH5" s="793"/>
      <c r="OPI5" s="793"/>
      <c r="OPJ5" s="793"/>
      <c r="OPK5" s="793"/>
      <c r="OPL5" s="793"/>
      <c r="OPM5" s="793"/>
      <c r="OPN5" s="793"/>
      <c r="OPO5" s="793"/>
      <c r="OPP5" s="793"/>
      <c r="OPQ5" s="793"/>
      <c r="OPR5" s="793"/>
      <c r="OPS5" s="793"/>
      <c r="OPT5" s="793"/>
      <c r="OPU5" s="793"/>
      <c r="OPV5" s="793"/>
      <c r="OPW5" s="793"/>
      <c r="OPX5" s="793"/>
      <c r="OPY5" s="793"/>
      <c r="OPZ5" s="793"/>
      <c r="OQA5" s="793"/>
      <c r="OQB5" s="793"/>
      <c r="OQC5" s="793"/>
      <c r="OQD5" s="793"/>
      <c r="OQE5" s="793"/>
      <c r="OQF5" s="793"/>
      <c r="OQG5" s="793"/>
      <c r="OQH5" s="793"/>
      <c r="OQI5" s="792"/>
      <c r="OQJ5" s="793"/>
      <c r="OQK5" s="793"/>
      <c r="OQL5" s="793"/>
      <c r="OQM5" s="793"/>
      <c r="OQN5" s="793"/>
      <c r="OQO5" s="793"/>
      <c r="OQP5" s="793"/>
      <c r="OQQ5" s="793"/>
      <c r="OQR5" s="793"/>
      <c r="OQS5" s="793"/>
      <c r="OQT5" s="793"/>
      <c r="OQU5" s="793"/>
      <c r="OQV5" s="793"/>
      <c r="OQW5" s="793"/>
      <c r="OQX5" s="793"/>
      <c r="OQY5" s="793"/>
      <c r="OQZ5" s="793"/>
      <c r="ORA5" s="793"/>
      <c r="ORB5" s="793"/>
      <c r="ORC5" s="793"/>
      <c r="ORD5" s="793"/>
      <c r="ORE5" s="793"/>
      <c r="ORF5" s="793"/>
      <c r="ORG5" s="793"/>
      <c r="ORH5" s="793"/>
      <c r="ORI5" s="793"/>
      <c r="ORJ5" s="793"/>
      <c r="ORK5" s="793"/>
      <c r="ORL5" s="793"/>
      <c r="ORM5" s="793"/>
      <c r="ORN5" s="792"/>
      <c r="ORO5" s="793"/>
      <c r="ORP5" s="793"/>
      <c r="ORQ5" s="793"/>
      <c r="ORR5" s="793"/>
      <c r="ORS5" s="793"/>
      <c r="ORT5" s="793"/>
      <c r="ORU5" s="793"/>
      <c r="ORV5" s="793"/>
      <c r="ORW5" s="793"/>
      <c r="ORX5" s="793"/>
      <c r="ORY5" s="793"/>
      <c r="ORZ5" s="793"/>
      <c r="OSA5" s="793"/>
      <c r="OSB5" s="793"/>
      <c r="OSC5" s="793"/>
      <c r="OSD5" s="793"/>
      <c r="OSE5" s="793"/>
      <c r="OSF5" s="793"/>
      <c r="OSG5" s="793"/>
      <c r="OSH5" s="793"/>
      <c r="OSI5" s="793"/>
      <c r="OSJ5" s="793"/>
      <c r="OSK5" s="793"/>
      <c r="OSL5" s="793"/>
      <c r="OSM5" s="793"/>
      <c r="OSN5" s="793"/>
      <c r="OSO5" s="793"/>
      <c r="OSP5" s="793"/>
      <c r="OSQ5" s="793"/>
      <c r="OSR5" s="793"/>
      <c r="OSS5" s="792"/>
      <c r="OST5" s="793"/>
      <c r="OSU5" s="793"/>
      <c r="OSV5" s="793"/>
      <c r="OSW5" s="793"/>
      <c r="OSX5" s="793"/>
      <c r="OSY5" s="793"/>
      <c r="OSZ5" s="793"/>
      <c r="OTA5" s="793"/>
      <c r="OTB5" s="793"/>
      <c r="OTC5" s="793"/>
      <c r="OTD5" s="793"/>
      <c r="OTE5" s="793"/>
      <c r="OTF5" s="793"/>
      <c r="OTG5" s="793"/>
      <c r="OTH5" s="793"/>
      <c r="OTI5" s="793"/>
      <c r="OTJ5" s="793"/>
      <c r="OTK5" s="793"/>
      <c r="OTL5" s="793"/>
      <c r="OTM5" s="793"/>
      <c r="OTN5" s="793"/>
      <c r="OTO5" s="793"/>
      <c r="OTP5" s="793"/>
      <c r="OTQ5" s="793"/>
      <c r="OTR5" s="793"/>
      <c r="OTS5" s="793"/>
      <c r="OTT5" s="793"/>
      <c r="OTU5" s="793"/>
      <c r="OTV5" s="793"/>
      <c r="OTW5" s="793"/>
      <c r="OTX5" s="792"/>
      <c r="OTY5" s="793"/>
      <c r="OTZ5" s="793"/>
      <c r="OUA5" s="793"/>
      <c r="OUB5" s="793"/>
      <c r="OUC5" s="793"/>
      <c r="OUD5" s="793"/>
      <c r="OUE5" s="793"/>
      <c r="OUF5" s="793"/>
      <c r="OUG5" s="793"/>
      <c r="OUH5" s="793"/>
      <c r="OUI5" s="793"/>
      <c r="OUJ5" s="793"/>
      <c r="OUK5" s="793"/>
      <c r="OUL5" s="793"/>
      <c r="OUM5" s="793"/>
      <c r="OUN5" s="793"/>
      <c r="OUO5" s="793"/>
      <c r="OUP5" s="793"/>
      <c r="OUQ5" s="793"/>
      <c r="OUR5" s="793"/>
      <c r="OUS5" s="793"/>
      <c r="OUT5" s="793"/>
      <c r="OUU5" s="793"/>
      <c r="OUV5" s="793"/>
      <c r="OUW5" s="793"/>
      <c r="OUX5" s="793"/>
      <c r="OUY5" s="793"/>
      <c r="OUZ5" s="793"/>
      <c r="OVA5" s="793"/>
      <c r="OVB5" s="793"/>
      <c r="OVC5" s="792"/>
      <c r="OVD5" s="793"/>
      <c r="OVE5" s="793"/>
      <c r="OVF5" s="793"/>
      <c r="OVG5" s="793"/>
      <c r="OVH5" s="793"/>
      <c r="OVI5" s="793"/>
      <c r="OVJ5" s="793"/>
      <c r="OVK5" s="793"/>
      <c r="OVL5" s="793"/>
      <c r="OVM5" s="793"/>
      <c r="OVN5" s="793"/>
      <c r="OVO5" s="793"/>
      <c r="OVP5" s="793"/>
      <c r="OVQ5" s="793"/>
      <c r="OVR5" s="793"/>
      <c r="OVS5" s="793"/>
      <c r="OVT5" s="793"/>
      <c r="OVU5" s="793"/>
      <c r="OVV5" s="793"/>
      <c r="OVW5" s="793"/>
      <c r="OVX5" s="793"/>
      <c r="OVY5" s="793"/>
      <c r="OVZ5" s="793"/>
      <c r="OWA5" s="793"/>
      <c r="OWB5" s="793"/>
      <c r="OWC5" s="793"/>
      <c r="OWD5" s="793"/>
      <c r="OWE5" s="793"/>
      <c r="OWF5" s="793"/>
      <c r="OWG5" s="793"/>
      <c r="OWH5" s="792"/>
      <c r="OWI5" s="793"/>
      <c r="OWJ5" s="793"/>
      <c r="OWK5" s="793"/>
      <c r="OWL5" s="793"/>
      <c r="OWM5" s="793"/>
      <c r="OWN5" s="793"/>
      <c r="OWO5" s="793"/>
      <c r="OWP5" s="793"/>
      <c r="OWQ5" s="793"/>
      <c r="OWR5" s="793"/>
      <c r="OWS5" s="793"/>
      <c r="OWT5" s="793"/>
      <c r="OWU5" s="793"/>
      <c r="OWV5" s="793"/>
      <c r="OWW5" s="793"/>
      <c r="OWX5" s="793"/>
      <c r="OWY5" s="793"/>
      <c r="OWZ5" s="793"/>
      <c r="OXA5" s="793"/>
      <c r="OXB5" s="793"/>
      <c r="OXC5" s="793"/>
      <c r="OXD5" s="793"/>
      <c r="OXE5" s="793"/>
      <c r="OXF5" s="793"/>
      <c r="OXG5" s="793"/>
      <c r="OXH5" s="793"/>
      <c r="OXI5" s="793"/>
      <c r="OXJ5" s="793"/>
      <c r="OXK5" s="793"/>
      <c r="OXL5" s="793"/>
      <c r="OXM5" s="792"/>
      <c r="OXN5" s="793"/>
      <c r="OXO5" s="793"/>
      <c r="OXP5" s="793"/>
      <c r="OXQ5" s="793"/>
      <c r="OXR5" s="793"/>
      <c r="OXS5" s="793"/>
      <c r="OXT5" s="793"/>
      <c r="OXU5" s="793"/>
      <c r="OXV5" s="793"/>
      <c r="OXW5" s="793"/>
      <c r="OXX5" s="793"/>
      <c r="OXY5" s="793"/>
      <c r="OXZ5" s="793"/>
      <c r="OYA5" s="793"/>
      <c r="OYB5" s="793"/>
      <c r="OYC5" s="793"/>
      <c r="OYD5" s="793"/>
      <c r="OYE5" s="793"/>
      <c r="OYF5" s="793"/>
      <c r="OYG5" s="793"/>
      <c r="OYH5" s="793"/>
      <c r="OYI5" s="793"/>
      <c r="OYJ5" s="793"/>
      <c r="OYK5" s="793"/>
      <c r="OYL5" s="793"/>
      <c r="OYM5" s="793"/>
      <c r="OYN5" s="793"/>
      <c r="OYO5" s="793"/>
      <c r="OYP5" s="793"/>
      <c r="OYQ5" s="793"/>
      <c r="OYR5" s="792"/>
      <c r="OYS5" s="793"/>
      <c r="OYT5" s="793"/>
      <c r="OYU5" s="793"/>
      <c r="OYV5" s="793"/>
      <c r="OYW5" s="793"/>
      <c r="OYX5" s="793"/>
      <c r="OYY5" s="793"/>
      <c r="OYZ5" s="793"/>
      <c r="OZA5" s="793"/>
      <c r="OZB5" s="793"/>
      <c r="OZC5" s="793"/>
      <c r="OZD5" s="793"/>
      <c r="OZE5" s="793"/>
      <c r="OZF5" s="793"/>
      <c r="OZG5" s="793"/>
      <c r="OZH5" s="793"/>
      <c r="OZI5" s="793"/>
      <c r="OZJ5" s="793"/>
      <c r="OZK5" s="793"/>
      <c r="OZL5" s="793"/>
      <c r="OZM5" s="793"/>
      <c r="OZN5" s="793"/>
      <c r="OZO5" s="793"/>
      <c r="OZP5" s="793"/>
      <c r="OZQ5" s="793"/>
      <c r="OZR5" s="793"/>
      <c r="OZS5" s="793"/>
      <c r="OZT5" s="793"/>
      <c r="OZU5" s="793"/>
      <c r="OZV5" s="793"/>
      <c r="OZW5" s="792"/>
      <c r="OZX5" s="793"/>
      <c r="OZY5" s="793"/>
      <c r="OZZ5" s="793"/>
      <c r="PAA5" s="793"/>
      <c r="PAB5" s="793"/>
      <c r="PAC5" s="793"/>
      <c r="PAD5" s="793"/>
      <c r="PAE5" s="793"/>
      <c r="PAF5" s="793"/>
      <c r="PAG5" s="793"/>
      <c r="PAH5" s="793"/>
      <c r="PAI5" s="793"/>
      <c r="PAJ5" s="793"/>
      <c r="PAK5" s="793"/>
      <c r="PAL5" s="793"/>
      <c r="PAM5" s="793"/>
      <c r="PAN5" s="793"/>
      <c r="PAO5" s="793"/>
      <c r="PAP5" s="793"/>
      <c r="PAQ5" s="793"/>
      <c r="PAR5" s="793"/>
      <c r="PAS5" s="793"/>
      <c r="PAT5" s="793"/>
      <c r="PAU5" s="793"/>
      <c r="PAV5" s="793"/>
      <c r="PAW5" s="793"/>
      <c r="PAX5" s="793"/>
      <c r="PAY5" s="793"/>
      <c r="PAZ5" s="793"/>
      <c r="PBA5" s="793"/>
      <c r="PBB5" s="792"/>
      <c r="PBC5" s="793"/>
      <c r="PBD5" s="793"/>
      <c r="PBE5" s="793"/>
      <c r="PBF5" s="793"/>
      <c r="PBG5" s="793"/>
      <c r="PBH5" s="793"/>
      <c r="PBI5" s="793"/>
      <c r="PBJ5" s="793"/>
      <c r="PBK5" s="793"/>
      <c r="PBL5" s="793"/>
      <c r="PBM5" s="793"/>
      <c r="PBN5" s="793"/>
      <c r="PBO5" s="793"/>
      <c r="PBP5" s="793"/>
      <c r="PBQ5" s="793"/>
      <c r="PBR5" s="793"/>
      <c r="PBS5" s="793"/>
      <c r="PBT5" s="793"/>
      <c r="PBU5" s="793"/>
      <c r="PBV5" s="793"/>
      <c r="PBW5" s="793"/>
      <c r="PBX5" s="793"/>
      <c r="PBY5" s="793"/>
      <c r="PBZ5" s="793"/>
      <c r="PCA5" s="793"/>
      <c r="PCB5" s="793"/>
      <c r="PCC5" s="793"/>
      <c r="PCD5" s="793"/>
      <c r="PCE5" s="793"/>
      <c r="PCF5" s="793"/>
      <c r="PCG5" s="792"/>
      <c r="PCH5" s="793"/>
      <c r="PCI5" s="793"/>
      <c r="PCJ5" s="793"/>
      <c r="PCK5" s="793"/>
      <c r="PCL5" s="793"/>
      <c r="PCM5" s="793"/>
      <c r="PCN5" s="793"/>
      <c r="PCO5" s="793"/>
      <c r="PCP5" s="793"/>
      <c r="PCQ5" s="793"/>
      <c r="PCR5" s="793"/>
      <c r="PCS5" s="793"/>
      <c r="PCT5" s="793"/>
      <c r="PCU5" s="793"/>
      <c r="PCV5" s="793"/>
      <c r="PCW5" s="793"/>
      <c r="PCX5" s="793"/>
      <c r="PCY5" s="793"/>
      <c r="PCZ5" s="793"/>
      <c r="PDA5" s="793"/>
      <c r="PDB5" s="793"/>
      <c r="PDC5" s="793"/>
      <c r="PDD5" s="793"/>
      <c r="PDE5" s="793"/>
      <c r="PDF5" s="793"/>
      <c r="PDG5" s="793"/>
      <c r="PDH5" s="793"/>
      <c r="PDI5" s="793"/>
      <c r="PDJ5" s="793"/>
      <c r="PDK5" s="793"/>
      <c r="PDL5" s="792"/>
      <c r="PDM5" s="793"/>
      <c r="PDN5" s="793"/>
      <c r="PDO5" s="793"/>
      <c r="PDP5" s="793"/>
      <c r="PDQ5" s="793"/>
      <c r="PDR5" s="793"/>
      <c r="PDS5" s="793"/>
      <c r="PDT5" s="793"/>
      <c r="PDU5" s="793"/>
      <c r="PDV5" s="793"/>
      <c r="PDW5" s="793"/>
      <c r="PDX5" s="793"/>
      <c r="PDY5" s="793"/>
      <c r="PDZ5" s="793"/>
      <c r="PEA5" s="793"/>
      <c r="PEB5" s="793"/>
      <c r="PEC5" s="793"/>
      <c r="PED5" s="793"/>
      <c r="PEE5" s="793"/>
      <c r="PEF5" s="793"/>
      <c r="PEG5" s="793"/>
      <c r="PEH5" s="793"/>
      <c r="PEI5" s="793"/>
      <c r="PEJ5" s="793"/>
      <c r="PEK5" s="793"/>
      <c r="PEL5" s="793"/>
      <c r="PEM5" s="793"/>
      <c r="PEN5" s="793"/>
      <c r="PEO5" s="793"/>
      <c r="PEP5" s="793"/>
      <c r="PEQ5" s="792"/>
      <c r="PER5" s="793"/>
      <c r="PES5" s="793"/>
      <c r="PET5" s="793"/>
      <c r="PEU5" s="793"/>
      <c r="PEV5" s="793"/>
      <c r="PEW5" s="793"/>
      <c r="PEX5" s="793"/>
      <c r="PEY5" s="793"/>
      <c r="PEZ5" s="793"/>
      <c r="PFA5" s="793"/>
      <c r="PFB5" s="793"/>
      <c r="PFC5" s="793"/>
      <c r="PFD5" s="793"/>
      <c r="PFE5" s="793"/>
      <c r="PFF5" s="793"/>
      <c r="PFG5" s="793"/>
      <c r="PFH5" s="793"/>
      <c r="PFI5" s="793"/>
      <c r="PFJ5" s="793"/>
      <c r="PFK5" s="793"/>
      <c r="PFL5" s="793"/>
      <c r="PFM5" s="793"/>
      <c r="PFN5" s="793"/>
      <c r="PFO5" s="793"/>
      <c r="PFP5" s="793"/>
      <c r="PFQ5" s="793"/>
      <c r="PFR5" s="793"/>
      <c r="PFS5" s="793"/>
      <c r="PFT5" s="793"/>
      <c r="PFU5" s="793"/>
      <c r="PFV5" s="792"/>
      <c r="PFW5" s="793"/>
      <c r="PFX5" s="793"/>
      <c r="PFY5" s="793"/>
      <c r="PFZ5" s="793"/>
      <c r="PGA5" s="793"/>
      <c r="PGB5" s="793"/>
      <c r="PGC5" s="793"/>
      <c r="PGD5" s="793"/>
      <c r="PGE5" s="793"/>
      <c r="PGF5" s="793"/>
      <c r="PGG5" s="793"/>
      <c r="PGH5" s="793"/>
      <c r="PGI5" s="793"/>
      <c r="PGJ5" s="793"/>
      <c r="PGK5" s="793"/>
      <c r="PGL5" s="793"/>
      <c r="PGM5" s="793"/>
      <c r="PGN5" s="793"/>
      <c r="PGO5" s="793"/>
      <c r="PGP5" s="793"/>
      <c r="PGQ5" s="793"/>
      <c r="PGR5" s="793"/>
      <c r="PGS5" s="793"/>
      <c r="PGT5" s="793"/>
      <c r="PGU5" s="793"/>
      <c r="PGV5" s="793"/>
      <c r="PGW5" s="793"/>
      <c r="PGX5" s="793"/>
      <c r="PGY5" s="793"/>
      <c r="PGZ5" s="793"/>
      <c r="PHA5" s="792"/>
      <c r="PHB5" s="793"/>
      <c r="PHC5" s="793"/>
      <c r="PHD5" s="793"/>
      <c r="PHE5" s="793"/>
      <c r="PHF5" s="793"/>
      <c r="PHG5" s="793"/>
      <c r="PHH5" s="793"/>
      <c r="PHI5" s="793"/>
      <c r="PHJ5" s="793"/>
      <c r="PHK5" s="793"/>
      <c r="PHL5" s="793"/>
      <c r="PHM5" s="793"/>
      <c r="PHN5" s="793"/>
      <c r="PHO5" s="793"/>
      <c r="PHP5" s="793"/>
      <c r="PHQ5" s="793"/>
      <c r="PHR5" s="793"/>
      <c r="PHS5" s="793"/>
      <c r="PHT5" s="793"/>
      <c r="PHU5" s="793"/>
      <c r="PHV5" s="793"/>
      <c r="PHW5" s="793"/>
      <c r="PHX5" s="793"/>
      <c r="PHY5" s="793"/>
      <c r="PHZ5" s="793"/>
      <c r="PIA5" s="793"/>
      <c r="PIB5" s="793"/>
      <c r="PIC5" s="793"/>
      <c r="PID5" s="793"/>
      <c r="PIE5" s="793"/>
      <c r="PIF5" s="792"/>
      <c r="PIG5" s="793"/>
      <c r="PIH5" s="793"/>
      <c r="PII5" s="793"/>
      <c r="PIJ5" s="793"/>
      <c r="PIK5" s="793"/>
      <c r="PIL5" s="793"/>
      <c r="PIM5" s="793"/>
      <c r="PIN5" s="793"/>
      <c r="PIO5" s="793"/>
      <c r="PIP5" s="793"/>
      <c r="PIQ5" s="793"/>
      <c r="PIR5" s="793"/>
      <c r="PIS5" s="793"/>
      <c r="PIT5" s="793"/>
      <c r="PIU5" s="793"/>
      <c r="PIV5" s="793"/>
      <c r="PIW5" s="793"/>
      <c r="PIX5" s="793"/>
      <c r="PIY5" s="793"/>
      <c r="PIZ5" s="793"/>
      <c r="PJA5" s="793"/>
      <c r="PJB5" s="793"/>
      <c r="PJC5" s="793"/>
      <c r="PJD5" s="793"/>
      <c r="PJE5" s="793"/>
      <c r="PJF5" s="793"/>
      <c r="PJG5" s="793"/>
      <c r="PJH5" s="793"/>
      <c r="PJI5" s="793"/>
      <c r="PJJ5" s="793"/>
      <c r="PJK5" s="792"/>
      <c r="PJL5" s="793"/>
      <c r="PJM5" s="793"/>
      <c r="PJN5" s="793"/>
      <c r="PJO5" s="793"/>
      <c r="PJP5" s="793"/>
      <c r="PJQ5" s="793"/>
      <c r="PJR5" s="793"/>
      <c r="PJS5" s="793"/>
      <c r="PJT5" s="793"/>
      <c r="PJU5" s="793"/>
      <c r="PJV5" s="793"/>
      <c r="PJW5" s="793"/>
      <c r="PJX5" s="793"/>
      <c r="PJY5" s="793"/>
      <c r="PJZ5" s="793"/>
      <c r="PKA5" s="793"/>
      <c r="PKB5" s="793"/>
      <c r="PKC5" s="793"/>
      <c r="PKD5" s="793"/>
      <c r="PKE5" s="793"/>
      <c r="PKF5" s="793"/>
      <c r="PKG5" s="793"/>
      <c r="PKH5" s="793"/>
      <c r="PKI5" s="793"/>
      <c r="PKJ5" s="793"/>
      <c r="PKK5" s="793"/>
      <c r="PKL5" s="793"/>
      <c r="PKM5" s="793"/>
      <c r="PKN5" s="793"/>
      <c r="PKO5" s="793"/>
      <c r="PKP5" s="792"/>
      <c r="PKQ5" s="793"/>
      <c r="PKR5" s="793"/>
      <c r="PKS5" s="793"/>
      <c r="PKT5" s="793"/>
      <c r="PKU5" s="793"/>
      <c r="PKV5" s="793"/>
      <c r="PKW5" s="793"/>
      <c r="PKX5" s="793"/>
      <c r="PKY5" s="793"/>
      <c r="PKZ5" s="793"/>
      <c r="PLA5" s="793"/>
      <c r="PLB5" s="793"/>
      <c r="PLC5" s="793"/>
      <c r="PLD5" s="793"/>
      <c r="PLE5" s="793"/>
      <c r="PLF5" s="793"/>
      <c r="PLG5" s="793"/>
      <c r="PLH5" s="793"/>
      <c r="PLI5" s="793"/>
      <c r="PLJ5" s="793"/>
      <c r="PLK5" s="793"/>
      <c r="PLL5" s="793"/>
      <c r="PLM5" s="793"/>
      <c r="PLN5" s="793"/>
      <c r="PLO5" s="793"/>
      <c r="PLP5" s="793"/>
      <c r="PLQ5" s="793"/>
      <c r="PLR5" s="793"/>
      <c r="PLS5" s="793"/>
      <c r="PLT5" s="793"/>
      <c r="PLU5" s="792"/>
      <c r="PLV5" s="793"/>
      <c r="PLW5" s="793"/>
      <c r="PLX5" s="793"/>
      <c r="PLY5" s="793"/>
      <c r="PLZ5" s="793"/>
      <c r="PMA5" s="793"/>
      <c r="PMB5" s="793"/>
      <c r="PMC5" s="793"/>
      <c r="PMD5" s="793"/>
      <c r="PME5" s="793"/>
      <c r="PMF5" s="793"/>
      <c r="PMG5" s="793"/>
      <c r="PMH5" s="793"/>
      <c r="PMI5" s="793"/>
      <c r="PMJ5" s="793"/>
      <c r="PMK5" s="793"/>
      <c r="PML5" s="793"/>
      <c r="PMM5" s="793"/>
      <c r="PMN5" s="793"/>
      <c r="PMO5" s="793"/>
      <c r="PMP5" s="793"/>
      <c r="PMQ5" s="793"/>
      <c r="PMR5" s="793"/>
      <c r="PMS5" s="793"/>
      <c r="PMT5" s="793"/>
      <c r="PMU5" s="793"/>
      <c r="PMV5" s="793"/>
      <c r="PMW5" s="793"/>
      <c r="PMX5" s="793"/>
      <c r="PMY5" s="793"/>
      <c r="PMZ5" s="792"/>
      <c r="PNA5" s="793"/>
      <c r="PNB5" s="793"/>
      <c r="PNC5" s="793"/>
      <c r="PND5" s="793"/>
      <c r="PNE5" s="793"/>
      <c r="PNF5" s="793"/>
      <c r="PNG5" s="793"/>
      <c r="PNH5" s="793"/>
      <c r="PNI5" s="793"/>
      <c r="PNJ5" s="793"/>
      <c r="PNK5" s="793"/>
      <c r="PNL5" s="793"/>
      <c r="PNM5" s="793"/>
      <c r="PNN5" s="793"/>
      <c r="PNO5" s="793"/>
      <c r="PNP5" s="793"/>
      <c r="PNQ5" s="793"/>
      <c r="PNR5" s="793"/>
      <c r="PNS5" s="793"/>
      <c r="PNT5" s="793"/>
      <c r="PNU5" s="793"/>
      <c r="PNV5" s="793"/>
      <c r="PNW5" s="793"/>
      <c r="PNX5" s="793"/>
      <c r="PNY5" s="793"/>
      <c r="PNZ5" s="793"/>
      <c r="POA5" s="793"/>
      <c r="POB5" s="793"/>
      <c r="POC5" s="793"/>
      <c r="POD5" s="793"/>
      <c r="POE5" s="792"/>
      <c r="POF5" s="793"/>
      <c r="POG5" s="793"/>
      <c r="POH5" s="793"/>
      <c r="POI5" s="793"/>
      <c r="POJ5" s="793"/>
      <c r="POK5" s="793"/>
      <c r="POL5" s="793"/>
      <c r="POM5" s="793"/>
      <c r="PON5" s="793"/>
      <c r="POO5" s="793"/>
      <c r="POP5" s="793"/>
      <c r="POQ5" s="793"/>
      <c r="POR5" s="793"/>
      <c r="POS5" s="793"/>
      <c r="POT5" s="793"/>
      <c r="POU5" s="793"/>
      <c r="POV5" s="793"/>
      <c r="POW5" s="793"/>
      <c r="POX5" s="793"/>
      <c r="POY5" s="793"/>
      <c r="POZ5" s="793"/>
      <c r="PPA5" s="793"/>
      <c r="PPB5" s="793"/>
      <c r="PPC5" s="793"/>
      <c r="PPD5" s="793"/>
      <c r="PPE5" s="793"/>
      <c r="PPF5" s="793"/>
      <c r="PPG5" s="793"/>
      <c r="PPH5" s="793"/>
      <c r="PPI5" s="793"/>
      <c r="PPJ5" s="792"/>
      <c r="PPK5" s="793"/>
      <c r="PPL5" s="793"/>
      <c r="PPM5" s="793"/>
      <c r="PPN5" s="793"/>
      <c r="PPO5" s="793"/>
      <c r="PPP5" s="793"/>
      <c r="PPQ5" s="793"/>
      <c r="PPR5" s="793"/>
      <c r="PPS5" s="793"/>
      <c r="PPT5" s="793"/>
      <c r="PPU5" s="793"/>
      <c r="PPV5" s="793"/>
      <c r="PPW5" s="793"/>
      <c r="PPX5" s="793"/>
      <c r="PPY5" s="793"/>
      <c r="PPZ5" s="793"/>
      <c r="PQA5" s="793"/>
      <c r="PQB5" s="793"/>
      <c r="PQC5" s="793"/>
      <c r="PQD5" s="793"/>
      <c r="PQE5" s="793"/>
      <c r="PQF5" s="793"/>
      <c r="PQG5" s="793"/>
      <c r="PQH5" s="793"/>
      <c r="PQI5" s="793"/>
      <c r="PQJ5" s="793"/>
      <c r="PQK5" s="793"/>
      <c r="PQL5" s="793"/>
      <c r="PQM5" s="793"/>
      <c r="PQN5" s="793"/>
      <c r="PQO5" s="792"/>
      <c r="PQP5" s="793"/>
      <c r="PQQ5" s="793"/>
      <c r="PQR5" s="793"/>
      <c r="PQS5" s="793"/>
      <c r="PQT5" s="793"/>
      <c r="PQU5" s="793"/>
      <c r="PQV5" s="793"/>
      <c r="PQW5" s="793"/>
      <c r="PQX5" s="793"/>
      <c r="PQY5" s="793"/>
      <c r="PQZ5" s="793"/>
      <c r="PRA5" s="793"/>
      <c r="PRB5" s="793"/>
      <c r="PRC5" s="793"/>
      <c r="PRD5" s="793"/>
      <c r="PRE5" s="793"/>
      <c r="PRF5" s="793"/>
      <c r="PRG5" s="793"/>
      <c r="PRH5" s="793"/>
      <c r="PRI5" s="793"/>
      <c r="PRJ5" s="793"/>
      <c r="PRK5" s="793"/>
      <c r="PRL5" s="793"/>
      <c r="PRM5" s="793"/>
      <c r="PRN5" s="793"/>
      <c r="PRO5" s="793"/>
      <c r="PRP5" s="793"/>
      <c r="PRQ5" s="793"/>
      <c r="PRR5" s="793"/>
      <c r="PRS5" s="793"/>
      <c r="PRT5" s="792"/>
      <c r="PRU5" s="793"/>
      <c r="PRV5" s="793"/>
      <c r="PRW5" s="793"/>
      <c r="PRX5" s="793"/>
      <c r="PRY5" s="793"/>
      <c r="PRZ5" s="793"/>
      <c r="PSA5" s="793"/>
      <c r="PSB5" s="793"/>
      <c r="PSC5" s="793"/>
      <c r="PSD5" s="793"/>
      <c r="PSE5" s="793"/>
      <c r="PSF5" s="793"/>
      <c r="PSG5" s="793"/>
      <c r="PSH5" s="793"/>
      <c r="PSI5" s="793"/>
      <c r="PSJ5" s="793"/>
      <c r="PSK5" s="793"/>
      <c r="PSL5" s="793"/>
      <c r="PSM5" s="793"/>
      <c r="PSN5" s="793"/>
      <c r="PSO5" s="793"/>
      <c r="PSP5" s="793"/>
      <c r="PSQ5" s="793"/>
      <c r="PSR5" s="793"/>
      <c r="PSS5" s="793"/>
      <c r="PST5" s="793"/>
      <c r="PSU5" s="793"/>
      <c r="PSV5" s="793"/>
      <c r="PSW5" s="793"/>
      <c r="PSX5" s="793"/>
      <c r="PSY5" s="792"/>
      <c r="PSZ5" s="793"/>
      <c r="PTA5" s="793"/>
      <c r="PTB5" s="793"/>
      <c r="PTC5" s="793"/>
      <c r="PTD5" s="793"/>
      <c r="PTE5" s="793"/>
      <c r="PTF5" s="793"/>
      <c r="PTG5" s="793"/>
      <c r="PTH5" s="793"/>
      <c r="PTI5" s="793"/>
      <c r="PTJ5" s="793"/>
      <c r="PTK5" s="793"/>
      <c r="PTL5" s="793"/>
      <c r="PTM5" s="793"/>
      <c r="PTN5" s="793"/>
      <c r="PTO5" s="793"/>
      <c r="PTP5" s="793"/>
      <c r="PTQ5" s="793"/>
      <c r="PTR5" s="793"/>
      <c r="PTS5" s="793"/>
      <c r="PTT5" s="793"/>
      <c r="PTU5" s="793"/>
      <c r="PTV5" s="793"/>
      <c r="PTW5" s="793"/>
      <c r="PTX5" s="793"/>
      <c r="PTY5" s="793"/>
      <c r="PTZ5" s="793"/>
      <c r="PUA5" s="793"/>
      <c r="PUB5" s="793"/>
      <c r="PUC5" s="793"/>
      <c r="PUD5" s="792"/>
      <c r="PUE5" s="793"/>
      <c r="PUF5" s="793"/>
      <c r="PUG5" s="793"/>
      <c r="PUH5" s="793"/>
      <c r="PUI5" s="793"/>
      <c r="PUJ5" s="793"/>
      <c r="PUK5" s="793"/>
      <c r="PUL5" s="793"/>
      <c r="PUM5" s="793"/>
      <c r="PUN5" s="793"/>
      <c r="PUO5" s="793"/>
      <c r="PUP5" s="793"/>
      <c r="PUQ5" s="793"/>
      <c r="PUR5" s="793"/>
      <c r="PUS5" s="793"/>
      <c r="PUT5" s="793"/>
      <c r="PUU5" s="793"/>
      <c r="PUV5" s="793"/>
      <c r="PUW5" s="793"/>
      <c r="PUX5" s="793"/>
      <c r="PUY5" s="793"/>
      <c r="PUZ5" s="793"/>
      <c r="PVA5" s="793"/>
      <c r="PVB5" s="793"/>
      <c r="PVC5" s="793"/>
      <c r="PVD5" s="793"/>
      <c r="PVE5" s="793"/>
      <c r="PVF5" s="793"/>
      <c r="PVG5" s="793"/>
      <c r="PVH5" s="793"/>
      <c r="PVI5" s="792"/>
      <c r="PVJ5" s="793"/>
      <c r="PVK5" s="793"/>
      <c r="PVL5" s="793"/>
      <c r="PVM5" s="793"/>
      <c r="PVN5" s="793"/>
      <c r="PVO5" s="793"/>
      <c r="PVP5" s="793"/>
      <c r="PVQ5" s="793"/>
      <c r="PVR5" s="793"/>
      <c r="PVS5" s="793"/>
      <c r="PVT5" s="793"/>
      <c r="PVU5" s="793"/>
      <c r="PVV5" s="793"/>
      <c r="PVW5" s="793"/>
      <c r="PVX5" s="793"/>
      <c r="PVY5" s="793"/>
      <c r="PVZ5" s="793"/>
      <c r="PWA5" s="793"/>
      <c r="PWB5" s="793"/>
      <c r="PWC5" s="793"/>
      <c r="PWD5" s="793"/>
      <c r="PWE5" s="793"/>
      <c r="PWF5" s="793"/>
      <c r="PWG5" s="793"/>
      <c r="PWH5" s="793"/>
      <c r="PWI5" s="793"/>
      <c r="PWJ5" s="793"/>
      <c r="PWK5" s="793"/>
      <c r="PWL5" s="793"/>
      <c r="PWM5" s="793"/>
      <c r="PWN5" s="792"/>
      <c r="PWO5" s="793"/>
      <c r="PWP5" s="793"/>
      <c r="PWQ5" s="793"/>
      <c r="PWR5" s="793"/>
      <c r="PWS5" s="793"/>
      <c r="PWT5" s="793"/>
      <c r="PWU5" s="793"/>
      <c r="PWV5" s="793"/>
      <c r="PWW5" s="793"/>
      <c r="PWX5" s="793"/>
      <c r="PWY5" s="793"/>
      <c r="PWZ5" s="793"/>
      <c r="PXA5" s="793"/>
      <c r="PXB5" s="793"/>
      <c r="PXC5" s="793"/>
      <c r="PXD5" s="793"/>
      <c r="PXE5" s="793"/>
      <c r="PXF5" s="793"/>
      <c r="PXG5" s="793"/>
      <c r="PXH5" s="793"/>
      <c r="PXI5" s="793"/>
      <c r="PXJ5" s="793"/>
      <c r="PXK5" s="793"/>
      <c r="PXL5" s="793"/>
      <c r="PXM5" s="793"/>
      <c r="PXN5" s="793"/>
      <c r="PXO5" s="793"/>
      <c r="PXP5" s="793"/>
      <c r="PXQ5" s="793"/>
      <c r="PXR5" s="793"/>
      <c r="PXS5" s="792"/>
      <c r="PXT5" s="793"/>
      <c r="PXU5" s="793"/>
      <c r="PXV5" s="793"/>
      <c r="PXW5" s="793"/>
      <c r="PXX5" s="793"/>
      <c r="PXY5" s="793"/>
      <c r="PXZ5" s="793"/>
      <c r="PYA5" s="793"/>
      <c r="PYB5" s="793"/>
      <c r="PYC5" s="793"/>
      <c r="PYD5" s="793"/>
      <c r="PYE5" s="793"/>
      <c r="PYF5" s="793"/>
      <c r="PYG5" s="793"/>
      <c r="PYH5" s="793"/>
      <c r="PYI5" s="793"/>
      <c r="PYJ5" s="793"/>
      <c r="PYK5" s="793"/>
      <c r="PYL5" s="793"/>
      <c r="PYM5" s="793"/>
      <c r="PYN5" s="793"/>
      <c r="PYO5" s="793"/>
      <c r="PYP5" s="793"/>
      <c r="PYQ5" s="793"/>
      <c r="PYR5" s="793"/>
      <c r="PYS5" s="793"/>
      <c r="PYT5" s="793"/>
      <c r="PYU5" s="793"/>
      <c r="PYV5" s="793"/>
      <c r="PYW5" s="793"/>
      <c r="PYX5" s="792"/>
      <c r="PYY5" s="793"/>
      <c r="PYZ5" s="793"/>
      <c r="PZA5" s="793"/>
      <c r="PZB5" s="793"/>
      <c r="PZC5" s="793"/>
      <c r="PZD5" s="793"/>
      <c r="PZE5" s="793"/>
      <c r="PZF5" s="793"/>
      <c r="PZG5" s="793"/>
      <c r="PZH5" s="793"/>
      <c r="PZI5" s="793"/>
      <c r="PZJ5" s="793"/>
      <c r="PZK5" s="793"/>
      <c r="PZL5" s="793"/>
      <c r="PZM5" s="793"/>
      <c r="PZN5" s="793"/>
      <c r="PZO5" s="793"/>
      <c r="PZP5" s="793"/>
      <c r="PZQ5" s="793"/>
      <c r="PZR5" s="793"/>
      <c r="PZS5" s="793"/>
      <c r="PZT5" s="793"/>
      <c r="PZU5" s="793"/>
      <c r="PZV5" s="793"/>
      <c r="PZW5" s="793"/>
      <c r="PZX5" s="793"/>
      <c r="PZY5" s="793"/>
      <c r="PZZ5" s="793"/>
      <c r="QAA5" s="793"/>
      <c r="QAB5" s="793"/>
      <c r="QAC5" s="792"/>
      <c r="QAD5" s="793"/>
      <c r="QAE5" s="793"/>
      <c r="QAF5" s="793"/>
      <c r="QAG5" s="793"/>
      <c r="QAH5" s="793"/>
      <c r="QAI5" s="793"/>
      <c r="QAJ5" s="793"/>
      <c r="QAK5" s="793"/>
      <c r="QAL5" s="793"/>
      <c r="QAM5" s="793"/>
      <c r="QAN5" s="793"/>
      <c r="QAO5" s="793"/>
      <c r="QAP5" s="793"/>
      <c r="QAQ5" s="793"/>
      <c r="QAR5" s="793"/>
      <c r="QAS5" s="793"/>
      <c r="QAT5" s="793"/>
      <c r="QAU5" s="793"/>
      <c r="QAV5" s="793"/>
      <c r="QAW5" s="793"/>
      <c r="QAX5" s="793"/>
      <c r="QAY5" s="793"/>
      <c r="QAZ5" s="793"/>
      <c r="QBA5" s="793"/>
      <c r="QBB5" s="793"/>
      <c r="QBC5" s="793"/>
      <c r="QBD5" s="793"/>
      <c r="QBE5" s="793"/>
      <c r="QBF5" s="793"/>
      <c r="QBG5" s="793"/>
      <c r="QBH5" s="792"/>
      <c r="QBI5" s="793"/>
      <c r="QBJ5" s="793"/>
      <c r="QBK5" s="793"/>
      <c r="QBL5" s="793"/>
      <c r="QBM5" s="793"/>
      <c r="QBN5" s="793"/>
      <c r="QBO5" s="793"/>
      <c r="QBP5" s="793"/>
      <c r="QBQ5" s="793"/>
      <c r="QBR5" s="793"/>
      <c r="QBS5" s="793"/>
      <c r="QBT5" s="793"/>
      <c r="QBU5" s="793"/>
      <c r="QBV5" s="793"/>
      <c r="QBW5" s="793"/>
      <c r="QBX5" s="793"/>
      <c r="QBY5" s="793"/>
      <c r="QBZ5" s="793"/>
      <c r="QCA5" s="793"/>
      <c r="QCB5" s="793"/>
      <c r="QCC5" s="793"/>
      <c r="QCD5" s="793"/>
      <c r="QCE5" s="793"/>
      <c r="QCF5" s="793"/>
      <c r="QCG5" s="793"/>
      <c r="QCH5" s="793"/>
      <c r="QCI5" s="793"/>
      <c r="QCJ5" s="793"/>
      <c r="QCK5" s="793"/>
      <c r="QCL5" s="793"/>
      <c r="QCM5" s="792"/>
      <c r="QCN5" s="793"/>
      <c r="QCO5" s="793"/>
      <c r="QCP5" s="793"/>
      <c r="QCQ5" s="793"/>
      <c r="QCR5" s="793"/>
      <c r="QCS5" s="793"/>
      <c r="QCT5" s="793"/>
      <c r="QCU5" s="793"/>
      <c r="QCV5" s="793"/>
      <c r="QCW5" s="793"/>
      <c r="QCX5" s="793"/>
      <c r="QCY5" s="793"/>
      <c r="QCZ5" s="793"/>
      <c r="QDA5" s="793"/>
      <c r="QDB5" s="793"/>
      <c r="QDC5" s="793"/>
      <c r="QDD5" s="793"/>
      <c r="QDE5" s="793"/>
      <c r="QDF5" s="793"/>
      <c r="QDG5" s="793"/>
      <c r="QDH5" s="793"/>
      <c r="QDI5" s="793"/>
      <c r="QDJ5" s="793"/>
      <c r="QDK5" s="793"/>
      <c r="QDL5" s="793"/>
      <c r="QDM5" s="793"/>
      <c r="QDN5" s="793"/>
      <c r="QDO5" s="793"/>
      <c r="QDP5" s="793"/>
      <c r="QDQ5" s="793"/>
      <c r="QDR5" s="792"/>
      <c r="QDS5" s="793"/>
      <c r="QDT5" s="793"/>
      <c r="QDU5" s="793"/>
      <c r="QDV5" s="793"/>
      <c r="QDW5" s="793"/>
      <c r="QDX5" s="793"/>
      <c r="QDY5" s="793"/>
      <c r="QDZ5" s="793"/>
      <c r="QEA5" s="793"/>
      <c r="QEB5" s="793"/>
      <c r="QEC5" s="793"/>
      <c r="QED5" s="793"/>
      <c r="QEE5" s="793"/>
      <c r="QEF5" s="793"/>
      <c r="QEG5" s="793"/>
      <c r="QEH5" s="793"/>
      <c r="QEI5" s="793"/>
      <c r="QEJ5" s="793"/>
      <c r="QEK5" s="793"/>
      <c r="QEL5" s="793"/>
      <c r="QEM5" s="793"/>
      <c r="QEN5" s="793"/>
      <c r="QEO5" s="793"/>
      <c r="QEP5" s="793"/>
      <c r="QEQ5" s="793"/>
      <c r="QER5" s="793"/>
      <c r="QES5" s="793"/>
      <c r="QET5" s="793"/>
      <c r="QEU5" s="793"/>
      <c r="QEV5" s="793"/>
      <c r="QEW5" s="792"/>
      <c r="QEX5" s="793"/>
      <c r="QEY5" s="793"/>
      <c r="QEZ5" s="793"/>
      <c r="QFA5" s="793"/>
      <c r="QFB5" s="793"/>
      <c r="QFC5" s="793"/>
      <c r="QFD5" s="793"/>
      <c r="QFE5" s="793"/>
      <c r="QFF5" s="793"/>
      <c r="QFG5" s="793"/>
      <c r="QFH5" s="793"/>
      <c r="QFI5" s="793"/>
      <c r="QFJ5" s="793"/>
      <c r="QFK5" s="793"/>
      <c r="QFL5" s="793"/>
      <c r="QFM5" s="793"/>
      <c r="QFN5" s="793"/>
      <c r="QFO5" s="793"/>
      <c r="QFP5" s="793"/>
      <c r="QFQ5" s="793"/>
      <c r="QFR5" s="793"/>
      <c r="QFS5" s="793"/>
      <c r="QFT5" s="793"/>
      <c r="QFU5" s="793"/>
      <c r="QFV5" s="793"/>
      <c r="QFW5" s="793"/>
      <c r="QFX5" s="793"/>
      <c r="QFY5" s="793"/>
      <c r="QFZ5" s="793"/>
      <c r="QGA5" s="793"/>
      <c r="QGB5" s="792"/>
      <c r="QGC5" s="793"/>
      <c r="QGD5" s="793"/>
      <c r="QGE5" s="793"/>
      <c r="QGF5" s="793"/>
      <c r="QGG5" s="793"/>
      <c r="QGH5" s="793"/>
      <c r="QGI5" s="793"/>
      <c r="QGJ5" s="793"/>
      <c r="QGK5" s="793"/>
      <c r="QGL5" s="793"/>
      <c r="QGM5" s="793"/>
      <c r="QGN5" s="793"/>
      <c r="QGO5" s="793"/>
      <c r="QGP5" s="793"/>
      <c r="QGQ5" s="793"/>
      <c r="QGR5" s="793"/>
      <c r="QGS5" s="793"/>
      <c r="QGT5" s="793"/>
      <c r="QGU5" s="793"/>
      <c r="QGV5" s="793"/>
      <c r="QGW5" s="793"/>
      <c r="QGX5" s="793"/>
      <c r="QGY5" s="793"/>
      <c r="QGZ5" s="793"/>
      <c r="QHA5" s="793"/>
      <c r="QHB5" s="793"/>
      <c r="QHC5" s="793"/>
      <c r="QHD5" s="793"/>
      <c r="QHE5" s="793"/>
      <c r="QHF5" s="793"/>
      <c r="QHG5" s="792"/>
      <c r="QHH5" s="793"/>
      <c r="QHI5" s="793"/>
      <c r="QHJ5" s="793"/>
      <c r="QHK5" s="793"/>
      <c r="QHL5" s="793"/>
      <c r="QHM5" s="793"/>
      <c r="QHN5" s="793"/>
      <c r="QHO5" s="793"/>
      <c r="QHP5" s="793"/>
      <c r="QHQ5" s="793"/>
      <c r="QHR5" s="793"/>
      <c r="QHS5" s="793"/>
      <c r="QHT5" s="793"/>
      <c r="QHU5" s="793"/>
      <c r="QHV5" s="793"/>
      <c r="QHW5" s="793"/>
      <c r="QHX5" s="793"/>
      <c r="QHY5" s="793"/>
      <c r="QHZ5" s="793"/>
      <c r="QIA5" s="793"/>
      <c r="QIB5" s="793"/>
      <c r="QIC5" s="793"/>
      <c r="QID5" s="793"/>
      <c r="QIE5" s="793"/>
      <c r="QIF5" s="793"/>
      <c r="QIG5" s="793"/>
      <c r="QIH5" s="793"/>
      <c r="QII5" s="793"/>
      <c r="QIJ5" s="793"/>
      <c r="QIK5" s="793"/>
      <c r="QIL5" s="792"/>
      <c r="QIM5" s="793"/>
      <c r="QIN5" s="793"/>
      <c r="QIO5" s="793"/>
      <c r="QIP5" s="793"/>
      <c r="QIQ5" s="793"/>
      <c r="QIR5" s="793"/>
      <c r="QIS5" s="793"/>
      <c r="QIT5" s="793"/>
      <c r="QIU5" s="793"/>
      <c r="QIV5" s="793"/>
      <c r="QIW5" s="793"/>
      <c r="QIX5" s="793"/>
      <c r="QIY5" s="793"/>
      <c r="QIZ5" s="793"/>
      <c r="QJA5" s="793"/>
      <c r="QJB5" s="793"/>
      <c r="QJC5" s="793"/>
      <c r="QJD5" s="793"/>
      <c r="QJE5" s="793"/>
      <c r="QJF5" s="793"/>
      <c r="QJG5" s="793"/>
      <c r="QJH5" s="793"/>
      <c r="QJI5" s="793"/>
      <c r="QJJ5" s="793"/>
      <c r="QJK5" s="793"/>
      <c r="QJL5" s="793"/>
      <c r="QJM5" s="793"/>
      <c r="QJN5" s="793"/>
      <c r="QJO5" s="793"/>
      <c r="QJP5" s="793"/>
      <c r="QJQ5" s="792"/>
      <c r="QJR5" s="793"/>
      <c r="QJS5" s="793"/>
      <c r="QJT5" s="793"/>
      <c r="QJU5" s="793"/>
      <c r="QJV5" s="793"/>
      <c r="QJW5" s="793"/>
      <c r="QJX5" s="793"/>
      <c r="QJY5" s="793"/>
      <c r="QJZ5" s="793"/>
      <c r="QKA5" s="793"/>
      <c r="QKB5" s="793"/>
      <c r="QKC5" s="793"/>
      <c r="QKD5" s="793"/>
      <c r="QKE5" s="793"/>
      <c r="QKF5" s="793"/>
      <c r="QKG5" s="793"/>
      <c r="QKH5" s="793"/>
      <c r="QKI5" s="793"/>
      <c r="QKJ5" s="793"/>
      <c r="QKK5" s="793"/>
      <c r="QKL5" s="793"/>
      <c r="QKM5" s="793"/>
      <c r="QKN5" s="793"/>
      <c r="QKO5" s="793"/>
      <c r="QKP5" s="793"/>
      <c r="QKQ5" s="793"/>
      <c r="QKR5" s="793"/>
      <c r="QKS5" s="793"/>
      <c r="QKT5" s="793"/>
      <c r="QKU5" s="793"/>
      <c r="QKV5" s="792"/>
      <c r="QKW5" s="793"/>
      <c r="QKX5" s="793"/>
      <c r="QKY5" s="793"/>
      <c r="QKZ5" s="793"/>
      <c r="QLA5" s="793"/>
      <c r="QLB5" s="793"/>
      <c r="QLC5" s="793"/>
      <c r="QLD5" s="793"/>
      <c r="QLE5" s="793"/>
      <c r="QLF5" s="793"/>
      <c r="QLG5" s="793"/>
      <c r="QLH5" s="793"/>
      <c r="QLI5" s="793"/>
      <c r="QLJ5" s="793"/>
      <c r="QLK5" s="793"/>
      <c r="QLL5" s="793"/>
      <c r="QLM5" s="793"/>
      <c r="QLN5" s="793"/>
      <c r="QLO5" s="793"/>
      <c r="QLP5" s="793"/>
      <c r="QLQ5" s="793"/>
      <c r="QLR5" s="793"/>
      <c r="QLS5" s="793"/>
      <c r="QLT5" s="793"/>
      <c r="QLU5" s="793"/>
      <c r="QLV5" s="793"/>
      <c r="QLW5" s="793"/>
      <c r="QLX5" s="793"/>
      <c r="QLY5" s="793"/>
      <c r="QLZ5" s="793"/>
      <c r="QMA5" s="792"/>
      <c r="QMB5" s="793"/>
      <c r="QMC5" s="793"/>
      <c r="QMD5" s="793"/>
      <c r="QME5" s="793"/>
      <c r="QMF5" s="793"/>
      <c r="QMG5" s="793"/>
      <c r="QMH5" s="793"/>
      <c r="QMI5" s="793"/>
      <c r="QMJ5" s="793"/>
      <c r="QMK5" s="793"/>
      <c r="QML5" s="793"/>
      <c r="QMM5" s="793"/>
      <c r="QMN5" s="793"/>
      <c r="QMO5" s="793"/>
      <c r="QMP5" s="793"/>
      <c r="QMQ5" s="793"/>
      <c r="QMR5" s="793"/>
      <c r="QMS5" s="793"/>
      <c r="QMT5" s="793"/>
      <c r="QMU5" s="793"/>
      <c r="QMV5" s="793"/>
      <c r="QMW5" s="793"/>
      <c r="QMX5" s="793"/>
      <c r="QMY5" s="793"/>
      <c r="QMZ5" s="793"/>
      <c r="QNA5" s="793"/>
      <c r="QNB5" s="793"/>
      <c r="QNC5" s="793"/>
      <c r="QND5" s="793"/>
      <c r="QNE5" s="793"/>
      <c r="QNF5" s="792"/>
      <c r="QNG5" s="793"/>
      <c r="QNH5" s="793"/>
      <c r="QNI5" s="793"/>
      <c r="QNJ5" s="793"/>
      <c r="QNK5" s="793"/>
      <c r="QNL5" s="793"/>
      <c r="QNM5" s="793"/>
      <c r="QNN5" s="793"/>
      <c r="QNO5" s="793"/>
      <c r="QNP5" s="793"/>
      <c r="QNQ5" s="793"/>
      <c r="QNR5" s="793"/>
      <c r="QNS5" s="793"/>
      <c r="QNT5" s="793"/>
      <c r="QNU5" s="793"/>
      <c r="QNV5" s="793"/>
      <c r="QNW5" s="793"/>
      <c r="QNX5" s="793"/>
      <c r="QNY5" s="793"/>
      <c r="QNZ5" s="793"/>
      <c r="QOA5" s="793"/>
      <c r="QOB5" s="793"/>
      <c r="QOC5" s="793"/>
      <c r="QOD5" s="793"/>
      <c r="QOE5" s="793"/>
      <c r="QOF5" s="793"/>
      <c r="QOG5" s="793"/>
      <c r="QOH5" s="793"/>
      <c r="QOI5" s="793"/>
      <c r="QOJ5" s="793"/>
      <c r="QOK5" s="792"/>
      <c r="QOL5" s="793"/>
      <c r="QOM5" s="793"/>
      <c r="QON5" s="793"/>
      <c r="QOO5" s="793"/>
      <c r="QOP5" s="793"/>
      <c r="QOQ5" s="793"/>
      <c r="QOR5" s="793"/>
      <c r="QOS5" s="793"/>
      <c r="QOT5" s="793"/>
      <c r="QOU5" s="793"/>
      <c r="QOV5" s="793"/>
      <c r="QOW5" s="793"/>
      <c r="QOX5" s="793"/>
      <c r="QOY5" s="793"/>
      <c r="QOZ5" s="793"/>
      <c r="QPA5" s="793"/>
      <c r="QPB5" s="793"/>
      <c r="QPC5" s="793"/>
      <c r="QPD5" s="793"/>
      <c r="QPE5" s="793"/>
      <c r="QPF5" s="793"/>
      <c r="QPG5" s="793"/>
      <c r="QPH5" s="793"/>
      <c r="QPI5" s="793"/>
      <c r="QPJ5" s="793"/>
      <c r="QPK5" s="793"/>
      <c r="QPL5" s="793"/>
      <c r="QPM5" s="793"/>
      <c r="QPN5" s="793"/>
      <c r="QPO5" s="793"/>
      <c r="QPP5" s="792"/>
      <c r="QPQ5" s="793"/>
      <c r="QPR5" s="793"/>
      <c r="QPS5" s="793"/>
      <c r="QPT5" s="793"/>
      <c r="QPU5" s="793"/>
      <c r="QPV5" s="793"/>
      <c r="QPW5" s="793"/>
      <c r="QPX5" s="793"/>
      <c r="QPY5" s="793"/>
      <c r="QPZ5" s="793"/>
      <c r="QQA5" s="793"/>
      <c r="QQB5" s="793"/>
      <c r="QQC5" s="793"/>
      <c r="QQD5" s="793"/>
      <c r="QQE5" s="793"/>
      <c r="QQF5" s="793"/>
      <c r="QQG5" s="793"/>
      <c r="QQH5" s="793"/>
      <c r="QQI5" s="793"/>
      <c r="QQJ5" s="793"/>
      <c r="QQK5" s="793"/>
      <c r="QQL5" s="793"/>
      <c r="QQM5" s="793"/>
      <c r="QQN5" s="793"/>
      <c r="QQO5" s="793"/>
      <c r="QQP5" s="793"/>
      <c r="QQQ5" s="793"/>
      <c r="QQR5" s="793"/>
      <c r="QQS5" s="793"/>
      <c r="QQT5" s="793"/>
      <c r="QQU5" s="792"/>
      <c r="QQV5" s="793"/>
      <c r="QQW5" s="793"/>
      <c r="QQX5" s="793"/>
      <c r="QQY5" s="793"/>
      <c r="QQZ5" s="793"/>
      <c r="QRA5" s="793"/>
      <c r="QRB5" s="793"/>
      <c r="QRC5" s="793"/>
      <c r="QRD5" s="793"/>
      <c r="QRE5" s="793"/>
      <c r="QRF5" s="793"/>
      <c r="QRG5" s="793"/>
      <c r="QRH5" s="793"/>
      <c r="QRI5" s="793"/>
      <c r="QRJ5" s="793"/>
      <c r="QRK5" s="793"/>
      <c r="QRL5" s="793"/>
      <c r="QRM5" s="793"/>
      <c r="QRN5" s="793"/>
      <c r="QRO5" s="793"/>
      <c r="QRP5" s="793"/>
      <c r="QRQ5" s="793"/>
      <c r="QRR5" s="793"/>
      <c r="QRS5" s="793"/>
      <c r="QRT5" s="793"/>
      <c r="QRU5" s="793"/>
      <c r="QRV5" s="793"/>
      <c r="QRW5" s="793"/>
      <c r="QRX5" s="793"/>
      <c r="QRY5" s="793"/>
      <c r="QRZ5" s="792"/>
      <c r="QSA5" s="793"/>
      <c r="QSB5" s="793"/>
      <c r="QSC5" s="793"/>
      <c r="QSD5" s="793"/>
      <c r="QSE5" s="793"/>
      <c r="QSF5" s="793"/>
      <c r="QSG5" s="793"/>
      <c r="QSH5" s="793"/>
      <c r="QSI5" s="793"/>
      <c r="QSJ5" s="793"/>
      <c r="QSK5" s="793"/>
      <c r="QSL5" s="793"/>
      <c r="QSM5" s="793"/>
      <c r="QSN5" s="793"/>
      <c r="QSO5" s="793"/>
      <c r="QSP5" s="793"/>
      <c r="QSQ5" s="793"/>
      <c r="QSR5" s="793"/>
      <c r="QSS5" s="793"/>
      <c r="QST5" s="793"/>
      <c r="QSU5" s="793"/>
      <c r="QSV5" s="793"/>
      <c r="QSW5" s="793"/>
      <c r="QSX5" s="793"/>
      <c r="QSY5" s="793"/>
      <c r="QSZ5" s="793"/>
      <c r="QTA5" s="793"/>
      <c r="QTB5" s="793"/>
      <c r="QTC5" s="793"/>
      <c r="QTD5" s="793"/>
      <c r="QTE5" s="792"/>
      <c r="QTF5" s="793"/>
      <c r="QTG5" s="793"/>
      <c r="QTH5" s="793"/>
      <c r="QTI5" s="793"/>
      <c r="QTJ5" s="793"/>
      <c r="QTK5" s="793"/>
      <c r="QTL5" s="793"/>
      <c r="QTM5" s="793"/>
      <c r="QTN5" s="793"/>
      <c r="QTO5" s="793"/>
      <c r="QTP5" s="793"/>
      <c r="QTQ5" s="793"/>
      <c r="QTR5" s="793"/>
      <c r="QTS5" s="793"/>
      <c r="QTT5" s="793"/>
      <c r="QTU5" s="793"/>
      <c r="QTV5" s="793"/>
      <c r="QTW5" s="793"/>
      <c r="QTX5" s="793"/>
      <c r="QTY5" s="793"/>
      <c r="QTZ5" s="793"/>
      <c r="QUA5" s="793"/>
      <c r="QUB5" s="793"/>
      <c r="QUC5" s="793"/>
      <c r="QUD5" s="793"/>
      <c r="QUE5" s="793"/>
      <c r="QUF5" s="793"/>
      <c r="QUG5" s="793"/>
      <c r="QUH5" s="793"/>
      <c r="QUI5" s="793"/>
      <c r="QUJ5" s="792"/>
      <c r="QUK5" s="793"/>
      <c r="QUL5" s="793"/>
      <c r="QUM5" s="793"/>
      <c r="QUN5" s="793"/>
      <c r="QUO5" s="793"/>
      <c r="QUP5" s="793"/>
      <c r="QUQ5" s="793"/>
      <c r="QUR5" s="793"/>
      <c r="QUS5" s="793"/>
      <c r="QUT5" s="793"/>
      <c r="QUU5" s="793"/>
      <c r="QUV5" s="793"/>
      <c r="QUW5" s="793"/>
      <c r="QUX5" s="793"/>
      <c r="QUY5" s="793"/>
      <c r="QUZ5" s="793"/>
      <c r="QVA5" s="793"/>
      <c r="QVB5" s="793"/>
      <c r="QVC5" s="793"/>
      <c r="QVD5" s="793"/>
      <c r="QVE5" s="793"/>
      <c r="QVF5" s="793"/>
      <c r="QVG5" s="793"/>
      <c r="QVH5" s="793"/>
      <c r="QVI5" s="793"/>
      <c r="QVJ5" s="793"/>
      <c r="QVK5" s="793"/>
      <c r="QVL5" s="793"/>
      <c r="QVM5" s="793"/>
      <c r="QVN5" s="793"/>
      <c r="QVO5" s="792"/>
      <c r="QVP5" s="793"/>
      <c r="QVQ5" s="793"/>
      <c r="QVR5" s="793"/>
      <c r="QVS5" s="793"/>
      <c r="QVT5" s="793"/>
      <c r="QVU5" s="793"/>
      <c r="QVV5" s="793"/>
      <c r="QVW5" s="793"/>
      <c r="QVX5" s="793"/>
      <c r="QVY5" s="793"/>
      <c r="QVZ5" s="793"/>
      <c r="QWA5" s="793"/>
      <c r="QWB5" s="793"/>
      <c r="QWC5" s="793"/>
      <c r="QWD5" s="793"/>
      <c r="QWE5" s="793"/>
      <c r="QWF5" s="793"/>
      <c r="QWG5" s="793"/>
      <c r="QWH5" s="793"/>
      <c r="QWI5" s="793"/>
      <c r="QWJ5" s="793"/>
      <c r="QWK5" s="793"/>
      <c r="QWL5" s="793"/>
      <c r="QWM5" s="793"/>
      <c r="QWN5" s="793"/>
      <c r="QWO5" s="793"/>
      <c r="QWP5" s="793"/>
      <c r="QWQ5" s="793"/>
      <c r="QWR5" s="793"/>
      <c r="QWS5" s="793"/>
      <c r="QWT5" s="792"/>
      <c r="QWU5" s="793"/>
      <c r="QWV5" s="793"/>
      <c r="QWW5" s="793"/>
      <c r="QWX5" s="793"/>
      <c r="QWY5" s="793"/>
      <c r="QWZ5" s="793"/>
      <c r="QXA5" s="793"/>
      <c r="QXB5" s="793"/>
      <c r="QXC5" s="793"/>
      <c r="QXD5" s="793"/>
      <c r="QXE5" s="793"/>
      <c r="QXF5" s="793"/>
      <c r="QXG5" s="793"/>
      <c r="QXH5" s="793"/>
      <c r="QXI5" s="793"/>
      <c r="QXJ5" s="793"/>
      <c r="QXK5" s="793"/>
      <c r="QXL5" s="793"/>
      <c r="QXM5" s="793"/>
      <c r="QXN5" s="793"/>
      <c r="QXO5" s="793"/>
      <c r="QXP5" s="793"/>
      <c r="QXQ5" s="793"/>
      <c r="QXR5" s="793"/>
      <c r="QXS5" s="793"/>
      <c r="QXT5" s="793"/>
      <c r="QXU5" s="793"/>
      <c r="QXV5" s="793"/>
      <c r="QXW5" s="793"/>
      <c r="QXX5" s="793"/>
      <c r="QXY5" s="792"/>
      <c r="QXZ5" s="793"/>
      <c r="QYA5" s="793"/>
      <c r="QYB5" s="793"/>
      <c r="QYC5" s="793"/>
      <c r="QYD5" s="793"/>
      <c r="QYE5" s="793"/>
      <c r="QYF5" s="793"/>
      <c r="QYG5" s="793"/>
      <c r="QYH5" s="793"/>
      <c r="QYI5" s="793"/>
      <c r="QYJ5" s="793"/>
      <c r="QYK5" s="793"/>
      <c r="QYL5" s="793"/>
      <c r="QYM5" s="793"/>
      <c r="QYN5" s="793"/>
      <c r="QYO5" s="793"/>
      <c r="QYP5" s="793"/>
      <c r="QYQ5" s="793"/>
      <c r="QYR5" s="793"/>
      <c r="QYS5" s="793"/>
      <c r="QYT5" s="793"/>
      <c r="QYU5" s="793"/>
      <c r="QYV5" s="793"/>
      <c r="QYW5" s="793"/>
      <c r="QYX5" s="793"/>
      <c r="QYY5" s="793"/>
      <c r="QYZ5" s="793"/>
      <c r="QZA5" s="793"/>
      <c r="QZB5" s="793"/>
      <c r="QZC5" s="793"/>
      <c r="QZD5" s="792"/>
      <c r="QZE5" s="793"/>
      <c r="QZF5" s="793"/>
      <c r="QZG5" s="793"/>
      <c r="QZH5" s="793"/>
      <c r="QZI5" s="793"/>
      <c r="QZJ5" s="793"/>
      <c r="QZK5" s="793"/>
      <c r="QZL5" s="793"/>
      <c r="QZM5" s="793"/>
      <c r="QZN5" s="793"/>
      <c r="QZO5" s="793"/>
      <c r="QZP5" s="793"/>
      <c r="QZQ5" s="793"/>
      <c r="QZR5" s="793"/>
      <c r="QZS5" s="793"/>
      <c r="QZT5" s="793"/>
      <c r="QZU5" s="793"/>
      <c r="QZV5" s="793"/>
      <c r="QZW5" s="793"/>
      <c r="QZX5" s="793"/>
      <c r="QZY5" s="793"/>
      <c r="QZZ5" s="793"/>
      <c r="RAA5" s="793"/>
      <c r="RAB5" s="793"/>
      <c r="RAC5" s="793"/>
      <c r="RAD5" s="793"/>
      <c r="RAE5" s="793"/>
      <c r="RAF5" s="793"/>
      <c r="RAG5" s="793"/>
      <c r="RAH5" s="793"/>
      <c r="RAI5" s="792"/>
      <c r="RAJ5" s="793"/>
      <c r="RAK5" s="793"/>
      <c r="RAL5" s="793"/>
      <c r="RAM5" s="793"/>
      <c r="RAN5" s="793"/>
      <c r="RAO5" s="793"/>
      <c r="RAP5" s="793"/>
      <c r="RAQ5" s="793"/>
      <c r="RAR5" s="793"/>
      <c r="RAS5" s="793"/>
      <c r="RAT5" s="793"/>
      <c r="RAU5" s="793"/>
      <c r="RAV5" s="793"/>
      <c r="RAW5" s="793"/>
      <c r="RAX5" s="793"/>
      <c r="RAY5" s="793"/>
      <c r="RAZ5" s="793"/>
      <c r="RBA5" s="793"/>
      <c r="RBB5" s="793"/>
      <c r="RBC5" s="793"/>
      <c r="RBD5" s="793"/>
      <c r="RBE5" s="793"/>
      <c r="RBF5" s="793"/>
      <c r="RBG5" s="793"/>
      <c r="RBH5" s="793"/>
      <c r="RBI5" s="793"/>
      <c r="RBJ5" s="793"/>
      <c r="RBK5" s="793"/>
      <c r="RBL5" s="793"/>
      <c r="RBM5" s="793"/>
      <c r="RBN5" s="792"/>
      <c r="RBO5" s="793"/>
      <c r="RBP5" s="793"/>
      <c r="RBQ5" s="793"/>
      <c r="RBR5" s="793"/>
      <c r="RBS5" s="793"/>
      <c r="RBT5" s="793"/>
      <c r="RBU5" s="793"/>
      <c r="RBV5" s="793"/>
      <c r="RBW5" s="793"/>
      <c r="RBX5" s="793"/>
      <c r="RBY5" s="793"/>
      <c r="RBZ5" s="793"/>
      <c r="RCA5" s="793"/>
      <c r="RCB5" s="793"/>
      <c r="RCC5" s="793"/>
      <c r="RCD5" s="793"/>
      <c r="RCE5" s="793"/>
      <c r="RCF5" s="793"/>
      <c r="RCG5" s="793"/>
      <c r="RCH5" s="793"/>
      <c r="RCI5" s="793"/>
      <c r="RCJ5" s="793"/>
      <c r="RCK5" s="793"/>
      <c r="RCL5" s="793"/>
      <c r="RCM5" s="793"/>
      <c r="RCN5" s="793"/>
      <c r="RCO5" s="793"/>
      <c r="RCP5" s="793"/>
      <c r="RCQ5" s="793"/>
      <c r="RCR5" s="793"/>
      <c r="RCS5" s="792"/>
      <c r="RCT5" s="793"/>
      <c r="RCU5" s="793"/>
      <c r="RCV5" s="793"/>
      <c r="RCW5" s="793"/>
      <c r="RCX5" s="793"/>
      <c r="RCY5" s="793"/>
      <c r="RCZ5" s="793"/>
      <c r="RDA5" s="793"/>
      <c r="RDB5" s="793"/>
      <c r="RDC5" s="793"/>
      <c r="RDD5" s="793"/>
      <c r="RDE5" s="793"/>
      <c r="RDF5" s="793"/>
      <c r="RDG5" s="793"/>
      <c r="RDH5" s="793"/>
      <c r="RDI5" s="793"/>
      <c r="RDJ5" s="793"/>
      <c r="RDK5" s="793"/>
      <c r="RDL5" s="793"/>
      <c r="RDM5" s="793"/>
      <c r="RDN5" s="793"/>
      <c r="RDO5" s="793"/>
      <c r="RDP5" s="793"/>
      <c r="RDQ5" s="793"/>
      <c r="RDR5" s="793"/>
      <c r="RDS5" s="793"/>
      <c r="RDT5" s="793"/>
      <c r="RDU5" s="793"/>
      <c r="RDV5" s="793"/>
      <c r="RDW5" s="793"/>
      <c r="RDX5" s="792"/>
      <c r="RDY5" s="793"/>
      <c r="RDZ5" s="793"/>
      <c r="REA5" s="793"/>
      <c r="REB5" s="793"/>
      <c r="REC5" s="793"/>
      <c r="RED5" s="793"/>
      <c r="REE5" s="793"/>
      <c r="REF5" s="793"/>
      <c r="REG5" s="793"/>
      <c r="REH5" s="793"/>
      <c r="REI5" s="793"/>
      <c r="REJ5" s="793"/>
      <c r="REK5" s="793"/>
      <c r="REL5" s="793"/>
      <c r="REM5" s="793"/>
      <c r="REN5" s="793"/>
      <c r="REO5" s="793"/>
      <c r="REP5" s="793"/>
      <c r="REQ5" s="793"/>
      <c r="RER5" s="793"/>
      <c r="RES5" s="793"/>
      <c r="RET5" s="793"/>
      <c r="REU5" s="793"/>
      <c r="REV5" s="793"/>
      <c r="REW5" s="793"/>
      <c r="REX5" s="793"/>
      <c r="REY5" s="793"/>
      <c r="REZ5" s="793"/>
      <c r="RFA5" s="793"/>
      <c r="RFB5" s="793"/>
      <c r="RFC5" s="792"/>
      <c r="RFD5" s="793"/>
      <c r="RFE5" s="793"/>
      <c r="RFF5" s="793"/>
      <c r="RFG5" s="793"/>
      <c r="RFH5" s="793"/>
      <c r="RFI5" s="793"/>
      <c r="RFJ5" s="793"/>
      <c r="RFK5" s="793"/>
      <c r="RFL5" s="793"/>
      <c r="RFM5" s="793"/>
      <c r="RFN5" s="793"/>
      <c r="RFO5" s="793"/>
      <c r="RFP5" s="793"/>
      <c r="RFQ5" s="793"/>
      <c r="RFR5" s="793"/>
      <c r="RFS5" s="793"/>
      <c r="RFT5" s="793"/>
      <c r="RFU5" s="793"/>
      <c r="RFV5" s="793"/>
      <c r="RFW5" s="793"/>
      <c r="RFX5" s="793"/>
      <c r="RFY5" s="793"/>
      <c r="RFZ5" s="793"/>
      <c r="RGA5" s="793"/>
      <c r="RGB5" s="793"/>
      <c r="RGC5" s="793"/>
      <c r="RGD5" s="793"/>
      <c r="RGE5" s="793"/>
      <c r="RGF5" s="793"/>
      <c r="RGG5" s="793"/>
      <c r="RGH5" s="792"/>
      <c r="RGI5" s="793"/>
      <c r="RGJ5" s="793"/>
      <c r="RGK5" s="793"/>
      <c r="RGL5" s="793"/>
      <c r="RGM5" s="793"/>
      <c r="RGN5" s="793"/>
      <c r="RGO5" s="793"/>
      <c r="RGP5" s="793"/>
      <c r="RGQ5" s="793"/>
      <c r="RGR5" s="793"/>
      <c r="RGS5" s="793"/>
      <c r="RGT5" s="793"/>
      <c r="RGU5" s="793"/>
      <c r="RGV5" s="793"/>
      <c r="RGW5" s="793"/>
      <c r="RGX5" s="793"/>
      <c r="RGY5" s="793"/>
      <c r="RGZ5" s="793"/>
      <c r="RHA5" s="793"/>
      <c r="RHB5" s="793"/>
      <c r="RHC5" s="793"/>
      <c r="RHD5" s="793"/>
      <c r="RHE5" s="793"/>
      <c r="RHF5" s="793"/>
      <c r="RHG5" s="793"/>
      <c r="RHH5" s="793"/>
      <c r="RHI5" s="793"/>
      <c r="RHJ5" s="793"/>
      <c r="RHK5" s="793"/>
      <c r="RHL5" s="793"/>
      <c r="RHM5" s="792"/>
      <c r="RHN5" s="793"/>
      <c r="RHO5" s="793"/>
      <c r="RHP5" s="793"/>
      <c r="RHQ5" s="793"/>
      <c r="RHR5" s="793"/>
      <c r="RHS5" s="793"/>
      <c r="RHT5" s="793"/>
      <c r="RHU5" s="793"/>
      <c r="RHV5" s="793"/>
      <c r="RHW5" s="793"/>
      <c r="RHX5" s="793"/>
      <c r="RHY5" s="793"/>
      <c r="RHZ5" s="793"/>
      <c r="RIA5" s="793"/>
      <c r="RIB5" s="793"/>
      <c r="RIC5" s="793"/>
      <c r="RID5" s="793"/>
      <c r="RIE5" s="793"/>
      <c r="RIF5" s="793"/>
      <c r="RIG5" s="793"/>
      <c r="RIH5" s="793"/>
      <c r="RII5" s="793"/>
      <c r="RIJ5" s="793"/>
      <c r="RIK5" s="793"/>
      <c r="RIL5" s="793"/>
      <c r="RIM5" s="793"/>
      <c r="RIN5" s="793"/>
      <c r="RIO5" s="793"/>
      <c r="RIP5" s="793"/>
      <c r="RIQ5" s="793"/>
      <c r="RIR5" s="792"/>
      <c r="RIS5" s="793"/>
      <c r="RIT5" s="793"/>
      <c r="RIU5" s="793"/>
      <c r="RIV5" s="793"/>
      <c r="RIW5" s="793"/>
      <c r="RIX5" s="793"/>
      <c r="RIY5" s="793"/>
      <c r="RIZ5" s="793"/>
      <c r="RJA5" s="793"/>
      <c r="RJB5" s="793"/>
      <c r="RJC5" s="793"/>
      <c r="RJD5" s="793"/>
      <c r="RJE5" s="793"/>
      <c r="RJF5" s="793"/>
      <c r="RJG5" s="793"/>
      <c r="RJH5" s="793"/>
      <c r="RJI5" s="793"/>
      <c r="RJJ5" s="793"/>
      <c r="RJK5" s="793"/>
      <c r="RJL5" s="793"/>
      <c r="RJM5" s="793"/>
      <c r="RJN5" s="793"/>
      <c r="RJO5" s="793"/>
      <c r="RJP5" s="793"/>
      <c r="RJQ5" s="793"/>
      <c r="RJR5" s="793"/>
      <c r="RJS5" s="793"/>
      <c r="RJT5" s="793"/>
      <c r="RJU5" s="793"/>
      <c r="RJV5" s="793"/>
      <c r="RJW5" s="792"/>
      <c r="RJX5" s="793"/>
      <c r="RJY5" s="793"/>
      <c r="RJZ5" s="793"/>
      <c r="RKA5" s="793"/>
      <c r="RKB5" s="793"/>
      <c r="RKC5" s="793"/>
      <c r="RKD5" s="793"/>
      <c r="RKE5" s="793"/>
      <c r="RKF5" s="793"/>
      <c r="RKG5" s="793"/>
      <c r="RKH5" s="793"/>
      <c r="RKI5" s="793"/>
      <c r="RKJ5" s="793"/>
      <c r="RKK5" s="793"/>
      <c r="RKL5" s="793"/>
      <c r="RKM5" s="793"/>
      <c r="RKN5" s="793"/>
      <c r="RKO5" s="793"/>
      <c r="RKP5" s="793"/>
      <c r="RKQ5" s="793"/>
      <c r="RKR5" s="793"/>
      <c r="RKS5" s="793"/>
      <c r="RKT5" s="793"/>
      <c r="RKU5" s="793"/>
      <c r="RKV5" s="793"/>
      <c r="RKW5" s="793"/>
      <c r="RKX5" s="793"/>
      <c r="RKY5" s="793"/>
      <c r="RKZ5" s="793"/>
      <c r="RLA5" s="793"/>
      <c r="RLB5" s="792"/>
      <c r="RLC5" s="793"/>
      <c r="RLD5" s="793"/>
      <c r="RLE5" s="793"/>
      <c r="RLF5" s="793"/>
      <c r="RLG5" s="793"/>
      <c r="RLH5" s="793"/>
      <c r="RLI5" s="793"/>
      <c r="RLJ5" s="793"/>
      <c r="RLK5" s="793"/>
      <c r="RLL5" s="793"/>
      <c r="RLM5" s="793"/>
      <c r="RLN5" s="793"/>
      <c r="RLO5" s="793"/>
      <c r="RLP5" s="793"/>
      <c r="RLQ5" s="793"/>
      <c r="RLR5" s="793"/>
      <c r="RLS5" s="793"/>
      <c r="RLT5" s="793"/>
      <c r="RLU5" s="793"/>
      <c r="RLV5" s="793"/>
      <c r="RLW5" s="793"/>
      <c r="RLX5" s="793"/>
      <c r="RLY5" s="793"/>
      <c r="RLZ5" s="793"/>
      <c r="RMA5" s="793"/>
      <c r="RMB5" s="793"/>
      <c r="RMC5" s="793"/>
      <c r="RMD5" s="793"/>
      <c r="RME5" s="793"/>
      <c r="RMF5" s="793"/>
      <c r="RMG5" s="792"/>
      <c r="RMH5" s="793"/>
      <c r="RMI5" s="793"/>
      <c r="RMJ5" s="793"/>
      <c r="RMK5" s="793"/>
      <c r="RML5" s="793"/>
      <c r="RMM5" s="793"/>
      <c r="RMN5" s="793"/>
      <c r="RMO5" s="793"/>
      <c r="RMP5" s="793"/>
      <c r="RMQ5" s="793"/>
      <c r="RMR5" s="793"/>
      <c r="RMS5" s="793"/>
      <c r="RMT5" s="793"/>
      <c r="RMU5" s="793"/>
      <c r="RMV5" s="793"/>
      <c r="RMW5" s="793"/>
      <c r="RMX5" s="793"/>
      <c r="RMY5" s="793"/>
      <c r="RMZ5" s="793"/>
      <c r="RNA5" s="793"/>
      <c r="RNB5" s="793"/>
      <c r="RNC5" s="793"/>
      <c r="RND5" s="793"/>
      <c r="RNE5" s="793"/>
      <c r="RNF5" s="793"/>
      <c r="RNG5" s="793"/>
      <c r="RNH5" s="793"/>
      <c r="RNI5" s="793"/>
      <c r="RNJ5" s="793"/>
      <c r="RNK5" s="793"/>
      <c r="RNL5" s="792"/>
      <c r="RNM5" s="793"/>
      <c r="RNN5" s="793"/>
      <c r="RNO5" s="793"/>
      <c r="RNP5" s="793"/>
      <c r="RNQ5" s="793"/>
      <c r="RNR5" s="793"/>
      <c r="RNS5" s="793"/>
      <c r="RNT5" s="793"/>
      <c r="RNU5" s="793"/>
      <c r="RNV5" s="793"/>
      <c r="RNW5" s="793"/>
      <c r="RNX5" s="793"/>
      <c r="RNY5" s="793"/>
      <c r="RNZ5" s="793"/>
      <c r="ROA5" s="793"/>
      <c r="ROB5" s="793"/>
      <c r="ROC5" s="793"/>
      <c r="ROD5" s="793"/>
      <c r="ROE5" s="793"/>
      <c r="ROF5" s="793"/>
      <c r="ROG5" s="793"/>
      <c r="ROH5" s="793"/>
      <c r="ROI5" s="793"/>
      <c r="ROJ5" s="793"/>
      <c r="ROK5" s="793"/>
      <c r="ROL5" s="793"/>
      <c r="ROM5" s="793"/>
      <c r="RON5" s="793"/>
      <c r="ROO5" s="793"/>
      <c r="ROP5" s="793"/>
      <c r="ROQ5" s="792"/>
      <c r="ROR5" s="793"/>
      <c r="ROS5" s="793"/>
      <c r="ROT5" s="793"/>
      <c r="ROU5" s="793"/>
      <c r="ROV5" s="793"/>
      <c r="ROW5" s="793"/>
      <c r="ROX5" s="793"/>
      <c r="ROY5" s="793"/>
      <c r="ROZ5" s="793"/>
      <c r="RPA5" s="793"/>
      <c r="RPB5" s="793"/>
      <c r="RPC5" s="793"/>
      <c r="RPD5" s="793"/>
      <c r="RPE5" s="793"/>
      <c r="RPF5" s="793"/>
      <c r="RPG5" s="793"/>
      <c r="RPH5" s="793"/>
      <c r="RPI5" s="793"/>
      <c r="RPJ5" s="793"/>
      <c r="RPK5" s="793"/>
      <c r="RPL5" s="793"/>
      <c r="RPM5" s="793"/>
      <c r="RPN5" s="793"/>
      <c r="RPO5" s="793"/>
      <c r="RPP5" s="793"/>
      <c r="RPQ5" s="793"/>
      <c r="RPR5" s="793"/>
      <c r="RPS5" s="793"/>
      <c r="RPT5" s="793"/>
      <c r="RPU5" s="793"/>
      <c r="RPV5" s="792"/>
      <c r="RPW5" s="793"/>
      <c r="RPX5" s="793"/>
      <c r="RPY5" s="793"/>
      <c r="RPZ5" s="793"/>
      <c r="RQA5" s="793"/>
      <c r="RQB5" s="793"/>
      <c r="RQC5" s="793"/>
      <c r="RQD5" s="793"/>
      <c r="RQE5" s="793"/>
      <c r="RQF5" s="793"/>
      <c r="RQG5" s="793"/>
      <c r="RQH5" s="793"/>
      <c r="RQI5" s="793"/>
      <c r="RQJ5" s="793"/>
      <c r="RQK5" s="793"/>
      <c r="RQL5" s="793"/>
      <c r="RQM5" s="793"/>
      <c r="RQN5" s="793"/>
      <c r="RQO5" s="793"/>
      <c r="RQP5" s="793"/>
      <c r="RQQ5" s="793"/>
      <c r="RQR5" s="793"/>
      <c r="RQS5" s="793"/>
      <c r="RQT5" s="793"/>
      <c r="RQU5" s="793"/>
      <c r="RQV5" s="793"/>
      <c r="RQW5" s="793"/>
      <c r="RQX5" s="793"/>
      <c r="RQY5" s="793"/>
      <c r="RQZ5" s="793"/>
      <c r="RRA5" s="792"/>
      <c r="RRB5" s="793"/>
      <c r="RRC5" s="793"/>
      <c r="RRD5" s="793"/>
      <c r="RRE5" s="793"/>
      <c r="RRF5" s="793"/>
      <c r="RRG5" s="793"/>
      <c r="RRH5" s="793"/>
      <c r="RRI5" s="793"/>
      <c r="RRJ5" s="793"/>
      <c r="RRK5" s="793"/>
      <c r="RRL5" s="793"/>
      <c r="RRM5" s="793"/>
      <c r="RRN5" s="793"/>
      <c r="RRO5" s="793"/>
      <c r="RRP5" s="793"/>
      <c r="RRQ5" s="793"/>
      <c r="RRR5" s="793"/>
      <c r="RRS5" s="793"/>
      <c r="RRT5" s="793"/>
      <c r="RRU5" s="793"/>
      <c r="RRV5" s="793"/>
      <c r="RRW5" s="793"/>
      <c r="RRX5" s="793"/>
      <c r="RRY5" s="793"/>
      <c r="RRZ5" s="793"/>
      <c r="RSA5" s="793"/>
      <c r="RSB5" s="793"/>
      <c r="RSC5" s="793"/>
      <c r="RSD5" s="793"/>
      <c r="RSE5" s="793"/>
      <c r="RSF5" s="792"/>
      <c r="RSG5" s="793"/>
      <c r="RSH5" s="793"/>
      <c r="RSI5" s="793"/>
      <c r="RSJ5" s="793"/>
      <c r="RSK5" s="793"/>
      <c r="RSL5" s="793"/>
      <c r="RSM5" s="793"/>
      <c r="RSN5" s="793"/>
      <c r="RSO5" s="793"/>
      <c r="RSP5" s="793"/>
      <c r="RSQ5" s="793"/>
      <c r="RSR5" s="793"/>
      <c r="RSS5" s="793"/>
      <c r="RST5" s="793"/>
      <c r="RSU5" s="793"/>
      <c r="RSV5" s="793"/>
      <c r="RSW5" s="793"/>
      <c r="RSX5" s="793"/>
      <c r="RSY5" s="793"/>
      <c r="RSZ5" s="793"/>
      <c r="RTA5" s="793"/>
      <c r="RTB5" s="793"/>
      <c r="RTC5" s="793"/>
      <c r="RTD5" s="793"/>
      <c r="RTE5" s="793"/>
      <c r="RTF5" s="793"/>
      <c r="RTG5" s="793"/>
      <c r="RTH5" s="793"/>
      <c r="RTI5" s="793"/>
      <c r="RTJ5" s="793"/>
      <c r="RTK5" s="792"/>
      <c r="RTL5" s="793"/>
      <c r="RTM5" s="793"/>
      <c r="RTN5" s="793"/>
      <c r="RTO5" s="793"/>
      <c r="RTP5" s="793"/>
      <c r="RTQ5" s="793"/>
      <c r="RTR5" s="793"/>
      <c r="RTS5" s="793"/>
      <c r="RTT5" s="793"/>
      <c r="RTU5" s="793"/>
      <c r="RTV5" s="793"/>
      <c r="RTW5" s="793"/>
      <c r="RTX5" s="793"/>
      <c r="RTY5" s="793"/>
      <c r="RTZ5" s="793"/>
      <c r="RUA5" s="793"/>
      <c r="RUB5" s="793"/>
      <c r="RUC5" s="793"/>
      <c r="RUD5" s="793"/>
      <c r="RUE5" s="793"/>
      <c r="RUF5" s="793"/>
      <c r="RUG5" s="793"/>
      <c r="RUH5" s="793"/>
      <c r="RUI5" s="793"/>
      <c r="RUJ5" s="793"/>
      <c r="RUK5" s="793"/>
      <c r="RUL5" s="793"/>
      <c r="RUM5" s="793"/>
      <c r="RUN5" s="793"/>
      <c r="RUO5" s="793"/>
      <c r="RUP5" s="792"/>
      <c r="RUQ5" s="793"/>
      <c r="RUR5" s="793"/>
      <c r="RUS5" s="793"/>
      <c r="RUT5" s="793"/>
      <c r="RUU5" s="793"/>
      <c r="RUV5" s="793"/>
      <c r="RUW5" s="793"/>
      <c r="RUX5" s="793"/>
      <c r="RUY5" s="793"/>
      <c r="RUZ5" s="793"/>
      <c r="RVA5" s="793"/>
      <c r="RVB5" s="793"/>
      <c r="RVC5" s="793"/>
      <c r="RVD5" s="793"/>
      <c r="RVE5" s="793"/>
      <c r="RVF5" s="793"/>
      <c r="RVG5" s="793"/>
      <c r="RVH5" s="793"/>
      <c r="RVI5" s="793"/>
      <c r="RVJ5" s="793"/>
      <c r="RVK5" s="793"/>
      <c r="RVL5" s="793"/>
      <c r="RVM5" s="793"/>
      <c r="RVN5" s="793"/>
      <c r="RVO5" s="793"/>
      <c r="RVP5" s="793"/>
      <c r="RVQ5" s="793"/>
      <c r="RVR5" s="793"/>
      <c r="RVS5" s="793"/>
      <c r="RVT5" s="793"/>
      <c r="RVU5" s="792"/>
      <c r="RVV5" s="793"/>
      <c r="RVW5" s="793"/>
      <c r="RVX5" s="793"/>
      <c r="RVY5" s="793"/>
      <c r="RVZ5" s="793"/>
      <c r="RWA5" s="793"/>
      <c r="RWB5" s="793"/>
      <c r="RWC5" s="793"/>
      <c r="RWD5" s="793"/>
      <c r="RWE5" s="793"/>
      <c r="RWF5" s="793"/>
      <c r="RWG5" s="793"/>
      <c r="RWH5" s="793"/>
      <c r="RWI5" s="793"/>
      <c r="RWJ5" s="793"/>
      <c r="RWK5" s="793"/>
      <c r="RWL5" s="793"/>
      <c r="RWM5" s="793"/>
      <c r="RWN5" s="793"/>
      <c r="RWO5" s="793"/>
      <c r="RWP5" s="793"/>
      <c r="RWQ5" s="793"/>
      <c r="RWR5" s="793"/>
      <c r="RWS5" s="793"/>
      <c r="RWT5" s="793"/>
      <c r="RWU5" s="793"/>
      <c r="RWV5" s="793"/>
      <c r="RWW5" s="793"/>
      <c r="RWX5" s="793"/>
      <c r="RWY5" s="793"/>
      <c r="RWZ5" s="792"/>
      <c r="RXA5" s="793"/>
      <c r="RXB5" s="793"/>
      <c r="RXC5" s="793"/>
      <c r="RXD5" s="793"/>
      <c r="RXE5" s="793"/>
      <c r="RXF5" s="793"/>
      <c r="RXG5" s="793"/>
      <c r="RXH5" s="793"/>
      <c r="RXI5" s="793"/>
      <c r="RXJ5" s="793"/>
      <c r="RXK5" s="793"/>
      <c r="RXL5" s="793"/>
      <c r="RXM5" s="793"/>
      <c r="RXN5" s="793"/>
      <c r="RXO5" s="793"/>
      <c r="RXP5" s="793"/>
      <c r="RXQ5" s="793"/>
      <c r="RXR5" s="793"/>
      <c r="RXS5" s="793"/>
      <c r="RXT5" s="793"/>
      <c r="RXU5" s="793"/>
      <c r="RXV5" s="793"/>
      <c r="RXW5" s="793"/>
      <c r="RXX5" s="793"/>
      <c r="RXY5" s="793"/>
      <c r="RXZ5" s="793"/>
      <c r="RYA5" s="793"/>
      <c r="RYB5" s="793"/>
      <c r="RYC5" s="793"/>
      <c r="RYD5" s="793"/>
      <c r="RYE5" s="792"/>
      <c r="RYF5" s="793"/>
      <c r="RYG5" s="793"/>
      <c r="RYH5" s="793"/>
      <c r="RYI5" s="793"/>
      <c r="RYJ5" s="793"/>
      <c r="RYK5" s="793"/>
      <c r="RYL5" s="793"/>
      <c r="RYM5" s="793"/>
      <c r="RYN5" s="793"/>
      <c r="RYO5" s="793"/>
      <c r="RYP5" s="793"/>
      <c r="RYQ5" s="793"/>
      <c r="RYR5" s="793"/>
      <c r="RYS5" s="793"/>
      <c r="RYT5" s="793"/>
      <c r="RYU5" s="793"/>
      <c r="RYV5" s="793"/>
      <c r="RYW5" s="793"/>
      <c r="RYX5" s="793"/>
      <c r="RYY5" s="793"/>
      <c r="RYZ5" s="793"/>
      <c r="RZA5" s="793"/>
      <c r="RZB5" s="793"/>
      <c r="RZC5" s="793"/>
      <c r="RZD5" s="793"/>
      <c r="RZE5" s="793"/>
      <c r="RZF5" s="793"/>
      <c r="RZG5" s="793"/>
      <c r="RZH5" s="793"/>
      <c r="RZI5" s="793"/>
      <c r="RZJ5" s="792"/>
      <c r="RZK5" s="793"/>
      <c r="RZL5" s="793"/>
      <c r="RZM5" s="793"/>
      <c r="RZN5" s="793"/>
      <c r="RZO5" s="793"/>
      <c r="RZP5" s="793"/>
      <c r="RZQ5" s="793"/>
      <c r="RZR5" s="793"/>
      <c r="RZS5" s="793"/>
      <c r="RZT5" s="793"/>
      <c r="RZU5" s="793"/>
      <c r="RZV5" s="793"/>
      <c r="RZW5" s="793"/>
      <c r="RZX5" s="793"/>
      <c r="RZY5" s="793"/>
      <c r="RZZ5" s="793"/>
      <c r="SAA5" s="793"/>
      <c r="SAB5" s="793"/>
      <c r="SAC5" s="793"/>
      <c r="SAD5" s="793"/>
      <c r="SAE5" s="793"/>
      <c r="SAF5" s="793"/>
      <c r="SAG5" s="793"/>
      <c r="SAH5" s="793"/>
      <c r="SAI5" s="793"/>
      <c r="SAJ5" s="793"/>
      <c r="SAK5" s="793"/>
      <c r="SAL5" s="793"/>
      <c r="SAM5" s="793"/>
      <c r="SAN5" s="793"/>
      <c r="SAO5" s="792"/>
      <c r="SAP5" s="793"/>
      <c r="SAQ5" s="793"/>
      <c r="SAR5" s="793"/>
      <c r="SAS5" s="793"/>
      <c r="SAT5" s="793"/>
      <c r="SAU5" s="793"/>
      <c r="SAV5" s="793"/>
      <c r="SAW5" s="793"/>
      <c r="SAX5" s="793"/>
      <c r="SAY5" s="793"/>
      <c r="SAZ5" s="793"/>
      <c r="SBA5" s="793"/>
      <c r="SBB5" s="793"/>
      <c r="SBC5" s="793"/>
      <c r="SBD5" s="793"/>
      <c r="SBE5" s="793"/>
      <c r="SBF5" s="793"/>
      <c r="SBG5" s="793"/>
      <c r="SBH5" s="793"/>
      <c r="SBI5" s="793"/>
      <c r="SBJ5" s="793"/>
      <c r="SBK5" s="793"/>
      <c r="SBL5" s="793"/>
      <c r="SBM5" s="793"/>
      <c r="SBN5" s="793"/>
      <c r="SBO5" s="793"/>
      <c r="SBP5" s="793"/>
      <c r="SBQ5" s="793"/>
      <c r="SBR5" s="793"/>
      <c r="SBS5" s="793"/>
      <c r="SBT5" s="792"/>
      <c r="SBU5" s="793"/>
      <c r="SBV5" s="793"/>
      <c r="SBW5" s="793"/>
      <c r="SBX5" s="793"/>
      <c r="SBY5" s="793"/>
      <c r="SBZ5" s="793"/>
      <c r="SCA5" s="793"/>
      <c r="SCB5" s="793"/>
      <c r="SCC5" s="793"/>
      <c r="SCD5" s="793"/>
      <c r="SCE5" s="793"/>
      <c r="SCF5" s="793"/>
      <c r="SCG5" s="793"/>
      <c r="SCH5" s="793"/>
      <c r="SCI5" s="793"/>
      <c r="SCJ5" s="793"/>
      <c r="SCK5" s="793"/>
      <c r="SCL5" s="793"/>
      <c r="SCM5" s="793"/>
      <c r="SCN5" s="793"/>
      <c r="SCO5" s="793"/>
      <c r="SCP5" s="793"/>
      <c r="SCQ5" s="793"/>
      <c r="SCR5" s="793"/>
      <c r="SCS5" s="793"/>
      <c r="SCT5" s="793"/>
      <c r="SCU5" s="793"/>
      <c r="SCV5" s="793"/>
      <c r="SCW5" s="793"/>
      <c r="SCX5" s="793"/>
      <c r="SCY5" s="792"/>
      <c r="SCZ5" s="793"/>
      <c r="SDA5" s="793"/>
      <c r="SDB5" s="793"/>
      <c r="SDC5" s="793"/>
      <c r="SDD5" s="793"/>
      <c r="SDE5" s="793"/>
      <c r="SDF5" s="793"/>
      <c r="SDG5" s="793"/>
      <c r="SDH5" s="793"/>
      <c r="SDI5" s="793"/>
      <c r="SDJ5" s="793"/>
      <c r="SDK5" s="793"/>
      <c r="SDL5" s="793"/>
      <c r="SDM5" s="793"/>
      <c r="SDN5" s="793"/>
      <c r="SDO5" s="793"/>
      <c r="SDP5" s="793"/>
      <c r="SDQ5" s="793"/>
      <c r="SDR5" s="793"/>
      <c r="SDS5" s="793"/>
      <c r="SDT5" s="793"/>
      <c r="SDU5" s="793"/>
      <c r="SDV5" s="793"/>
      <c r="SDW5" s="793"/>
      <c r="SDX5" s="793"/>
      <c r="SDY5" s="793"/>
      <c r="SDZ5" s="793"/>
      <c r="SEA5" s="793"/>
      <c r="SEB5" s="793"/>
      <c r="SEC5" s="793"/>
      <c r="SED5" s="792"/>
      <c r="SEE5" s="793"/>
      <c r="SEF5" s="793"/>
      <c r="SEG5" s="793"/>
      <c r="SEH5" s="793"/>
      <c r="SEI5" s="793"/>
      <c r="SEJ5" s="793"/>
      <c r="SEK5" s="793"/>
      <c r="SEL5" s="793"/>
      <c r="SEM5" s="793"/>
      <c r="SEN5" s="793"/>
      <c r="SEO5" s="793"/>
      <c r="SEP5" s="793"/>
      <c r="SEQ5" s="793"/>
      <c r="SER5" s="793"/>
      <c r="SES5" s="793"/>
      <c r="SET5" s="793"/>
      <c r="SEU5" s="793"/>
      <c r="SEV5" s="793"/>
      <c r="SEW5" s="793"/>
      <c r="SEX5" s="793"/>
      <c r="SEY5" s="793"/>
      <c r="SEZ5" s="793"/>
      <c r="SFA5" s="793"/>
      <c r="SFB5" s="793"/>
      <c r="SFC5" s="793"/>
      <c r="SFD5" s="793"/>
      <c r="SFE5" s="793"/>
      <c r="SFF5" s="793"/>
      <c r="SFG5" s="793"/>
      <c r="SFH5" s="793"/>
      <c r="SFI5" s="792"/>
      <c r="SFJ5" s="793"/>
      <c r="SFK5" s="793"/>
      <c r="SFL5" s="793"/>
      <c r="SFM5" s="793"/>
      <c r="SFN5" s="793"/>
      <c r="SFO5" s="793"/>
      <c r="SFP5" s="793"/>
      <c r="SFQ5" s="793"/>
      <c r="SFR5" s="793"/>
      <c r="SFS5" s="793"/>
      <c r="SFT5" s="793"/>
      <c r="SFU5" s="793"/>
      <c r="SFV5" s="793"/>
      <c r="SFW5" s="793"/>
      <c r="SFX5" s="793"/>
      <c r="SFY5" s="793"/>
      <c r="SFZ5" s="793"/>
      <c r="SGA5" s="793"/>
      <c r="SGB5" s="793"/>
      <c r="SGC5" s="793"/>
      <c r="SGD5" s="793"/>
      <c r="SGE5" s="793"/>
      <c r="SGF5" s="793"/>
      <c r="SGG5" s="793"/>
      <c r="SGH5" s="793"/>
      <c r="SGI5" s="793"/>
      <c r="SGJ5" s="793"/>
      <c r="SGK5" s="793"/>
      <c r="SGL5" s="793"/>
      <c r="SGM5" s="793"/>
      <c r="SGN5" s="792"/>
      <c r="SGO5" s="793"/>
      <c r="SGP5" s="793"/>
      <c r="SGQ5" s="793"/>
      <c r="SGR5" s="793"/>
      <c r="SGS5" s="793"/>
      <c r="SGT5" s="793"/>
      <c r="SGU5" s="793"/>
      <c r="SGV5" s="793"/>
      <c r="SGW5" s="793"/>
      <c r="SGX5" s="793"/>
      <c r="SGY5" s="793"/>
      <c r="SGZ5" s="793"/>
      <c r="SHA5" s="793"/>
      <c r="SHB5" s="793"/>
      <c r="SHC5" s="793"/>
      <c r="SHD5" s="793"/>
      <c r="SHE5" s="793"/>
      <c r="SHF5" s="793"/>
      <c r="SHG5" s="793"/>
      <c r="SHH5" s="793"/>
      <c r="SHI5" s="793"/>
      <c r="SHJ5" s="793"/>
      <c r="SHK5" s="793"/>
      <c r="SHL5" s="793"/>
      <c r="SHM5" s="793"/>
      <c r="SHN5" s="793"/>
      <c r="SHO5" s="793"/>
      <c r="SHP5" s="793"/>
      <c r="SHQ5" s="793"/>
      <c r="SHR5" s="793"/>
      <c r="SHS5" s="792"/>
      <c r="SHT5" s="793"/>
      <c r="SHU5" s="793"/>
      <c r="SHV5" s="793"/>
      <c r="SHW5" s="793"/>
      <c r="SHX5" s="793"/>
      <c r="SHY5" s="793"/>
      <c r="SHZ5" s="793"/>
      <c r="SIA5" s="793"/>
      <c r="SIB5" s="793"/>
      <c r="SIC5" s="793"/>
      <c r="SID5" s="793"/>
      <c r="SIE5" s="793"/>
      <c r="SIF5" s="793"/>
      <c r="SIG5" s="793"/>
      <c r="SIH5" s="793"/>
      <c r="SII5" s="793"/>
      <c r="SIJ5" s="793"/>
      <c r="SIK5" s="793"/>
      <c r="SIL5" s="793"/>
      <c r="SIM5" s="793"/>
      <c r="SIN5" s="793"/>
      <c r="SIO5" s="793"/>
      <c r="SIP5" s="793"/>
      <c r="SIQ5" s="793"/>
      <c r="SIR5" s="793"/>
      <c r="SIS5" s="793"/>
      <c r="SIT5" s="793"/>
      <c r="SIU5" s="793"/>
      <c r="SIV5" s="793"/>
      <c r="SIW5" s="793"/>
      <c r="SIX5" s="792"/>
      <c r="SIY5" s="793"/>
      <c r="SIZ5" s="793"/>
      <c r="SJA5" s="793"/>
      <c r="SJB5" s="793"/>
      <c r="SJC5" s="793"/>
      <c r="SJD5" s="793"/>
      <c r="SJE5" s="793"/>
      <c r="SJF5" s="793"/>
      <c r="SJG5" s="793"/>
      <c r="SJH5" s="793"/>
      <c r="SJI5" s="793"/>
      <c r="SJJ5" s="793"/>
      <c r="SJK5" s="793"/>
      <c r="SJL5" s="793"/>
      <c r="SJM5" s="793"/>
      <c r="SJN5" s="793"/>
      <c r="SJO5" s="793"/>
      <c r="SJP5" s="793"/>
      <c r="SJQ5" s="793"/>
      <c r="SJR5" s="793"/>
      <c r="SJS5" s="793"/>
      <c r="SJT5" s="793"/>
      <c r="SJU5" s="793"/>
      <c r="SJV5" s="793"/>
      <c r="SJW5" s="793"/>
      <c r="SJX5" s="793"/>
      <c r="SJY5" s="793"/>
      <c r="SJZ5" s="793"/>
      <c r="SKA5" s="793"/>
      <c r="SKB5" s="793"/>
      <c r="SKC5" s="792"/>
      <c r="SKD5" s="793"/>
      <c r="SKE5" s="793"/>
      <c r="SKF5" s="793"/>
      <c r="SKG5" s="793"/>
      <c r="SKH5" s="793"/>
      <c r="SKI5" s="793"/>
      <c r="SKJ5" s="793"/>
      <c r="SKK5" s="793"/>
      <c r="SKL5" s="793"/>
      <c r="SKM5" s="793"/>
      <c r="SKN5" s="793"/>
      <c r="SKO5" s="793"/>
      <c r="SKP5" s="793"/>
      <c r="SKQ5" s="793"/>
      <c r="SKR5" s="793"/>
      <c r="SKS5" s="793"/>
      <c r="SKT5" s="793"/>
      <c r="SKU5" s="793"/>
      <c r="SKV5" s="793"/>
      <c r="SKW5" s="793"/>
      <c r="SKX5" s="793"/>
      <c r="SKY5" s="793"/>
      <c r="SKZ5" s="793"/>
      <c r="SLA5" s="793"/>
      <c r="SLB5" s="793"/>
      <c r="SLC5" s="793"/>
      <c r="SLD5" s="793"/>
      <c r="SLE5" s="793"/>
      <c r="SLF5" s="793"/>
      <c r="SLG5" s="793"/>
      <c r="SLH5" s="792"/>
      <c r="SLI5" s="793"/>
      <c r="SLJ5" s="793"/>
      <c r="SLK5" s="793"/>
      <c r="SLL5" s="793"/>
      <c r="SLM5" s="793"/>
      <c r="SLN5" s="793"/>
      <c r="SLO5" s="793"/>
      <c r="SLP5" s="793"/>
      <c r="SLQ5" s="793"/>
      <c r="SLR5" s="793"/>
      <c r="SLS5" s="793"/>
      <c r="SLT5" s="793"/>
      <c r="SLU5" s="793"/>
      <c r="SLV5" s="793"/>
      <c r="SLW5" s="793"/>
      <c r="SLX5" s="793"/>
      <c r="SLY5" s="793"/>
      <c r="SLZ5" s="793"/>
      <c r="SMA5" s="793"/>
      <c r="SMB5" s="793"/>
      <c r="SMC5" s="793"/>
      <c r="SMD5" s="793"/>
      <c r="SME5" s="793"/>
      <c r="SMF5" s="793"/>
      <c r="SMG5" s="793"/>
      <c r="SMH5" s="793"/>
      <c r="SMI5" s="793"/>
      <c r="SMJ5" s="793"/>
      <c r="SMK5" s="793"/>
      <c r="SML5" s="793"/>
      <c r="SMM5" s="792"/>
      <c r="SMN5" s="793"/>
      <c r="SMO5" s="793"/>
      <c r="SMP5" s="793"/>
      <c r="SMQ5" s="793"/>
      <c r="SMR5" s="793"/>
      <c r="SMS5" s="793"/>
      <c r="SMT5" s="793"/>
      <c r="SMU5" s="793"/>
      <c r="SMV5" s="793"/>
      <c r="SMW5" s="793"/>
      <c r="SMX5" s="793"/>
      <c r="SMY5" s="793"/>
      <c r="SMZ5" s="793"/>
      <c r="SNA5" s="793"/>
      <c r="SNB5" s="793"/>
      <c r="SNC5" s="793"/>
      <c r="SND5" s="793"/>
      <c r="SNE5" s="793"/>
      <c r="SNF5" s="793"/>
      <c r="SNG5" s="793"/>
      <c r="SNH5" s="793"/>
      <c r="SNI5" s="793"/>
      <c r="SNJ5" s="793"/>
      <c r="SNK5" s="793"/>
      <c r="SNL5" s="793"/>
      <c r="SNM5" s="793"/>
      <c r="SNN5" s="793"/>
      <c r="SNO5" s="793"/>
      <c r="SNP5" s="793"/>
      <c r="SNQ5" s="793"/>
      <c r="SNR5" s="792"/>
      <c r="SNS5" s="793"/>
      <c r="SNT5" s="793"/>
      <c r="SNU5" s="793"/>
      <c r="SNV5" s="793"/>
      <c r="SNW5" s="793"/>
      <c r="SNX5" s="793"/>
      <c r="SNY5" s="793"/>
      <c r="SNZ5" s="793"/>
      <c r="SOA5" s="793"/>
      <c r="SOB5" s="793"/>
      <c r="SOC5" s="793"/>
      <c r="SOD5" s="793"/>
      <c r="SOE5" s="793"/>
      <c r="SOF5" s="793"/>
      <c r="SOG5" s="793"/>
      <c r="SOH5" s="793"/>
      <c r="SOI5" s="793"/>
      <c r="SOJ5" s="793"/>
      <c r="SOK5" s="793"/>
      <c r="SOL5" s="793"/>
      <c r="SOM5" s="793"/>
      <c r="SON5" s="793"/>
      <c r="SOO5" s="793"/>
      <c r="SOP5" s="793"/>
      <c r="SOQ5" s="793"/>
      <c r="SOR5" s="793"/>
      <c r="SOS5" s="793"/>
      <c r="SOT5" s="793"/>
      <c r="SOU5" s="793"/>
      <c r="SOV5" s="793"/>
      <c r="SOW5" s="792"/>
      <c r="SOX5" s="793"/>
      <c r="SOY5" s="793"/>
      <c r="SOZ5" s="793"/>
      <c r="SPA5" s="793"/>
      <c r="SPB5" s="793"/>
      <c r="SPC5" s="793"/>
      <c r="SPD5" s="793"/>
      <c r="SPE5" s="793"/>
      <c r="SPF5" s="793"/>
      <c r="SPG5" s="793"/>
      <c r="SPH5" s="793"/>
      <c r="SPI5" s="793"/>
      <c r="SPJ5" s="793"/>
      <c r="SPK5" s="793"/>
      <c r="SPL5" s="793"/>
      <c r="SPM5" s="793"/>
      <c r="SPN5" s="793"/>
      <c r="SPO5" s="793"/>
      <c r="SPP5" s="793"/>
      <c r="SPQ5" s="793"/>
      <c r="SPR5" s="793"/>
      <c r="SPS5" s="793"/>
      <c r="SPT5" s="793"/>
      <c r="SPU5" s="793"/>
      <c r="SPV5" s="793"/>
      <c r="SPW5" s="793"/>
      <c r="SPX5" s="793"/>
      <c r="SPY5" s="793"/>
      <c r="SPZ5" s="793"/>
      <c r="SQA5" s="793"/>
      <c r="SQB5" s="792"/>
      <c r="SQC5" s="793"/>
      <c r="SQD5" s="793"/>
      <c r="SQE5" s="793"/>
      <c r="SQF5" s="793"/>
      <c r="SQG5" s="793"/>
      <c r="SQH5" s="793"/>
      <c r="SQI5" s="793"/>
      <c r="SQJ5" s="793"/>
      <c r="SQK5" s="793"/>
      <c r="SQL5" s="793"/>
      <c r="SQM5" s="793"/>
      <c r="SQN5" s="793"/>
      <c r="SQO5" s="793"/>
      <c r="SQP5" s="793"/>
      <c r="SQQ5" s="793"/>
      <c r="SQR5" s="793"/>
      <c r="SQS5" s="793"/>
      <c r="SQT5" s="793"/>
      <c r="SQU5" s="793"/>
      <c r="SQV5" s="793"/>
      <c r="SQW5" s="793"/>
      <c r="SQX5" s="793"/>
      <c r="SQY5" s="793"/>
      <c r="SQZ5" s="793"/>
      <c r="SRA5" s="793"/>
      <c r="SRB5" s="793"/>
      <c r="SRC5" s="793"/>
      <c r="SRD5" s="793"/>
      <c r="SRE5" s="793"/>
      <c r="SRF5" s="793"/>
      <c r="SRG5" s="792"/>
      <c r="SRH5" s="793"/>
      <c r="SRI5" s="793"/>
      <c r="SRJ5" s="793"/>
      <c r="SRK5" s="793"/>
      <c r="SRL5" s="793"/>
      <c r="SRM5" s="793"/>
      <c r="SRN5" s="793"/>
      <c r="SRO5" s="793"/>
      <c r="SRP5" s="793"/>
      <c r="SRQ5" s="793"/>
      <c r="SRR5" s="793"/>
      <c r="SRS5" s="793"/>
      <c r="SRT5" s="793"/>
      <c r="SRU5" s="793"/>
      <c r="SRV5" s="793"/>
      <c r="SRW5" s="793"/>
      <c r="SRX5" s="793"/>
      <c r="SRY5" s="793"/>
      <c r="SRZ5" s="793"/>
      <c r="SSA5" s="793"/>
      <c r="SSB5" s="793"/>
      <c r="SSC5" s="793"/>
      <c r="SSD5" s="793"/>
      <c r="SSE5" s="793"/>
      <c r="SSF5" s="793"/>
      <c r="SSG5" s="793"/>
      <c r="SSH5" s="793"/>
      <c r="SSI5" s="793"/>
      <c r="SSJ5" s="793"/>
      <c r="SSK5" s="793"/>
      <c r="SSL5" s="792"/>
      <c r="SSM5" s="793"/>
      <c r="SSN5" s="793"/>
      <c r="SSO5" s="793"/>
      <c r="SSP5" s="793"/>
      <c r="SSQ5" s="793"/>
      <c r="SSR5" s="793"/>
      <c r="SSS5" s="793"/>
      <c r="SST5" s="793"/>
      <c r="SSU5" s="793"/>
      <c r="SSV5" s="793"/>
      <c r="SSW5" s="793"/>
      <c r="SSX5" s="793"/>
      <c r="SSY5" s="793"/>
      <c r="SSZ5" s="793"/>
      <c r="STA5" s="793"/>
      <c r="STB5" s="793"/>
      <c r="STC5" s="793"/>
      <c r="STD5" s="793"/>
      <c r="STE5" s="793"/>
      <c r="STF5" s="793"/>
      <c r="STG5" s="793"/>
      <c r="STH5" s="793"/>
      <c r="STI5" s="793"/>
      <c r="STJ5" s="793"/>
      <c r="STK5" s="793"/>
      <c r="STL5" s="793"/>
      <c r="STM5" s="793"/>
      <c r="STN5" s="793"/>
      <c r="STO5" s="793"/>
      <c r="STP5" s="793"/>
      <c r="STQ5" s="792"/>
      <c r="STR5" s="793"/>
      <c r="STS5" s="793"/>
      <c r="STT5" s="793"/>
      <c r="STU5" s="793"/>
      <c r="STV5" s="793"/>
      <c r="STW5" s="793"/>
      <c r="STX5" s="793"/>
      <c r="STY5" s="793"/>
      <c r="STZ5" s="793"/>
      <c r="SUA5" s="793"/>
      <c r="SUB5" s="793"/>
      <c r="SUC5" s="793"/>
      <c r="SUD5" s="793"/>
      <c r="SUE5" s="793"/>
      <c r="SUF5" s="793"/>
      <c r="SUG5" s="793"/>
      <c r="SUH5" s="793"/>
      <c r="SUI5" s="793"/>
      <c r="SUJ5" s="793"/>
      <c r="SUK5" s="793"/>
      <c r="SUL5" s="793"/>
      <c r="SUM5" s="793"/>
      <c r="SUN5" s="793"/>
      <c r="SUO5" s="793"/>
      <c r="SUP5" s="793"/>
      <c r="SUQ5" s="793"/>
      <c r="SUR5" s="793"/>
      <c r="SUS5" s="793"/>
      <c r="SUT5" s="793"/>
      <c r="SUU5" s="793"/>
      <c r="SUV5" s="792"/>
      <c r="SUW5" s="793"/>
      <c r="SUX5" s="793"/>
      <c r="SUY5" s="793"/>
      <c r="SUZ5" s="793"/>
      <c r="SVA5" s="793"/>
      <c r="SVB5" s="793"/>
      <c r="SVC5" s="793"/>
      <c r="SVD5" s="793"/>
      <c r="SVE5" s="793"/>
      <c r="SVF5" s="793"/>
      <c r="SVG5" s="793"/>
      <c r="SVH5" s="793"/>
      <c r="SVI5" s="793"/>
      <c r="SVJ5" s="793"/>
      <c r="SVK5" s="793"/>
      <c r="SVL5" s="793"/>
      <c r="SVM5" s="793"/>
      <c r="SVN5" s="793"/>
      <c r="SVO5" s="793"/>
      <c r="SVP5" s="793"/>
      <c r="SVQ5" s="793"/>
      <c r="SVR5" s="793"/>
      <c r="SVS5" s="793"/>
      <c r="SVT5" s="793"/>
      <c r="SVU5" s="793"/>
      <c r="SVV5" s="793"/>
      <c r="SVW5" s="793"/>
      <c r="SVX5" s="793"/>
      <c r="SVY5" s="793"/>
      <c r="SVZ5" s="793"/>
      <c r="SWA5" s="792"/>
      <c r="SWB5" s="793"/>
      <c r="SWC5" s="793"/>
      <c r="SWD5" s="793"/>
      <c r="SWE5" s="793"/>
      <c r="SWF5" s="793"/>
      <c r="SWG5" s="793"/>
      <c r="SWH5" s="793"/>
      <c r="SWI5" s="793"/>
      <c r="SWJ5" s="793"/>
      <c r="SWK5" s="793"/>
      <c r="SWL5" s="793"/>
      <c r="SWM5" s="793"/>
      <c r="SWN5" s="793"/>
      <c r="SWO5" s="793"/>
      <c r="SWP5" s="793"/>
      <c r="SWQ5" s="793"/>
      <c r="SWR5" s="793"/>
      <c r="SWS5" s="793"/>
      <c r="SWT5" s="793"/>
      <c r="SWU5" s="793"/>
      <c r="SWV5" s="793"/>
      <c r="SWW5" s="793"/>
      <c r="SWX5" s="793"/>
      <c r="SWY5" s="793"/>
      <c r="SWZ5" s="793"/>
      <c r="SXA5" s="793"/>
      <c r="SXB5" s="793"/>
      <c r="SXC5" s="793"/>
      <c r="SXD5" s="793"/>
      <c r="SXE5" s="793"/>
      <c r="SXF5" s="792"/>
      <c r="SXG5" s="793"/>
      <c r="SXH5" s="793"/>
      <c r="SXI5" s="793"/>
      <c r="SXJ5" s="793"/>
      <c r="SXK5" s="793"/>
      <c r="SXL5" s="793"/>
      <c r="SXM5" s="793"/>
      <c r="SXN5" s="793"/>
      <c r="SXO5" s="793"/>
      <c r="SXP5" s="793"/>
      <c r="SXQ5" s="793"/>
      <c r="SXR5" s="793"/>
      <c r="SXS5" s="793"/>
      <c r="SXT5" s="793"/>
      <c r="SXU5" s="793"/>
      <c r="SXV5" s="793"/>
      <c r="SXW5" s="793"/>
      <c r="SXX5" s="793"/>
      <c r="SXY5" s="793"/>
      <c r="SXZ5" s="793"/>
      <c r="SYA5" s="793"/>
      <c r="SYB5" s="793"/>
      <c r="SYC5" s="793"/>
      <c r="SYD5" s="793"/>
      <c r="SYE5" s="793"/>
      <c r="SYF5" s="793"/>
      <c r="SYG5" s="793"/>
      <c r="SYH5" s="793"/>
      <c r="SYI5" s="793"/>
      <c r="SYJ5" s="793"/>
      <c r="SYK5" s="792"/>
      <c r="SYL5" s="793"/>
      <c r="SYM5" s="793"/>
      <c r="SYN5" s="793"/>
      <c r="SYO5" s="793"/>
      <c r="SYP5" s="793"/>
      <c r="SYQ5" s="793"/>
      <c r="SYR5" s="793"/>
      <c r="SYS5" s="793"/>
      <c r="SYT5" s="793"/>
      <c r="SYU5" s="793"/>
      <c r="SYV5" s="793"/>
      <c r="SYW5" s="793"/>
      <c r="SYX5" s="793"/>
      <c r="SYY5" s="793"/>
      <c r="SYZ5" s="793"/>
      <c r="SZA5" s="793"/>
      <c r="SZB5" s="793"/>
      <c r="SZC5" s="793"/>
      <c r="SZD5" s="793"/>
      <c r="SZE5" s="793"/>
      <c r="SZF5" s="793"/>
      <c r="SZG5" s="793"/>
      <c r="SZH5" s="793"/>
      <c r="SZI5" s="793"/>
      <c r="SZJ5" s="793"/>
      <c r="SZK5" s="793"/>
      <c r="SZL5" s="793"/>
      <c r="SZM5" s="793"/>
      <c r="SZN5" s="793"/>
      <c r="SZO5" s="793"/>
      <c r="SZP5" s="792"/>
      <c r="SZQ5" s="793"/>
      <c r="SZR5" s="793"/>
      <c r="SZS5" s="793"/>
      <c r="SZT5" s="793"/>
      <c r="SZU5" s="793"/>
      <c r="SZV5" s="793"/>
      <c r="SZW5" s="793"/>
      <c r="SZX5" s="793"/>
      <c r="SZY5" s="793"/>
      <c r="SZZ5" s="793"/>
      <c r="TAA5" s="793"/>
      <c r="TAB5" s="793"/>
      <c r="TAC5" s="793"/>
      <c r="TAD5" s="793"/>
      <c r="TAE5" s="793"/>
      <c r="TAF5" s="793"/>
      <c r="TAG5" s="793"/>
      <c r="TAH5" s="793"/>
      <c r="TAI5" s="793"/>
      <c r="TAJ5" s="793"/>
      <c r="TAK5" s="793"/>
      <c r="TAL5" s="793"/>
      <c r="TAM5" s="793"/>
      <c r="TAN5" s="793"/>
      <c r="TAO5" s="793"/>
      <c r="TAP5" s="793"/>
      <c r="TAQ5" s="793"/>
      <c r="TAR5" s="793"/>
      <c r="TAS5" s="793"/>
      <c r="TAT5" s="793"/>
      <c r="TAU5" s="792"/>
      <c r="TAV5" s="793"/>
      <c r="TAW5" s="793"/>
      <c r="TAX5" s="793"/>
      <c r="TAY5" s="793"/>
      <c r="TAZ5" s="793"/>
      <c r="TBA5" s="793"/>
      <c r="TBB5" s="793"/>
      <c r="TBC5" s="793"/>
      <c r="TBD5" s="793"/>
      <c r="TBE5" s="793"/>
      <c r="TBF5" s="793"/>
      <c r="TBG5" s="793"/>
      <c r="TBH5" s="793"/>
      <c r="TBI5" s="793"/>
      <c r="TBJ5" s="793"/>
      <c r="TBK5" s="793"/>
      <c r="TBL5" s="793"/>
      <c r="TBM5" s="793"/>
      <c r="TBN5" s="793"/>
      <c r="TBO5" s="793"/>
      <c r="TBP5" s="793"/>
      <c r="TBQ5" s="793"/>
      <c r="TBR5" s="793"/>
      <c r="TBS5" s="793"/>
      <c r="TBT5" s="793"/>
      <c r="TBU5" s="793"/>
      <c r="TBV5" s="793"/>
      <c r="TBW5" s="793"/>
      <c r="TBX5" s="793"/>
      <c r="TBY5" s="793"/>
      <c r="TBZ5" s="792"/>
      <c r="TCA5" s="793"/>
      <c r="TCB5" s="793"/>
      <c r="TCC5" s="793"/>
      <c r="TCD5" s="793"/>
      <c r="TCE5" s="793"/>
      <c r="TCF5" s="793"/>
      <c r="TCG5" s="793"/>
      <c r="TCH5" s="793"/>
      <c r="TCI5" s="793"/>
      <c r="TCJ5" s="793"/>
      <c r="TCK5" s="793"/>
      <c r="TCL5" s="793"/>
      <c r="TCM5" s="793"/>
      <c r="TCN5" s="793"/>
      <c r="TCO5" s="793"/>
      <c r="TCP5" s="793"/>
      <c r="TCQ5" s="793"/>
      <c r="TCR5" s="793"/>
      <c r="TCS5" s="793"/>
      <c r="TCT5" s="793"/>
      <c r="TCU5" s="793"/>
      <c r="TCV5" s="793"/>
      <c r="TCW5" s="793"/>
      <c r="TCX5" s="793"/>
      <c r="TCY5" s="793"/>
      <c r="TCZ5" s="793"/>
      <c r="TDA5" s="793"/>
      <c r="TDB5" s="793"/>
      <c r="TDC5" s="793"/>
      <c r="TDD5" s="793"/>
      <c r="TDE5" s="792"/>
      <c r="TDF5" s="793"/>
      <c r="TDG5" s="793"/>
      <c r="TDH5" s="793"/>
      <c r="TDI5" s="793"/>
      <c r="TDJ5" s="793"/>
      <c r="TDK5" s="793"/>
      <c r="TDL5" s="793"/>
      <c r="TDM5" s="793"/>
      <c r="TDN5" s="793"/>
      <c r="TDO5" s="793"/>
      <c r="TDP5" s="793"/>
      <c r="TDQ5" s="793"/>
      <c r="TDR5" s="793"/>
      <c r="TDS5" s="793"/>
      <c r="TDT5" s="793"/>
      <c r="TDU5" s="793"/>
      <c r="TDV5" s="793"/>
      <c r="TDW5" s="793"/>
      <c r="TDX5" s="793"/>
      <c r="TDY5" s="793"/>
      <c r="TDZ5" s="793"/>
      <c r="TEA5" s="793"/>
      <c r="TEB5" s="793"/>
      <c r="TEC5" s="793"/>
      <c r="TED5" s="793"/>
      <c r="TEE5" s="793"/>
      <c r="TEF5" s="793"/>
      <c r="TEG5" s="793"/>
      <c r="TEH5" s="793"/>
      <c r="TEI5" s="793"/>
      <c r="TEJ5" s="792"/>
      <c r="TEK5" s="793"/>
      <c r="TEL5" s="793"/>
      <c r="TEM5" s="793"/>
      <c r="TEN5" s="793"/>
      <c r="TEO5" s="793"/>
      <c r="TEP5" s="793"/>
      <c r="TEQ5" s="793"/>
      <c r="TER5" s="793"/>
      <c r="TES5" s="793"/>
      <c r="TET5" s="793"/>
      <c r="TEU5" s="793"/>
      <c r="TEV5" s="793"/>
      <c r="TEW5" s="793"/>
      <c r="TEX5" s="793"/>
      <c r="TEY5" s="793"/>
      <c r="TEZ5" s="793"/>
      <c r="TFA5" s="793"/>
      <c r="TFB5" s="793"/>
      <c r="TFC5" s="793"/>
      <c r="TFD5" s="793"/>
      <c r="TFE5" s="793"/>
      <c r="TFF5" s="793"/>
      <c r="TFG5" s="793"/>
      <c r="TFH5" s="793"/>
      <c r="TFI5" s="793"/>
      <c r="TFJ5" s="793"/>
      <c r="TFK5" s="793"/>
      <c r="TFL5" s="793"/>
      <c r="TFM5" s="793"/>
      <c r="TFN5" s="793"/>
      <c r="TFO5" s="792"/>
      <c r="TFP5" s="793"/>
      <c r="TFQ5" s="793"/>
      <c r="TFR5" s="793"/>
      <c r="TFS5" s="793"/>
      <c r="TFT5" s="793"/>
      <c r="TFU5" s="793"/>
      <c r="TFV5" s="793"/>
      <c r="TFW5" s="793"/>
      <c r="TFX5" s="793"/>
      <c r="TFY5" s="793"/>
      <c r="TFZ5" s="793"/>
      <c r="TGA5" s="793"/>
      <c r="TGB5" s="793"/>
      <c r="TGC5" s="793"/>
      <c r="TGD5" s="793"/>
      <c r="TGE5" s="793"/>
      <c r="TGF5" s="793"/>
      <c r="TGG5" s="793"/>
      <c r="TGH5" s="793"/>
      <c r="TGI5" s="793"/>
      <c r="TGJ5" s="793"/>
      <c r="TGK5" s="793"/>
      <c r="TGL5" s="793"/>
      <c r="TGM5" s="793"/>
      <c r="TGN5" s="793"/>
      <c r="TGO5" s="793"/>
      <c r="TGP5" s="793"/>
      <c r="TGQ5" s="793"/>
      <c r="TGR5" s="793"/>
      <c r="TGS5" s="793"/>
      <c r="TGT5" s="792"/>
      <c r="TGU5" s="793"/>
      <c r="TGV5" s="793"/>
      <c r="TGW5" s="793"/>
      <c r="TGX5" s="793"/>
      <c r="TGY5" s="793"/>
      <c r="TGZ5" s="793"/>
      <c r="THA5" s="793"/>
      <c r="THB5" s="793"/>
      <c r="THC5" s="793"/>
      <c r="THD5" s="793"/>
      <c r="THE5" s="793"/>
      <c r="THF5" s="793"/>
      <c r="THG5" s="793"/>
      <c r="THH5" s="793"/>
      <c r="THI5" s="793"/>
      <c r="THJ5" s="793"/>
      <c r="THK5" s="793"/>
      <c r="THL5" s="793"/>
      <c r="THM5" s="793"/>
      <c r="THN5" s="793"/>
      <c r="THO5" s="793"/>
      <c r="THP5" s="793"/>
      <c r="THQ5" s="793"/>
      <c r="THR5" s="793"/>
      <c r="THS5" s="793"/>
      <c r="THT5" s="793"/>
      <c r="THU5" s="793"/>
      <c r="THV5" s="793"/>
      <c r="THW5" s="793"/>
      <c r="THX5" s="793"/>
      <c r="THY5" s="792"/>
      <c r="THZ5" s="793"/>
      <c r="TIA5" s="793"/>
      <c r="TIB5" s="793"/>
      <c r="TIC5" s="793"/>
      <c r="TID5" s="793"/>
      <c r="TIE5" s="793"/>
      <c r="TIF5" s="793"/>
      <c r="TIG5" s="793"/>
      <c r="TIH5" s="793"/>
      <c r="TII5" s="793"/>
      <c r="TIJ5" s="793"/>
      <c r="TIK5" s="793"/>
      <c r="TIL5" s="793"/>
      <c r="TIM5" s="793"/>
      <c r="TIN5" s="793"/>
      <c r="TIO5" s="793"/>
      <c r="TIP5" s="793"/>
      <c r="TIQ5" s="793"/>
      <c r="TIR5" s="793"/>
      <c r="TIS5" s="793"/>
      <c r="TIT5" s="793"/>
      <c r="TIU5" s="793"/>
      <c r="TIV5" s="793"/>
      <c r="TIW5" s="793"/>
      <c r="TIX5" s="793"/>
      <c r="TIY5" s="793"/>
      <c r="TIZ5" s="793"/>
      <c r="TJA5" s="793"/>
      <c r="TJB5" s="793"/>
      <c r="TJC5" s="793"/>
      <c r="TJD5" s="792"/>
      <c r="TJE5" s="793"/>
      <c r="TJF5" s="793"/>
      <c r="TJG5" s="793"/>
      <c r="TJH5" s="793"/>
      <c r="TJI5" s="793"/>
      <c r="TJJ5" s="793"/>
      <c r="TJK5" s="793"/>
      <c r="TJL5" s="793"/>
      <c r="TJM5" s="793"/>
      <c r="TJN5" s="793"/>
      <c r="TJO5" s="793"/>
      <c r="TJP5" s="793"/>
      <c r="TJQ5" s="793"/>
      <c r="TJR5" s="793"/>
      <c r="TJS5" s="793"/>
      <c r="TJT5" s="793"/>
      <c r="TJU5" s="793"/>
      <c r="TJV5" s="793"/>
      <c r="TJW5" s="793"/>
      <c r="TJX5" s="793"/>
      <c r="TJY5" s="793"/>
      <c r="TJZ5" s="793"/>
      <c r="TKA5" s="793"/>
      <c r="TKB5" s="793"/>
      <c r="TKC5" s="793"/>
      <c r="TKD5" s="793"/>
      <c r="TKE5" s="793"/>
      <c r="TKF5" s="793"/>
      <c r="TKG5" s="793"/>
      <c r="TKH5" s="793"/>
      <c r="TKI5" s="792"/>
      <c r="TKJ5" s="793"/>
      <c r="TKK5" s="793"/>
      <c r="TKL5" s="793"/>
      <c r="TKM5" s="793"/>
      <c r="TKN5" s="793"/>
      <c r="TKO5" s="793"/>
      <c r="TKP5" s="793"/>
      <c r="TKQ5" s="793"/>
      <c r="TKR5" s="793"/>
      <c r="TKS5" s="793"/>
      <c r="TKT5" s="793"/>
      <c r="TKU5" s="793"/>
      <c r="TKV5" s="793"/>
      <c r="TKW5" s="793"/>
      <c r="TKX5" s="793"/>
      <c r="TKY5" s="793"/>
      <c r="TKZ5" s="793"/>
      <c r="TLA5" s="793"/>
      <c r="TLB5" s="793"/>
      <c r="TLC5" s="793"/>
      <c r="TLD5" s="793"/>
      <c r="TLE5" s="793"/>
      <c r="TLF5" s="793"/>
      <c r="TLG5" s="793"/>
      <c r="TLH5" s="793"/>
      <c r="TLI5" s="793"/>
      <c r="TLJ5" s="793"/>
      <c r="TLK5" s="793"/>
      <c r="TLL5" s="793"/>
      <c r="TLM5" s="793"/>
      <c r="TLN5" s="792"/>
      <c r="TLO5" s="793"/>
      <c r="TLP5" s="793"/>
      <c r="TLQ5" s="793"/>
      <c r="TLR5" s="793"/>
      <c r="TLS5" s="793"/>
      <c r="TLT5" s="793"/>
      <c r="TLU5" s="793"/>
      <c r="TLV5" s="793"/>
      <c r="TLW5" s="793"/>
      <c r="TLX5" s="793"/>
      <c r="TLY5" s="793"/>
      <c r="TLZ5" s="793"/>
      <c r="TMA5" s="793"/>
      <c r="TMB5" s="793"/>
      <c r="TMC5" s="793"/>
      <c r="TMD5" s="793"/>
      <c r="TME5" s="793"/>
      <c r="TMF5" s="793"/>
      <c r="TMG5" s="793"/>
      <c r="TMH5" s="793"/>
      <c r="TMI5" s="793"/>
      <c r="TMJ5" s="793"/>
      <c r="TMK5" s="793"/>
      <c r="TML5" s="793"/>
      <c r="TMM5" s="793"/>
      <c r="TMN5" s="793"/>
      <c r="TMO5" s="793"/>
      <c r="TMP5" s="793"/>
      <c r="TMQ5" s="793"/>
      <c r="TMR5" s="793"/>
      <c r="TMS5" s="792"/>
      <c r="TMT5" s="793"/>
      <c r="TMU5" s="793"/>
      <c r="TMV5" s="793"/>
      <c r="TMW5" s="793"/>
      <c r="TMX5" s="793"/>
      <c r="TMY5" s="793"/>
      <c r="TMZ5" s="793"/>
      <c r="TNA5" s="793"/>
      <c r="TNB5" s="793"/>
      <c r="TNC5" s="793"/>
      <c r="TND5" s="793"/>
      <c r="TNE5" s="793"/>
      <c r="TNF5" s="793"/>
      <c r="TNG5" s="793"/>
      <c r="TNH5" s="793"/>
      <c r="TNI5" s="793"/>
      <c r="TNJ5" s="793"/>
      <c r="TNK5" s="793"/>
      <c r="TNL5" s="793"/>
      <c r="TNM5" s="793"/>
      <c r="TNN5" s="793"/>
      <c r="TNO5" s="793"/>
      <c r="TNP5" s="793"/>
      <c r="TNQ5" s="793"/>
      <c r="TNR5" s="793"/>
      <c r="TNS5" s="793"/>
      <c r="TNT5" s="793"/>
      <c r="TNU5" s="793"/>
      <c r="TNV5" s="793"/>
      <c r="TNW5" s="793"/>
      <c r="TNX5" s="792"/>
      <c r="TNY5" s="793"/>
      <c r="TNZ5" s="793"/>
      <c r="TOA5" s="793"/>
      <c r="TOB5" s="793"/>
      <c r="TOC5" s="793"/>
      <c r="TOD5" s="793"/>
      <c r="TOE5" s="793"/>
      <c r="TOF5" s="793"/>
      <c r="TOG5" s="793"/>
      <c r="TOH5" s="793"/>
      <c r="TOI5" s="793"/>
      <c r="TOJ5" s="793"/>
      <c r="TOK5" s="793"/>
      <c r="TOL5" s="793"/>
      <c r="TOM5" s="793"/>
      <c r="TON5" s="793"/>
      <c r="TOO5" s="793"/>
      <c r="TOP5" s="793"/>
      <c r="TOQ5" s="793"/>
      <c r="TOR5" s="793"/>
      <c r="TOS5" s="793"/>
      <c r="TOT5" s="793"/>
      <c r="TOU5" s="793"/>
      <c r="TOV5" s="793"/>
      <c r="TOW5" s="793"/>
      <c r="TOX5" s="793"/>
      <c r="TOY5" s="793"/>
      <c r="TOZ5" s="793"/>
      <c r="TPA5" s="793"/>
      <c r="TPB5" s="793"/>
      <c r="TPC5" s="792"/>
      <c r="TPD5" s="793"/>
      <c r="TPE5" s="793"/>
      <c r="TPF5" s="793"/>
      <c r="TPG5" s="793"/>
      <c r="TPH5" s="793"/>
      <c r="TPI5" s="793"/>
      <c r="TPJ5" s="793"/>
      <c r="TPK5" s="793"/>
      <c r="TPL5" s="793"/>
      <c r="TPM5" s="793"/>
      <c r="TPN5" s="793"/>
      <c r="TPO5" s="793"/>
      <c r="TPP5" s="793"/>
      <c r="TPQ5" s="793"/>
      <c r="TPR5" s="793"/>
      <c r="TPS5" s="793"/>
      <c r="TPT5" s="793"/>
      <c r="TPU5" s="793"/>
      <c r="TPV5" s="793"/>
      <c r="TPW5" s="793"/>
      <c r="TPX5" s="793"/>
      <c r="TPY5" s="793"/>
      <c r="TPZ5" s="793"/>
      <c r="TQA5" s="793"/>
      <c r="TQB5" s="793"/>
      <c r="TQC5" s="793"/>
      <c r="TQD5" s="793"/>
      <c r="TQE5" s="793"/>
      <c r="TQF5" s="793"/>
      <c r="TQG5" s="793"/>
      <c r="TQH5" s="792"/>
      <c r="TQI5" s="793"/>
      <c r="TQJ5" s="793"/>
      <c r="TQK5" s="793"/>
      <c r="TQL5" s="793"/>
      <c r="TQM5" s="793"/>
      <c r="TQN5" s="793"/>
      <c r="TQO5" s="793"/>
      <c r="TQP5" s="793"/>
      <c r="TQQ5" s="793"/>
      <c r="TQR5" s="793"/>
      <c r="TQS5" s="793"/>
      <c r="TQT5" s="793"/>
      <c r="TQU5" s="793"/>
      <c r="TQV5" s="793"/>
      <c r="TQW5" s="793"/>
      <c r="TQX5" s="793"/>
      <c r="TQY5" s="793"/>
      <c r="TQZ5" s="793"/>
      <c r="TRA5" s="793"/>
      <c r="TRB5" s="793"/>
      <c r="TRC5" s="793"/>
      <c r="TRD5" s="793"/>
      <c r="TRE5" s="793"/>
      <c r="TRF5" s="793"/>
      <c r="TRG5" s="793"/>
      <c r="TRH5" s="793"/>
      <c r="TRI5" s="793"/>
      <c r="TRJ5" s="793"/>
      <c r="TRK5" s="793"/>
      <c r="TRL5" s="793"/>
      <c r="TRM5" s="792"/>
      <c r="TRN5" s="793"/>
      <c r="TRO5" s="793"/>
      <c r="TRP5" s="793"/>
      <c r="TRQ5" s="793"/>
      <c r="TRR5" s="793"/>
      <c r="TRS5" s="793"/>
      <c r="TRT5" s="793"/>
      <c r="TRU5" s="793"/>
      <c r="TRV5" s="793"/>
      <c r="TRW5" s="793"/>
      <c r="TRX5" s="793"/>
      <c r="TRY5" s="793"/>
      <c r="TRZ5" s="793"/>
      <c r="TSA5" s="793"/>
      <c r="TSB5" s="793"/>
      <c r="TSC5" s="793"/>
      <c r="TSD5" s="793"/>
      <c r="TSE5" s="793"/>
      <c r="TSF5" s="793"/>
      <c r="TSG5" s="793"/>
      <c r="TSH5" s="793"/>
      <c r="TSI5" s="793"/>
      <c r="TSJ5" s="793"/>
      <c r="TSK5" s="793"/>
      <c r="TSL5" s="793"/>
      <c r="TSM5" s="793"/>
      <c r="TSN5" s="793"/>
      <c r="TSO5" s="793"/>
      <c r="TSP5" s="793"/>
      <c r="TSQ5" s="793"/>
      <c r="TSR5" s="792"/>
      <c r="TSS5" s="793"/>
      <c r="TST5" s="793"/>
      <c r="TSU5" s="793"/>
      <c r="TSV5" s="793"/>
      <c r="TSW5" s="793"/>
      <c r="TSX5" s="793"/>
      <c r="TSY5" s="793"/>
      <c r="TSZ5" s="793"/>
      <c r="TTA5" s="793"/>
      <c r="TTB5" s="793"/>
      <c r="TTC5" s="793"/>
      <c r="TTD5" s="793"/>
      <c r="TTE5" s="793"/>
      <c r="TTF5" s="793"/>
      <c r="TTG5" s="793"/>
      <c r="TTH5" s="793"/>
      <c r="TTI5" s="793"/>
      <c r="TTJ5" s="793"/>
      <c r="TTK5" s="793"/>
      <c r="TTL5" s="793"/>
      <c r="TTM5" s="793"/>
      <c r="TTN5" s="793"/>
      <c r="TTO5" s="793"/>
      <c r="TTP5" s="793"/>
      <c r="TTQ5" s="793"/>
      <c r="TTR5" s="793"/>
      <c r="TTS5" s="793"/>
      <c r="TTT5" s="793"/>
      <c r="TTU5" s="793"/>
      <c r="TTV5" s="793"/>
      <c r="TTW5" s="792"/>
      <c r="TTX5" s="793"/>
      <c r="TTY5" s="793"/>
      <c r="TTZ5" s="793"/>
      <c r="TUA5" s="793"/>
      <c r="TUB5" s="793"/>
      <c r="TUC5" s="793"/>
      <c r="TUD5" s="793"/>
      <c r="TUE5" s="793"/>
      <c r="TUF5" s="793"/>
      <c r="TUG5" s="793"/>
      <c r="TUH5" s="793"/>
      <c r="TUI5" s="793"/>
      <c r="TUJ5" s="793"/>
      <c r="TUK5" s="793"/>
      <c r="TUL5" s="793"/>
      <c r="TUM5" s="793"/>
      <c r="TUN5" s="793"/>
      <c r="TUO5" s="793"/>
      <c r="TUP5" s="793"/>
      <c r="TUQ5" s="793"/>
      <c r="TUR5" s="793"/>
      <c r="TUS5" s="793"/>
      <c r="TUT5" s="793"/>
      <c r="TUU5" s="793"/>
      <c r="TUV5" s="793"/>
      <c r="TUW5" s="793"/>
      <c r="TUX5" s="793"/>
      <c r="TUY5" s="793"/>
      <c r="TUZ5" s="793"/>
      <c r="TVA5" s="793"/>
      <c r="TVB5" s="792"/>
      <c r="TVC5" s="793"/>
      <c r="TVD5" s="793"/>
      <c r="TVE5" s="793"/>
      <c r="TVF5" s="793"/>
      <c r="TVG5" s="793"/>
      <c r="TVH5" s="793"/>
      <c r="TVI5" s="793"/>
      <c r="TVJ5" s="793"/>
      <c r="TVK5" s="793"/>
      <c r="TVL5" s="793"/>
      <c r="TVM5" s="793"/>
      <c r="TVN5" s="793"/>
      <c r="TVO5" s="793"/>
      <c r="TVP5" s="793"/>
      <c r="TVQ5" s="793"/>
      <c r="TVR5" s="793"/>
      <c r="TVS5" s="793"/>
      <c r="TVT5" s="793"/>
      <c r="TVU5" s="793"/>
      <c r="TVV5" s="793"/>
      <c r="TVW5" s="793"/>
      <c r="TVX5" s="793"/>
      <c r="TVY5" s="793"/>
      <c r="TVZ5" s="793"/>
      <c r="TWA5" s="793"/>
      <c r="TWB5" s="793"/>
      <c r="TWC5" s="793"/>
      <c r="TWD5" s="793"/>
      <c r="TWE5" s="793"/>
      <c r="TWF5" s="793"/>
      <c r="TWG5" s="792"/>
      <c r="TWH5" s="793"/>
      <c r="TWI5" s="793"/>
      <c r="TWJ5" s="793"/>
      <c r="TWK5" s="793"/>
      <c r="TWL5" s="793"/>
      <c r="TWM5" s="793"/>
      <c r="TWN5" s="793"/>
      <c r="TWO5" s="793"/>
      <c r="TWP5" s="793"/>
      <c r="TWQ5" s="793"/>
      <c r="TWR5" s="793"/>
      <c r="TWS5" s="793"/>
      <c r="TWT5" s="793"/>
      <c r="TWU5" s="793"/>
      <c r="TWV5" s="793"/>
      <c r="TWW5" s="793"/>
      <c r="TWX5" s="793"/>
      <c r="TWY5" s="793"/>
      <c r="TWZ5" s="793"/>
      <c r="TXA5" s="793"/>
      <c r="TXB5" s="793"/>
      <c r="TXC5" s="793"/>
      <c r="TXD5" s="793"/>
      <c r="TXE5" s="793"/>
      <c r="TXF5" s="793"/>
      <c r="TXG5" s="793"/>
      <c r="TXH5" s="793"/>
      <c r="TXI5" s="793"/>
      <c r="TXJ5" s="793"/>
      <c r="TXK5" s="793"/>
      <c r="TXL5" s="792"/>
      <c r="TXM5" s="793"/>
      <c r="TXN5" s="793"/>
      <c r="TXO5" s="793"/>
      <c r="TXP5" s="793"/>
      <c r="TXQ5" s="793"/>
      <c r="TXR5" s="793"/>
      <c r="TXS5" s="793"/>
      <c r="TXT5" s="793"/>
      <c r="TXU5" s="793"/>
      <c r="TXV5" s="793"/>
      <c r="TXW5" s="793"/>
      <c r="TXX5" s="793"/>
      <c r="TXY5" s="793"/>
      <c r="TXZ5" s="793"/>
      <c r="TYA5" s="793"/>
      <c r="TYB5" s="793"/>
      <c r="TYC5" s="793"/>
      <c r="TYD5" s="793"/>
      <c r="TYE5" s="793"/>
      <c r="TYF5" s="793"/>
      <c r="TYG5" s="793"/>
      <c r="TYH5" s="793"/>
      <c r="TYI5" s="793"/>
      <c r="TYJ5" s="793"/>
      <c r="TYK5" s="793"/>
      <c r="TYL5" s="793"/>
      <c r="TYM5" s="793"/>
      <c r="TYN5" s="793"/>
      <c r="TYO5" s="793"/>
      <c r="TYP5" s="793"/>
      <c r="TYQ5" s="792"/>
      <c r="TYR5" s="793"/>
      <c r="TYS5" s="793"/>
      <c r="TYT5" s="793"/>
      <c r="TYU5" s="793"/>
      <c r="TYV5" s="793"/>
      <c r="TYW5" s="793"/>
      <c r="TYX5" s="793"/>
      <c r="TYY5" s="793"/>
      <c r="TYZ5" s="793"/>
      <c r="TZA5" s="793"/>
      <c r="TZB5" s="793"/>
      <c r="TZC5" s="793"/>
      <c r="TZD5" s="793"/>
      <c r="TZE5" s="793"/>
      <c r="TZF5" s="793"/>
      <c r="TZG5" s="793"/>
      <c r="TZH5" s="793"/>
      <c r="TZI5" s="793"/>
      <c r="TZJ5" s="793"/>
      <c r="TZK5" s="793"/>
      <c r="TZL5" s="793"/>
      <c r="TZM5" s="793"/>
      <c r="TZN5" s="793"/>
      <c r="TZO5" s="793"/>
      <c r="TZP5" s="793"/>
      <c r="TZQ5" s="793"/>
      <c r="TZR5" s="793"/>
      <c r="TZS5" s="793"/>
      <c r="TZT5" s="793"/>
      <c r="TZU5" s="793"/>
      <c r="TZV5" s="792"/>
      <c r="TZW5" s="793"/>
      <c r="TZX5" s="793"/>
      <c r="TZY5" s="793"/>
      <c r="TZZ5" s="793"/>
      <c r="UAA5" s="793"/>
      <c r="UAB5" s="793"/>
      <c r="UAC5" s="793"/>
      <c r="UAD5" s="793"/>
      <c r="UAE5" s="793"/>
      <c r="UAF5" s="793"/>
      <c r="UAG5" s="793"/>
      <c r="UAH5" s="793"/>
      <c r="UAI5" s="793"/>
      <c r="UAJ5" s="793"/>
      <c r="UAK5" s="793"/>
      <c r="UAL5" s="793"/>
      <c r="UAM5" s="793"/>
      <c r="UAN5" s="793"/>
      <c r="UAO5" s="793"/>
      <c r="UAP5" s="793"/>
      <c r="UAQ5" s="793"/>
      <c r="UAR5" s="793"/>
      <c r="UAS5" s="793"/>
      <c r="UAT5" s="793"/>
      <c r="UAU5" s="793"/>
      <c r="UAV5" s="793"/>
      <c r="UAW5" s="793"/>
      <c r="UAX5" s="793"/>
      <c r="UAY5" s="793"/>
      <c r="UAZ5" s="793"/>
      <c r="UBA5" s="792"/>
      <c r="UBB5" s="793"/>
      <c r="UBC5" s="793"/>
      <c r="UBD5" s="793"/>
      <c r="UBE5" s="793"/>
      <c r="UBF5" s="793"/>
      <c r="UBG5" s="793"/>
      <c r="UBH5" s="793"/>
      <c r="UBI5" s="793"/>
      <c r="UBJ5" s="793"/>
      <c r="UBK5" s="793"/>
      <c r="UBL5" s="793"/>
      <c r="UBM5" s="793"/>
      <c r="UBN5" s="793"/>
      <c r="UBO5" s="793"/>
      <c r="UBP5" s="793"/>
      <c r="UBQ5" s="793"/>
      <c r="UBR5" s="793"/>
      <c r="UBS5" s="793"/>
      <c r="UBT5" s="793"/>
      <c r="UBU5" s="793"/>
      <c r="UBV5" s="793"/>
      <c r="UBW5" s="793"/>
      <c r="UBX5" s="793"/>
      <c r="UBY5" s="793"/>
      <c r="UBZ5" s="793"/>
      <c r="UCA5" s="793"/>
      <c r="UCB5" s="793"/>
      <c r="UCC5" s="793"/>
      <c r="UCD5" s="793"/>
      <c r="UCE5" s="793"/>
      <c r="UCF5" s="792"/>
      <c r="UCG5" s="793"/>
      <c r="UCH5" s="793"/>
      <c r="UCI5" s="793"/>
      <c r="UCJ5" s="793"/>
      <c r="UCK5" s="793"/>
      <c r="UCL5" s="793"/>
      <c r="UCM5" s="793"/>
      <c r="UCN5" s="793"/>
      <c r="UCO5" s="793"/>
      <c r="UCP5" s="793"/>
      <c r="UCQ5" s="793"/>
      <c r="UCR5" s="793"/>
      <c r="UCS5" s="793"/>
      <c r="UCT5" s="793"/>
      <c r="UCU5" s="793"/>
      <c r="UCV5" s="793"/>
      <c r="UCW5" s="793"/>
      <c r="UCX5" s="793"/>
      <c r="UCY5" s="793"/>
      <c r="UCZ5" s="793"/>
      <c r="UDA5" s="793"/>
      <c r="UDB5" s="793"/>
      <c r="UDC5" s="793"/>
      <c r="UDD5" s="793"/>
      <c r="UDE5" s="793"/>
      <c r="UDF5" s="793"/>
      <c r="UDG5" s="793"/>
      <c r="UDH5" s="793"/>
      <c r="UDI5" s="793"/>
      <c r="UDJ5" s="793"/>
      <c r="UDK5" s="792"/>
      <c r="UDL5" s="793"/>
      <c r="UDM5" s="793"/>
      <c r="UDN5" s="793"/>
      <c r="UDO5" s="793"/>
      <c r="UDP5" s="793"/>
      <c r="UDQ5" s="793"/>
      <c r="UDR5" s="793"/>
      <c r="UDS5" s="793"/>
      <c r="UDT5" s="793"/>
      <c r="UDU5" s="793"/>
      <c r="UDV5" s="793"/>
      <c r="UDW5" s="793"/>
      <c r="UDX5" s="793"/>
      <c r="UDY5" s="793"/>
      <c r="UDZ5" s="793"/>
      <c r="UEA5" s="793"/>
      <c r="UEB5" s="793"/>
      <c r="UEC5" s="793"/>
      <c r="UED5" s="793"/>
      <c r="UEE5" s="793"/>
      <c r="UEF5" s="793"/>
      <c r="UEG5" s="793"/>
      <c r="UEH5" s="793"/>
      <c r="UEI5" s="793"/>
      <c r="UEJ5" s="793"/>
      <c r="UEK5" s="793"/>
      <c r="UEL5" s="793"/>
      <c r="UEM5" s="793"/>
      <c r="UEN5" s="793"/>
      <c r="UEO5" s="793"/>
      <c r="UEP5" s="792"/>
      <c r="UEQ5" s="793"/>
      <c r="UER5" s="793"/>
      <c r="UES5" s="793"/>
      <c r="UET5" s="793"/>
      <c r="UEU5" s="793"/>
      <c r="UEV5" s="793"/>
      <c r="UEW5" s="793"/>
      <c r="UEX5" s="793"/>
      <c r="UEY5" s="793"/>
      <c r="UEZ5" s="793"/>
      <c r="UFA5" s="793"/>
      <c r="UFB5" s="793"/>
      <c r="UFC5" s="793"/>
      <c r="UFD5" s="793"/>
      <c r="UFE5" s="793"/>
      <c r="UFF5" s="793"/>
      <c r="UFG5" s="793"/>
      <c r="UFH5" s="793"/>
      <c r="UFI5" s="793"/>
      <c r="UFJ5" s="793"/>
      <c r="UFK5" s="793"/>
      <c r="UFL5" s="793"/>
      <c r="UFM5" s="793"/>
      <c r="UFN5" s="793"/>
      <c r="UFO5" s="793"/>
      <c r="UFP5" s="793"/>
      <c r="UFQ5" s="793"/>
      <c r="UFR5" s="793"/>
      <c r="UFS5" s="793"/>
      <c r="UFT5" s="793"/>
      <c r="UFU5" s="792"/>
      <c r="UFV5" s="793"/>
      <c r="UFW5" s="793"/>
      <c r="UFX5" s="793"/>
      <c r="UFY5" s="793"/>
      <c r="UFZ5" s="793"/>
      <c r="UGA5" s="793"/>
      <c r="UGB5" s="793"/>
      <c r="UGC5" s="793"/>
      <c r="UGD5" s="793"/>
      <c r="UGE5" s="793"/>
      <c r="UGF5" s="793"/>
      <c r="UGG5" s="793"/>
      <c r="UGH5" s="793"/>
      <c r="UGI5" s="793"/>
      <c r="UGJ5" s="793"/>
      <c r="UGK5" s="793"/>
      <c r="UGL5" s="793"/>
      <c r="UGM5" s="793"/>
      <c r="UGN5" s="793"/>
      <c r="UGO5" s="793"/>
      <c r="UGP5" s="793"/>
      <c r="UGQ5" s="793"/>
      <c r="UGR5" s="793"/>
      <c r="UGS5" s="793"/>
      <c r="UGT5" s="793"/>
      <c r="UGU5" s="793"/>
      <c r="UGV5" s="793"/>
      <c r="UGW5" s="793"/>
      <c r="UGX5" s="793"/>
      <c r="UGY5" s="793"/>
      <c r="UGZ5" s="792"/>
      <c r="UHA5" s="793"/>
      <c r="UHB5" s="793"/>
      <c r="UHC5" s="793"/>
      <c r="UHD5" s="793"/>
      <c r="UHE5" s="793"/>
      <c r="UHF5" s="793"/>
      <c r="UHG5" s="793"/>
      <c r="UHH5" s="793"/>
      <c r="UHI5" s="793"/>
      <c r="UHJ5" s="793"/>
      <c r="UHK5" s="793"/>
      <c r="UHL5" s="793"/>
      <c r="UHM5" s="793"/>
      <c r="UHN5" s="793"/>
      <c r="UHO5" s="793"/>
      <c r="UHP5" s="793"/>
      <c r="UHQ5" s="793"/>
      <c r="UHR5" s="793"/>
      <c r="UHS5" s="793"/>
      <c r="UHT5" s="793"/>
      <c r="UHU5" s="793"/>
      <c r="UHV5" s="793"/>
      <c r="UHW5" s="793"/>
      <c r="UHX5" s="793"/>
      <c r="UHY5" s="793"/>
      <c r="UHZ5" s="793"/>
      <c r="UIA5" s="793"/>
      <c r="UIB5" s="793"/>
      <c r="UIC5" s="793"/>
      <c r="UID5" s="793"/>
      <c r="UIE5" s="792"/>
      <c r="UIF5" s="793"/>
      <c r="UIG5" s="793"/>
      <c r="UIH5" s="793"/>
      <c r="UII5" s="793"/>
      <c r="UIJ5" s="793"/>
      <c r="UIK5" s="793"/>
      <c r="UIL5" s="793"/>
      <c r="UIM5" s="793"/>
      <c r="UIN5" s="793"/>
      <c r="UIO5" s="793"/>
      <c r="UIP5" s="793"/>
      <c r="UIQ5" s="793"/>
      <c r="UIR5" s="793"/>
      <c r="UIS5" s="793"/>
      <c r="UIT5" s="793"/>
      <c r="UIU5" s="793"/>
      <c r="UIV5" s="793"/>
      <c r="UIW5" s="793"/>
      <c r="UIX5" s="793"/>
      <c r="UIY5" s="793"/>
      <c r="UIZ5" s="793"/>
      <c r="UJA5" s="793"/>
      <c r="UJB5" s="793"/>
      <c r="UJC5" s="793"/>
      <c r="UJD5" s="793"/>
      <c r="UJE5" s="793"/>
      <c r="UJF5" s="793"/>
      <c r="UJG5" s="793"/>
      <c r="UJH5" s="793"/>
      <c r="UJI5" s="793"/>
      <c r="UJJ5" s="792"/>
      <c r="UJK5" s="793"/>
      <c r="UJL5" s="793"/>
      <c r="UJM5" s="793"/>
      <c r="UJN5" s="793"/>
      <c r="UJO5" s="793"/>
      <c r="UJP5" s="793"/>
      <c r="UJQ5" s="793"/>
      <c r="UJR5" s="793"/>
      <c r="UJS5" s="793"/>
      <c r="UJT5" s="793"/>
      <c r="UJU5" s="793"/>
      <c r="UJV5" s="793"/>
      <c r="UJW5" s="793"/>
      <c r="UJX5" s="793"/>
      <c r="UJY5" s="793"/>
      <c r="UJZ5" s="793"/>
      <c r="UKA5" s="793"/>
      <c r="UKB5" s="793"/>
      <c r="UKC5" s="793"/>
      <c r="UKD5" s="793"/>
      <c r="UKE5" s="793"/>
      <c r="UKF5" s="793"/>
      <c r="UKG5" s="793"/>
      <c r="UKH5" s="793"/>
      <c r="UKI5" s="793"/>
      <c r="UKJ5" s="793"/>
      <c r="UKK5" s="793"/>
      <c r="UKL5" s="793"/>
      <c r="UKM5" s="793"/>
      <c r="UKN5" s="793"/>
      <c r="UKO5" s="792"/>
      <c r="UKP5" s="793"/>
      <c r="UKQ5" s="793"/>
      <c r="UKR5" s="793"/>
      <c r="UKS5" s="793"/>
      <c r="UKT5" s="793"/>
      <c r="UKU5" s="793"/>
      <c r="UKV5" s="793"/>
      <c r="UKW5" s="793"/>
      <c r="UKX5" s="793"/>
      <c r="UKY5" s="793"/>
      <c r="UKZ5" s="793"/>
      <c r="ULA5" s="793"/>
      <c r="ULB5" s="793"/>
      <c r="ULC5" s="793"/>
      <c r="ULD5" s="793"/>
      <c r="ULE5" s="793"/>
      <c r="ULF5" s="793"/>
      <c r="ULG5" s="793"/>
      <c r="ULH5" s="793"/>
      <c r="ULI5" s="793"/>
      <c r="ULJ5" s="793"/>
      <c r="ULK5" s="793"/>
      <c r="ULL5" s="793"/>
      <c r="ULM5" s="793"/>
      <c r="ULN5" s="793"/>
      <c r="ULO5" s="793"/>
      <c r="ULP5" s="793"/>
      <c r="ULQ5" s="793"/>
      <c r="ULR5" s="793"/>
      <c r="ULS5" s="793"/>
      <c r="ULT5" s="792"/>
      <c r="ULU5" s="793"/>
      <c r="ULV5" s="793"/>
      <c r="ULW5" s="793"/>
      <c r="ULX5" s="793"/>
      <c r="ULY5" s="793"/>
      <c r="ULZ5" s="793"/>
      <c r="UMA5" s="793"/>
      <c r="UMB5" s="793"/>
      <c r="UMC5" s="793"/>
      <c r="UMD5" s="793"/>
      <c r="UME5" s="793"/>
      <c r="UMF5" s="793"/>
      <c r="UMG5" s="793"/>
      <c r="UMH5" s="793"/>
      <c r="UMI5" s="793"/>
      <c r="UMJ5" s="793"/>
      <c r="UMK5" s="793"/>
      <c r="UML5" s="793"/>
      <c r="UMM5" s="793"/>
      <c r="UMN5" s="793"/>
      <c r="UMO5" s="793"/>
      <c r="UMP5" s="793"/>
      <c r="UMQ5" s="793"/>
      <c r="UMR5" s="793"/>
      <c r="UMS5" s="793"/>
      <c r="UMT5" s="793"/>
      <c r="UMU5" s="793"/>
      <c r="UMV5" s="793"/>
      <c r="UMW5" s="793"/>
      <c r="UMX5" s="793"/>
      <c r="UMY5" s="792"/>
      <c r="UMZ5" s="793"/>
      <c r="UNA5" s="793"/>
      <c r="UNB5" s="793"/>
      <c r="UNC5" s="793"/>
      <c r="UND5" s="793"/>
      <c r="UNE5" s="793"/>
      <c r="UNF5" s="793"/>
      <c r="UNG5" s="793"/>
      <c r="UNH5" s="793"/>
      <c r="UNI5" s="793"/>
      <c r="UNJ5" s="793"/>
      <c r="UNK5" s="793"/>
      <c r="UNL5" s="793"/>
      <c r="UNM5" s="793"/>
      <c r="UNN5" s="793"/>
      <c r="UNO5" s="793"/>
      <c r="UNP5" s="793"/>
      <c r="UNQ5" s="793"/>
      <c r="UNR5" s="793"/>
      <c r="UNS5" s="793"/>
      <c r="UNT5" s="793"/>
      <c r="UNU5" s="793"/>
      <c r="UNV5" s="793"/>
      <c r="UNW5" s="793"/>
      <c r="UNX5" s="793"/>
      <c r="UNY5" s="793"/>
      <c r="UNZ5" s="793"/>
      <c r="UOA5" s="793"/>
      <c r="UOB5" s="793"/>
      <c r="UOC5" s="793"/>
      <c r="UOD5" s="792"/>
      <c r="UOE5" s="793"/>
      <c r="UOF5" s="793"/>
      <c r="UOG5" s="793"/>
      <c r="UOH5" s="793"/>
      <c r="UOI5" s="793"/>
      <c r="UOJ5" s="793"/>
      <c r="UOK5" s="793"/>
      <c r="UOL5" s="793"/>
      <c r="UOM5" s="793"/>
      <c r="UON5" s="793"/>
      <c r="UOO5" s="793"/>
      <c r="UOP5" s="793"/>
      <c r="UOQ5" s="793"/>
      <c r="UOR5" s="793"/>
      <c r="UOS5" s="793"/>
      <c r="UOT5" s="793"/>
      <c r="UOU5" s="793"/>
      <c r="UOV5" s="793"/>
      <c r="UOW5" s="793"/>
      <c r="UOX5" s="793"/>
      <c r="UOY5" s="793"/>
      <c r="UOZ5" s="793"/>
      <c r="UPA5" s="793"/>
      <c r="UPB5" s="793"/>
      <c r="UPC5" s="793"/>
      <c r="UPD5" s="793"/>
      <c r="UPE5" s="793"/>
      <c r="UPF5" s="793"/>
      <c r="UPG5" s="793"/>
      <c r="UPH5" s="793"/>
      <c r="UPI5" s="792"/>
      <c r="UPJ5" s="793"/>
      <c r="UPK5" s="793"/>
      <c r="UPL5" s="793"/>
      <c r="UPM5" s="793"/>
      <c r="UPN5" s="793"/>
      <c r="UPO5" s="793"/>
      <c r="UPP5" s="793"/>
      <c r="UPQ5" s="793"/>
      <c r="UPR5" s="793"/>
      <c r="UPS5" s="793"/>
      <c r="UPT5" s="793"/>
      <c r="UPU5" s="793"/>
      <c r="UPV5" s="793"/>
      <c r="UPW5" s="793"/>
      <c r="UPX5" s="793"/>
      <c r="UPY5" s="793"/>
      <c r="UPZ5" s="793"/>
      <c r="UQA5" s="793"/>
      <c r="UQB5" s="793"/>
      <c r="UQC5" s="793"/>
      <c r="UQD5" s="793"/>
      <c r="UQE5" s="793"/>
      <c r="UQF5" s="793"/>
      <c r="UQG5" s="793"/>
      <c r="UQH5" s="793"/>
      <c r="UQI5" s="793"/>
      <c r="UQJ5" s="793"/>
      <c r="UQK5" s="793"/>
      <c r="UQL5" s="793"/>
      <c r="UQM5" s="793"/>
      <c r="UQN5" s="792"/>
      <c r="UQO5" s="793"/>
      <c r="UQP5" s="793"/>
      <c r="UQQ5" s="793"/>
      <c r="UQR5" s="793"/>
      <c r="UQS5" s="793"/>
      <c r="UQT5" s="793"/>
      <c r="UQU5" s="793"/>
      <c r="UQV5" s="793"/>
      <c r="UQW5" s="793"/>
      <c r="UQX5" s="793"/>
      <c r="UQY5" s="793"/>
      <c r="UQZ5" s="793"/>
      <c r="URA5" s="793"/>
      <c r="URB5" s="793"/>
      <c r="URC5" s="793"/>
      <c r="URD5" s="793"/>
      <c r="URE5" s="793"/>
      <c r="URF5" s="793"/>
      <c r="URG5" s="793"/>
      <c r="URH5" s="793"/>
      <c r="URI5" s="793"/>
      <c r="URJ5" s="793"/>
      <c r="URK5" s="793"/>
      <c r="URL5" s="793"/>
      <c r="URM5" s="793"/>
      <c r="URN5" s="793"/>
      <c r="URO5" s="793"/>
      <c r="URP5" s="793"/>
      <c r="URQ5" s="793"/>
      <c r="URR5" s="793"/>
      <c r="URS5" s="792"/>
      <c r="URT5" s="793"/>
      <c r="URU5" s="793"/>
      <c r="URV5" s="793"/>
      <c r="URW5" s="793"/>
      <c r="URX5" s="793"/>
      <c r="URY5" s="793"/>
      <c r="URZ5" s="793"/>
      <c r="USA5" s="793"/>
      <c r="USB5" s="793"/>
      <c r="USC5" s="793"/>
      <c r="USD5" s="793"/>
      <c r="USE5" s="793"/>
      <c r="USF5" s="793"/>
      <c r="USG5" s="793"/>
      <c r="USH5" s="793"/>
      <c r="USI5" s="793"/>
      <c r="USJ5" s="793"/>
      <c r="USK5" s="793"/>
      <c r="USL5" s="793"/>
      <c r="USM5" s="793"/>
      <c r="USN5" s="793"/>
      <c r="USO5" s="793"/>
      <c r="USP5" s="793"/>
      <c r="USQ5" s="793"/>
      <c r="USR5" s="793"/>
      <c r="USS5" s="793"/>
      <c r="UST5" s="793"/>
      <c r="USU5" s="793"/>
      <c r="USV5" s="793"/>
      <c r="USW5" s="793"/>
      <c r="USX5" s="792"/>
      <c r="USY5" s="793"/>
      <c r="USZ5" s="793"/>
      <c r="UTA5" s="793"/>
      <c r="UTB5" s="793"/>
      <c r="UTC5" s="793"/>
      <c r="UTD5" s="793"/>
      <c r="UTE5" s="793"/>
      <c r="UTF5" s="793"/>
      <c r="UTG5" s="793"/>
      <c r="UTH5" s="793"/>
      <c r="UTI5" s="793"/>
      <c r="UTJ5" s="793"/>
      <c r="UTK5" s="793"/>
      <c r="UTL5" s="793"/>
      <c r="UTM5" s="793"/>
      <c r="UTN5" s="793"/>
      <c r="UTO5" s="793"/>
      <c r="UTP5" s="793"/>
      <c r="UTQ5" s="793"/>
      <c r="UTR5" s="793"/>
      <c r="UTS5" s="793"/>
      <c r="UTT5" s="793"/>
      <c r="UTU5" s="793"/>
      <c r="UTV5" s="793"/>
      <c r="UTW5" s="793"/>
      <c r="UTX5" s="793"/>
      <c r="UTY5" s="793"/>
      <c r="UTZ5" s="793"/>
      <c r="UUA5" s="793"/>
      <c r="UUB5" s="793"/>
      <c r="UUC5" s="792"/>
      <c r="UUD5" s="793"/>
      <c r="UUE5" s="793"/>
      <c r="UUF5" s="793"/>
      <c r="UUG5" s="793"/>
      <c r="UUH5" s="793"/>
      <c r="UUI5" s="793"/>
      <c r="UUJ5" s="793"/>
      <c r="UUK5" s="793"/>
      <c r="UUL5" s="793"/>
      <c r="UUM5" s="793"/>
      <c r="UUN5" s="793"/>
      <c r="UUO5" s="793"/>
      <c r="UUP5" s="793"/>
      <c r="UUQ5" s="793"/>
      <c r="UUR5" s="793"/>
      <c r="UUS5" s="793"/>
      <c r="UUT5" s="793"/>
      <c r="UUU5" s="793"/>
      <c r="UUV5" s="793"/>
      <c r="UUW5" s="793"/>
      <c r="UUX5" s="793"/>
      <c r="UUY5" s="793"/>
      <c r="UUZ5" s="793"/>
      <c r="UVA5" s="793"/>
      <c r="UVB5" s="793"/>
      <c r="UVC5" s="793"/>
      <c r="UVD5" s="793"/>
      <c r="UVE5" s="793"/>
      <c r="UVF5" s="793"/>
      <c r="UVG5" s="793"/>
      <c r="UVH5" s="792"/>
      <c r="UVI5" s="793"/>
      <c r="UVJ5" s="793"/>
      <c r="UVK5" s="793"/>
      <c r="UVL5" s="793"/>
      <c r="UVM5" s="793"/>
      <c r="UVN5" s="793"/>
      <c r="UVO5" s="793"/>
      <c r="UVP5" s="793"/>
      <c r="UVQ5" s="793"/>
      <c r="UVR5" s="793"/>
      <c r="UVS5" s="793"/>
      <c r="UVT5" s="793"/>
      <c r="UVU5" s="793"/>
      <c r="UVV5" s="793"/>
      <c r="UVW5" s="793"/>
      <c r="UVX5" s="793"/>
      <c r="UVY5" s="793"/>
      <c r="UVZ5" s="793"/>
      <c r="UWA5" s="793"/>
      <c r="UWB5" s="793"/>
      <c r="UWC5" s="793"/>
      <c r="UWD5" s="793"/>
      <c r="UWE5" s="793"/>
      <c r="UWF5" s="793"/>
      <c r="UWG5" s="793"/>
      <c r="UWH5" s="793"/>
      <c r="UWI5" s="793"/>
      <c r="UWJ5" s="793"/>
      <c r="UWK5" s="793"/>
      <c r="UWL5" s="793"/>
      <c r="UWM5" s="792"/>
      <c r="UWN5" s="793"/>
      <c r="UWO5" s="793"/>
      <c r="UWP5" s="793"/>
      <c r="UWQ5" s="793"/>
      <c r="UWR5" s="793"/>
      <c r="UWS5" s="793"/>
      <c r="UWT5" s="793"/>
      <c r="UWU5" s="793"/>
      <c r="UWV5" s="793"/>
      <c r="UWW5" s="793"/>
      <c r="UWX5" s="793"/>
      <c r="UWY5" s="793"/>
      <c r="UWZ5" s="793"/>
      <c r="UXA5" s="793"/>
      <c r="UXB5" s="793"/>
      <c r="UXC5" s="793"/>
      <c r="UXD5" s="793"/>
      <c r="UXE5" s="793"/>
      <c r="UXF5" s="793"/>
      <c r="UXG5" s="793"/>
      <c r="UXH5" s="793"/>
      <c r="UXI5" s="793"/>
      <c r="UXJ5" s="793"/>
      <c r="UXK5" s="793"/>
      <c r="UXL5" s="793"/>
      <c r="UXM5" s="793"/>
      <c r="UXN5" s="793"/>
      <c r="UXO5" s="793"/>
      <c r="UXP5" s="793"/>
      <c r="UXQ5" s="793"/>
      <c r="UXR5" s="792"/>
      <c r="UXS5" s="793"/>
      <c r="UXT5" s="793"/>
      <c r="UXU5" s="793"/>
      <c r="UXV5" s="793"/>
      <c r="UXW5" s="793"/>
      <c r="UXX5" s="793"/>
      <c r="UXY5" s="793"/>
      <c r="UXZ5" s="793"/>
      <c r="UYA5" s="793"/>
      <c r="UYB5" s="793"/>
      <c r="UYC5" s="793"/>
      <c r="UYD5" s="793"/>
      <c r="UYE5" s="793"/>
      <c r="UYF5" s="793"/>
      <c r="UYG5" s="793"/>
      <c r="UYH5" s="793"/>
      <c r="UYI5" s="793"/>
      <c r="UYJ5" s="793"/>
      <c r="UYK5" s="793"/>
      <c r="UYL5" s="793"/>
      <c r="UYM5" s="793"/>
      <c r="UYN5" s="793"/>
      <c r="UYO5" s="793"/>
      <c r="UYP5" s="793"/>
      <c r="UYQ5" s="793"/>
      <c r="UYR5" s="793"/>
      <c r="UYS5" s="793"/>
      <c r="UYT5" s="793"/>
      <c r="UYU5" s="793"/>
      <c r="UYV5" s="793"/>
      <c r="UYW5" s="792"/>
      <c r="UYX5" s="793"/>
      <c r="UYY5" s="793"/>
      <c r="UYZ5" s="793"/>
      <c r="UZA5" s="793"/>
      <c r="UZB5" s="793"/>
      <c r="UZC5" s="793"/>
      <c r="UZD5" s="793"/>
      <c r="UZE5" s="793"/>
      <c r="UZF5" s="793"/>
      <c r="UZG5" s="793"/>
      <c r="UZH5" s="793"/>
      <c r="UZI5" s="793"/>
      <c r="UZJ5" s="793"/>
      <c r="UZK5" s="793"/>
      <c r="UZL5" s="793"/>
      <c r="UZM5" s="793"/>
      <c r="UZN5" s="793"/>
      <c r="UZO5" s="793"/>
      <c r="UZP5" s="793"/>
      <c r="UZQ5" s="793"/>
      <c r="UZR5" s="793"/>
      <c r="UZS5" s="793"/>
      <c r="UZT5" s="793"/>
      <c r="UZU5" s="793"/>
      <c r="UZV5" s="793"/>
      <c r="UZW5" s="793"/>
      <c r="UZX5" s="793"/>
      <c r="UZY5" s="793"/>
      <c r="UZZ5" s="793"/>
      <c r="VAA5" s="793"/>
      <c r="VAB5" s="792"/>
      <c r="VAC5" s="793"/>
      <c r="VAD5" s="793"/>
      <c r="VAE5" s="793"/>
      <c r="VAF5" s="793"/>
      <c r="VAG5" s="793"/>
      <c r="VAH5" s="793"/>
      <c r="VAI5" s="793"/>
      <c r="VAJ5" s="793"/>
      <c r="VAK5" s="793"/>
      <c r="VAL5" s="793"/>
      <c r="VAM5" s="793"/>
      <c r="VAN5" s="793"/>
      <c r="VAO5" s="793"/>
      <c r="VAP5" s="793"/>
      <c r="VAQ5" s="793"/>
      <c r="VAR5" s="793"/>
      <c r="VAS5" s="793"/>
      <c r="VAT5" s="793"/>
      <c r="VAU5" s="793"/>
      <c r="VAV5" s="793"/>
      <c r="VAW5" s="793"/>
      <c r="VAX5" s="793"/>
      <c r="VAY5" s="793"/>
      <c r="VAZ5" s="793"/>
      <c r="VBA5" s="793"/>
      <c r="VBB5" s="793"/>
      <c r="VBC5" s="793"/>
      <c r="VBD5" s="793"/>
      <c r="VBE5" s="793"/>
      <c r="VBF5" s="793"/>
      <c r="VBG5" s="792"/>
      <c r="VBH5" s="793"/>
      <c r="VBI5" s="793"/>
      <c r="VBJ5" s="793"/>
      <c r="VBK5" s="793"/>
      <c r="VBL5" s="793"/>
      <c r="VBM5" s="793"/>
      <c r="VBN5" s="793"/>
      <c r="VBO5" s="793"/>
      <c r="VBP5" s="793"/>
      <c r="VBQ5" s="793"/>
      <c r="VBR5" s="793"/>
      <c r="VBS5" s="793"/>
      <c r="VBT5" s="793"/>
      <c r="VBU5" s="793"/>
      <c r="VBV5" s="793"/>
      <c r="VBW5" s="793"/>
      <c r="VBX5" s="793"/>
      <c r="VBY5" s="793"/>
      <c r="VBZ5" s="793"/>
      <c r="VCA5" s="793"/>
      <c r="VCB5" s="793"/>
      <c r="VCC5" s="793"/>
      <c r="VCD5" s="793"/>
      <c r="VCE5" s="793"/>
      <c r="VCF5" s="793"/>
      <c r="VCG5" s="793"/>
      <c r="VCH5" s="793"/>
      <c r="VCI5" s="793"/>
      <c r="VCJ5" s="793"/>
      <c r="VCK5" s="793"/>
      <c r="VCL5" s="792"/>
      <c r="VCM5" s="793"/>
      <c r="VCN5" s="793"/>
      <c r="VCO5" s="793"/>
      <c r="VCP5" s="793"/>
      <c r="VCQ5" s="793"/>
      <c r="VCR5" s="793"/>
      <c r="VCS5" s="793"/>
      <c r="VCT5" s="793"/>
      <c r="VCU5" s="793"/>
      <c r="VCV5" s="793"/>
      <c r="VCW5" s="793"/>
      <c r="VCX5" s="793"/>
      <c r="VCY5" s="793"/>
      <c r="VCZ5" s="793"/>
      <c r="VDA5" s="793"/>
      <c r="VDB5" s="793"/>
      <c r="VDC5" s="793"/>
      <c r="VDD5" s="793"/>
      <c r="VDE5" s="793"/>
      <c r="VDF5" s="793"/>
      <c r="VDG5" s="793"/>
      <c r="VDH5" s="793"/>
      <c r="VDI5" s="793"/>
      <c r="VDJ5" s="793"/>
      <c r="VDK5" s="793"/>
      <c r="VDL5" s="793"/>
      <c r="VDM5" s="793"/>
      <c r="VDN5" s="793"/>
      <c r="VDO5" s="793"/>
      <c r="VDP5" s="793"/>
      <c r="VDQ5" s="792"/>
      <c r="VDR5" s="793"/>
      <c r="VDS5" s="793"/>
      <c r="VDT5" s="793"/>
      <c r="VDU5" s="793"/>
      <c r="VDV5" s="793"/>
      <c r="VDW5" s="793"/>
      <c r="VDX5" s="793"/>
      <c r="VDY5" s="793"/>
      <c r="VDZ5" s="793"/>
      <c r="VEA5" s="793"/>
      <c r="VEB5" s="793"/>
      <c r="VEC5" s="793"/>
      <c r="VED5" s="793"/>
      <c r="VEE5" s="793"/>
      <c r="VEF5" s="793"/>
      <c r="VEG5" s="793"/>
      <c r="VEH5" s="793"/>
      <c r="VEI5" s="793"/>
      <c r="VEJ5" s="793"/>
      <c r="VEK5" s="793"/>
      <c r="VEL5" s="793"/>
      <c r="VEM5" s="793"/>
      <c r="VEN5" s="793"/>
      <c r="VEO5" s="793"/>
      <c r="VEP5" s="793"/>
      <c r="VEQ5" s="793"/>
      <c r="VER5" s="793"/>
      <c r="VES5" s="793"/>
      <c r="VET5" s="793"/>
      <c r="VEU5" s="793"/>
      <c r="VEV5" s="792"/>
      <c r="VEW5" s="793"/>
      <c r="VEX5" s="793"/>
      <c r="VEY5" s="793"/>
      <c r="VEZ5" s="793"/>
      <c r="VFA5" s="793"/>
      <c r="VFB5" s="793"/>
      <c r="VFC5" s="793"/>
      <c r="VFD5" s="793"/>
      <c r="VFE5" s="793"/>
      <c r="VFF5" s="793"/>
      <c r="VFG5" s="793"/>
      <c r="VFH5" s="793"/>
      <c r="VFI5" s="793"/>
      <c r="VFJ5" s="793"/>
      <c r="VFK5" s="793"/>
      <c r="VFL5" s="793"/>
      <c r="VFM5" s="793"/>
      <c r="VFN5" s="793"/>
      <c r="VFO5" s="793"/>
      <c r="VFP5" s="793"/>
      <c r="VFQ5" s="793"/>
      <c r="VFR5" s="793"/>
      <c r="VFS5" s="793"/>
      <c r="VFT5" s="793"/>
      <c r="VFU5" s="793"/>
      <c r="VFV5" s="793"/>
      <c r="VFW5" s="793"/>
      <c r="VFX5" s="793"/>
      <c r="VFY5" s="793"/>
      <c r="VFZ5" s="793"/>
      <c r="VGA5" s="792"/>
      <c r="VGB5" s="793"/>
      <c r="VGC5" s="793"/>
      <c r="VGD5" s="793"/>
      <c r="VGE5" s="793"/>
      <c r="VGF5" s="793"/>
      <c r="VGG5" s="793"/>
      <c r="VGH5" s="793"/>
      <c r="VGI5" s="793"/>
      <c r="VGJ5" s="793"/>
      <c r="VGK5" s="793"/>
      <c r="VGL5" s="793"/>
      <c r="VGM5" s="793"/>
      <c r="VGN5" s="793"/>
      <c r="VGO5" s="793"/>
      <c r="VGP5" s="793"/>
      <c r="VGQ5" s="793"/>
      <c r="VGR5" s="793"/>
      <c r="VGS5" s="793"/>
      <c r="VGT5" s="793"/>
      <c r="VGU5" s="793"/>
      <c r="VGV5" s="793"/>
      <c r="VGW5" s="793"/>
      <c r="VGX5" s="793"/>
      <c r="VGY5" s="793"/>
      <c r="VGZ5" s="793"/>
      <c r="VHA5" s="793"/>
      <c r="VHB5" s="793"/>
      <c r="VHC5" s="793"/>
      <c r="VHD5" s="793"/>
      <c r="VHE5" s="793"/>
      <c r="VHF5" s="792"/>
      <c r="VHG5" s="793"/>
      <c r="VHH5" s="793"/>
      <c r="VHI5" s="793"/>
      <c r="VHJ5" s="793"/>
      <c r="VHK5" s="793"/>
      <c r="VHL5" s="793"/>
      <c r="VHM5" s="793"/>
      <c r="VHN5" s="793"/>
      <c r="VHO5" s="793"/>
      <c r="VHP5" s="793"/>
      <c r="VHQ5" s="793"/>
      <c r="VHR5" s="793"/>
      <c r="VHS5" s="793"/>
      <c r="VHT5" s="793"/>
      <c r="VHU5" s="793"/>
      <c r="VHV5" s="793"/>
      <c r="VHW5" s="793"/>
      <c r="VHX5" s="793"/>
      <c r="VHY5" s="793"/>
      <c r="VHZ5" s="793"/>
      <c r="VIA5" s="793"/>
      <c r="VIB5" s="793"/>
      <c r="VIC5" s="793"/>
      <c r="VID5" s="793"/>
      <c r="VIE5" s="793"/>
      <c r="VIF5" s="793"/>
      <c r="VIG5" s="793"/>
      <c r="VIH5" s="793"/>
      <c r="VII5" s="793"/>
      <c r="VIJ5" s="793"/>
      <c r="VIK5" s="792"/>
      <c r="VIL5" s="793"/>
      <c r="VIM5" s="793"/>
      <c r="VIN5" s="793"/>
      <c r="VIO5" s="793"/>
      <c r="VIP5" s="793"/>
      <c r="VIQ5" s="793"/>
      <c r="VIR5" s="793"/>
      <c r="VIS5" s="793"/>
      <c r="VIT5" s="793"/>
      <c r="VIU5" s="793"/>
      <c r="VIV5" s="793"/>
      <c r="VIW5" s="793"/>
      <c r="VIX5" s="793"/>
      <c r="VIY5" s="793"/>
      <c r="VIZ5" s="793"/>
      <c r="VJA5" s="793"/>
      <c r="VJB5" s="793"/>
      <c r="VJC5" s="793"/>
      <c r="VJD5" s="793"/>
      <c r="VJE5" s="793"/>
      <c r="VJF5" s="793"/>
      <c r="VJG5" s="793"/>
      <c r="VJH5" s="793"/>
      <c r="VJI5" s="793"/>
      <c r="VJJ5" s="793"/>
      <c r="VJK5" s="793"/>
      <c r="VJL5" s="793"/>
      <c r="VJM5" s="793"/>
      <c r="VJN5" s="793"/>
      <c r="VJO5" s="793"/>
      <c r="VJP5" s="792"/>
      <c r="VJQ5" s="793"/>
      <c r="VJR5" s="793"/>
      <c r="VJS5" s="793"/>
      <c r="VJT5" s="793"/>
      <c r="VJU5" s="793"/>
      <c r="VJV5" s="793"/>
      <c r="VJW5" s="793"/>
      <c r="VJX5" s="793"/>
      <c r="VJY5" s="793"/>
      <c r="VJZ5" s="793"/>
      <c r="VKA5" s="793"/>
      <c r="VKB5" s="793"/>
      <c r="VKC5" s="793"/>
      <c r="VKD5" s="793"/>
      <c r="VKE5" s="793"/>
      <c r="VKF5" s="793"/>
      <c r="VKG5" s="793"/>
      <c r="VKH5" s="793"/>
      <c r="VKI5" s="793"/>
      <c r="VKJ5" s="793"/>
      <c r="VKK5" s="793"/>
      <c r="VKL5" s="793"/>
      <c r="VKM5" s="793"/>
      <c r="VKN5" s="793"/>
      <c r="VKO5" s="793"/>
      <c r="VKP5" s="793"/>
      <c r="VKQ5" s="793"/>
      <c r="VKR5" s="793"/>
      <c r="VKS5" s="793"/>
      <c r="VKT5" s="793"/>
      <c r="VKU5" s="792"/>
      <c r="VKV5" s="793"/>
      <c r="VKW5" s="793"/>
      <c r="VKX5" s="793"/>
      <c r="VKY5" s="793"/>
      <c r="VKZ5" s="793"/>
      <c r="VLA5" s="793"/>
      <c r="VLB5" s="793"/>
      <c r="VLC5" s="793"/>
      <c r="VLD5" s="793"/>
      <c r="VLE5" s="793"/>
      <c r="VLF5" s="793"/>
      <c r="VLG5" s="793"/>
      <c r="VLH5" s="793"/>
      <c r="VLI5" s="793"/>
      <c r="VLJ5" s="793"/>
      <c r="VLK5" s="793"/>
      <c r="VLL5" s="793"/>
      <c r="VLM5" s="793"/>
      <c r="VLN5" s="793"/>
      <c r="VLO5" s="793"/>
      <c r="VLP5" s="793"/>
      <c r="VLQ5" s="793"/>
      <c r="VLR5" s="793"/>
      <c r="VLS5" s="793"/>
      <c r="VLT5" s="793"/>
      <c r="VLU5" s="793"/>
      <c r="VLV5" s="793"/>
      <c r="VLW5" s="793"/>
      <c r="VLX5" s="793"/>
      <c r="VLY5" s="793"/>
      <c r="VLZ5" s="792"/>
      <c r="VMA5" s="793"/>
      <c r="VMB5" s="793"/>
      <c r="VMC5" s="793"/>
      <c r="VMD5" s="793"/>
      <c r="VME5" s="793"/>
      <c r="VMF5" s="793"/>
      <c r="VMG5" s="793"/>
      <c r="VMH5" s="793"/>
      <c r="VMI5" s="793"/>
      <c r="VMJ5" s="793"/>
      <c r="VMK5" s="793"/>
      <c r="VML5" s="793"/>
      <c r="VMM5" s="793"/>
      <c r="VMN5" s="793"/>
      <c r="VMO5" s="793"/>
      <c r="VMP5" s="793"/>
      <c r="VMQ5" s="793"/>
      <c r="VMR5" s="793"/>
      <c r="VMS5" s="793"/>
      <c r="VMT5" s="793"/>
      <c r="VMU5" s="793"/>
      <c r="VMV5" s="793"/>
      <c r="VMW5" s="793"/>
      <c r="VMX5" s="793"/>
      <c r="VMY5" s="793"/>
      <c r="VMZ5" s="793"/>
      <c r="VNA5" s="793"/>
      <c r="VNB5" s="793"/>
      <c r="VNC5" s="793"/>
      <c r="VND5" s="793"/>
      <c r="VNE5" s="792"/>
      <c r="VNF5" s="793"/>
      <c r="VNG5" s="793"/>
      <c r="VNH5" s="793"/>
      <c r="VNI5" s="793"/>
      <c r="VNJ5" s="793"/>
      <c r="VNK5" s="793"/>
      <c r="VNL5" s="793"/>
      <c r="VNM5" s="793"/>
      <c r="VNN5" s="793"/>
      <c r="VNO5" s="793"/>
      <c r="VNP5" s="793"/>
      <c r="VNQ5" s="793"/>
      <c r="VNR5" s="793"/>
      <c r="VNS5" s="793"/>
      <c r="VNT5" s="793"/>
      <c r="VNU5" s="793"/>
      <c r="VNV5" s="793"/>
      <c r="VNW5" s="793"/>
      <c r="VNX5" s="793"/>
      <c r="VNY5" s="793"/>
      <c r="VNZ5" s="793"/>
      <c r="VOA5" s="793"/>
      <c r="VOB5" s="793"/>
      <c r="VOC5" s="793"/>
      <c r="VOD5" s="793"/>
      <c r="VOE5" s="793"/>
      <c r="VOF5" s="793"/>
      <c r="VOG5" s="793"/>
      <c r="VOH5" s="793"/>
      <c r="VOI5" s="793"/>
      <c r="VOJ5" s="792"/>
      <c r="VOK5" s="793"/>
      <c r="VOL5" s="793"/>
      <c r="VOM5" s="793"/>
      <c r="VON5" s="793"/>
      <c r="VOO5" s="793"/>
      <c r="VOP5" s="793"/>
      <c r="VOQ5" s="793"/>
      <c r="VOR5" s="793"/>
      <c r="VOS5" s="793"/>
      <c r="VOT5" s="793"/>
      <c r="VOU5" s="793"/>
      <c r="VOV5" s="793"/>
      <c r="VOW5" s="793"/>
      <c r="VOX5" s="793"/>
      <c r="VOY5" s="793"/>
      <c r="VOZ5" s="793"/>
      <c r="VPA5" s="793"/>
      <c r="VPB5" s="793"/>
      <c r="VPC5" s="793"/>
      <c r="VPD5" s="793"/>
      <c r="VPE5" s="793"/>
      <c r="VPF5" s="793"/>
      <c r="VPG5" s="793"/>
      <c r="VPH5" s="793"/>
      <c r="VPI5" s="793"/>
      <c r="VPJ5" s="793"/>
      <c r="VPK5" s="793"/>
      <c r="VPL5" s="793"/>
      <c r="VPM5" s="793"/>
      <c r="VPN5" s="793"/>
      <c r="VPO5" s="792"/>
      <c r="VPP5" s="793"/>
      <c r="VPQ5" s="793"/>
      <c r="VPR5" s="793"/>
      <c r="VPS5" s="793"/>
      <c r="VPT5" s="793"/>
      <c r="VPU5" s="793"/>
      <c r="VPV5" s="793"/>
      <c r="VPW5" s="793"/>
      <c r="VPX5" s="793"/>
      <c r="VPY5" s="793"/>
      <c r="VPZ5" s="793"/>
      <c r="VQA5" s="793"/>
      <c r="VQB5" s="793"/>
      <c r="VQC5" s="793"/>
      <c r="VQD5" s="793"/>
      <c r="VQE5" s="793"/>
      <c r="VQF5" s="793"/>
      <c r="VQG5" s="793"/>
      <c r="VQH5" s="793"/>
      <c r="VQI5" s="793"/>
      <c r="VQJ5" s="793"/>
      <c r="VQK5" s="793"/>
      <c r="VQL5" s="793"/>
      <c r="VQM5" s="793"/>
      <c r="VQN5" s="793"/>
      <c r="VQO5" s="793"/>
      <c r="VQP5" s="793"/>
      <c r="VQQ5" s="793"/>
      <c r="VQR5" s="793"/>
      <c r="VQS5" s="793"/>
      <c r="VQT5" s="792"/>
      <c r="VQU5" s="793"/>
      <c r="VQV5" s="793"/>
      <c r="VQW5" s="793"/>
      <c r="VQX5" s="793"/>
      <c r="VQY5" s="793"/>
      <c r="VQZ5" s="793"/>
      <c r="VRA5" s="793"/>
      <c r="VRB5" s="793"/>
      <c r="VRC5" s="793"/>
      <c r="VRD5" s="793"/>
      <c r="VRE5" s="793"/>
      <c r="VRF5" s="793"/>
      <c r="VRG5" s="793"/>
      <c r="VRH5" s="793"/>
      <c r="VRI5" s="793"/>
      <c r="VRJ5" s="793"/>
      <c r="VRK5" s="793"/>
      <c r="VRL5" s="793"/>
      <c r="VRM5" s="793"/>
      <c r="VRN5" s="793"/>
      <c r="VRO5" s="793"/>
      <c r="VRP5" s="793"/>
      <c r="VRQ5" s="793"/>
      <c r="VRR5" s="793"/>
      <c r="VRS5" s="793"/>
      <c r="VRT5" s="793"/>
      <c r="VRU5" s="793"/>
      <c r="VRV5" s="793"/>
      <c r="VRW5" s="793"/>
      <c r="VRX5" s="793"/>
      <c r="VRY5" s="792"/>
      <c r="VRZ5" s="793"/>
      <c r="VSA5" s="793"/>
      <c r="VSB5" s="793"/>
      <c r="VSC5" s="793"/>
      <c r="VSD5" s="793"/>
      <c r="VSE5" s="793"/>
      <c r="VSF5" s="793"/>
      <c r="VSG5" s="793"/>
      <c r="VSH5" s="793"/>
      <c r="VSI5" s="793"/>
      <c r="VSJ5" s="793"/>
      <c r="VSK5" s="793"/>
      <c r="VSL5" s="793"/>
      <c r="VSM5" s="793"/>
      <c r="VSN5" s="793"/>
      <c r="VSO5" s="793"/>
      <c r="VSP5" s="793"/>
      <c r="VSQ5" s="793"/>
      <c r="VSR5" s="793"/>
      <c r="VSS5" s="793"/>
      <c r="VST5" s="793"/>
      <c r="VSU5" s="793"/>
      <c r="VSV5" s="793"/>
      <c r="VSW5" s="793"/>
      <c r="VSX5" s="793"/>
      <c r="VSY5" s="793"/>
      <c r="VSZ5" s="793"/>
      <c r="VTA5" s="793"/>
      <c r="VTB5" s="793"/>
      <c r="VTC5" s="793"/>
      <c r="VTD5" s="792"/>
      <c r="VTE5" s="793"/>
      <c r="VTF5" s="793"/>
      <c r="VTG5" s="793"/>
      <c r="VTH5" s="793"/>
      <c r="VTI5" s="793"/>
      <c r="VTJ5" s="793"/>
      <c r="VTK5" s="793"/>
      <c r="VTL5" s="793"/>
      <c r="VTM5" s="793"/>
      <c r="VTN5" s="793"/>
      <c r="VTO5" s="793"/>
      <c r="VTP5" s="793"/>
      <c r="VTQ5" s="793"/>
      <c r="VTR5" s="793"/>
      <c r="VTS5" s="793"/>
      <c r="VTT5" s="793"/>
      <c r="VTU5" s="793"/>
      <c r="VTV5" s="793"/>
      <c r="VTW5" s="793"/>
      <c r="VTX5" s="793"/>
      <c r="VTY5" s="793"/>
      <c r="VTZ5" s="793"/>
      <c r="VUA5" s="793"/>
      <c r="VUB5" s="793"/>
      <c r="VUC5" s="793"/>
      <c r="VUD5" s="793"/>
      <c r="VUE5" s="793"/>
      <c r="VUF5" s="793"/>
      <c r="VUG5" s="793"/>
      <c r="VUH5" s="793"/>
      <c r="VUI5" s="792"/>
      <c r="VUJ5" s="793"/>
      <c r="VUK5" s="793"/>
      <c r="VUL5" s="793"/>
      <c r="VUM5" s="793"/>
      <c r="VUN5" s="793"/>
      <c r="VUO5" s="793"/>
      <c r="VUP5" s="793"/>
      <c r="VUQ5" s="793"/>
      <c r="VUR5" s="793"/>
      <c r="VUS5" s="793"/>
      <c r="VUT5" s="793"/>
      <c r="VUU5" s="793"/>
      <c r="VUV5" s="793"/>
      <c r="VUW5" s="793"/>
      <c r="VUX5" s="793"/>
      <c r="VUY5" s="793"/>
      <c r="VUZ5" s="793"/>
      <c r="VVA5" s="793"/>
      <c r="VVB5" s="793"/>
      <c r="VVC5" s="793"/>
      <c r="VVD5" s="793"/>
      <c r="VVE5" s="793"/>
      <c r="VVF5" s="793"/>
      <c r="VVG5" s="793"/>
      <c r="VVH5" s="793"/>
      <c r="VVI5" s="793"/>
      <c r="VVJ5" s="793"/>
      <c r="VVK5" s="793"/>
      <c r="VVL5" s="793"/>
      <c r="VVM5" s="793"/>
      <c r="VVN5" s="792"/>
      <c r="VVO5" s="793"/>
      <c r="VVP5" s="793"/>
      <c r="VVQ5" s="793"/>
      <c r="VVR5" s="793"/>
      <c r="VVS5" s="793"/>
      <c r="VVT5" s="793"/>
      <c r="VVU5" s="793"/>
      <c r="VVV5" s="793"/>
      <c r="VVW5" s="793"/>
      <c r="VVX5" s="793"/>
      <c r="VVY5" s="793"/>
      <c r="VVZ5" s="793"/>
      <c r="VWA5" s="793"/>
      <c r="VWB5" s="793"/>
      <c r="VWC5" s="793"/>
      <c r="VWD5" s="793"/>
      <c r="VWE5" s="793"/>
      <c r="VWF5" s="793"/>
      <c r="VWG5" s="793"/>
      <c r="VWH5" s="793"/>
      <c r="VWI5" s="793"/>
      <c r="VWJ5" s="793"/>
      <c r="VWK5" s="793"/>
      <c r="VWL5" s="793"/>
      <c r="VWM5" s="793"/>
      <c r="VWN5" s="793"/>
      <c r="VWO5" s="793"/>
      <c r="VWP5" s="793"/>
      <c r="VWQ5" s="793"/>
      <c r="VWR5" s="793"/>
      <c r="VWS5" s="792"/>
      <c r="VWT5" s="793"/>
      <c r="VWU5" s="793"/>
      <c r="VWV5" s="793"/>
      <c r="VWW5" s="793"/>
      <c r="VWX5" s="793"/>
      <c r="VWY5" s="793"/>
      <c r="VWZ5" s="793"/>
      <c r="VXA5" s="793"/>
      <c r="VXB5" s="793"/>
      <c r="VXC5" s="793"/>
      <c r="VXD5" s="793"/>
      <c r="VXE5" s="793"/>
      <c r="VXF5" s="793"/>
      <c r="VXG5" s="793"/>
      <c r="VXH5" s="793"/>
      <c r="VXI5" s="793"/>
      <c r="VXJ5" s="793"/>
      <c r="VXK5" s="793"/>
      <c r="VXL5" s="793"/>
      <c r="VXM5" s="793"/>
      <c r="VXN5" s="793"/>
      <c r="VXO5" s="793"/>
      <c r="VXP5" s="793"/>
      <c r="VXQ5" s="793"/>
      <c r="VXR5" s="793"/>
      <c r="VXS5" s="793"/>
      <c r="VXT5" s="793"/>
      <c r="VXU5" s="793"/>
      <c r="VXV5" s="793"/>
      <c r="VXW5" s="793"/>
      <c r="VXX5" s="792"/>
      <c r="VXY5" s="793"/>
      <c r="VXZ5" s="793"/>
      <c r="VYA5" s="793"/>
      <c r="VYB5" s="793"/>
      <c r="VYC5" s="793"/>
      <c r="VYD5" s="793"/>
      <c r="VYE5" s="793"/>
      <c r="VYF5" s="793"/>
      <c r="VYG5" s="793"/>
      <c r="VYH5" s="793"/>
      <c r="VYI5" s="793"/>
      <c r="VYJ5" s="793"/>
      <c r="VYK5" s="793"/>
      <c r="VYL5" s="793"/>
      <c r="VYM5" s="793"/>
      <c r="VYN5" s="793"/>
      <c r="VYO5" s="793"/>
      <c r="VYP5" s="793"/>
      <c r="VYQ5" s="793"/>
      <c r="VYR5" s="793"/>
      <c r="VYS5" s="793"/>
      <c r="VYT5" s="793"/>
      <c r="VYU5" s="793"/>
      <c r="VYV5" s="793"/>
      <c r="VYW5" s="793"/>
      <c r="VYX5" s="793"/>
      <c r="VYY5" s="793"/>
      <c r="VYZ5" s="793"/>
      <c r="VZA5" s="793"/>
      <c r="VZB5" s="793"/>
      <c r="VZC5" s="792"/>
      <c r="VZD5" s="793"/>
      <c r="VZE5" s="793"/>
      <c r="VZF5" s="793"/>
      <c r="VZG5" s="793"/>
      <c r="VZH5" s="793"/>
      <c r="VZI5" s="793"/>
      <c r="VZJ5" s="793"/>
      <c r="VZK5" s="793"/>
      <c r="VZL5" s="793"/>
      <c r="VZM5" s="793"/>
      <c r="VZN5" s="793"/>
      <c r="VZO5" s="793"/>
      <c r="VZP5" s="793"/>
      <c r="VZQ5" s="793"/>
      <c r="VZR5" s="793"/>
      <c r="VZS5" s="793"/>
      <c r="VZT5" s="793"/>
      <c r="VZU5" s="793"/>
      <c r="VZV5" s="793"/>
      <c r="VZW5" s="793"/>
      <c r="VZX5" s="793"/>
      <c r="VZY5" s="793"/>
      <c r="VZZ5" s="793"/>
      <c r="WAA5" s="793"/>
      <c r="WAB5" s="793"/>
      <c r="WAC5" s="793"/>
      <c r="WAD5" s="793"/>
      <c r="WAE5" s="793"/>
      <c r="WAF5" s="793"/>
      <c r="WAG5" s="793"/>
      <c r="WAH5" s="792"/>
      <c r="WAI5" s="793"/>
      <c r="WAJ5" s="793"/>
      <c r="WAK5" s="793"/>
      <c r="WAL5" s="793"/>
      <c r="WAM5" s="793"/>
      <c r="WAN5" s="793"/>
      <c r="WAO5" s="793"/>
      <c r="WAP5" s="793"/>
      <c r="WAQ5" s="793"/>
      <c r="WAR5" s="793"/>
      <c r="WAS5" s="793"/>
      <c r="WAT5" s="793"/>
      <c r="WAU5" s="793"/>
      <c r="WAV5" s="793"/>
      <c r="WAW5" s="793"/>
      <c r="WAX5" s="793"/>
      <c r="WAY5" s="793"/>
      <c r="WAZ5" s="793"/>
      <c r="WBA5" s="793"/>
      <c r="WBB5" s="793"/>
      <c r="WBC5" s="793"/>
      <c r="WBD5" s="793"/>
      <c r="WBE5" s="793"/>
      <c r="WBF5" s="793"/>
      <c r="WBG5" s="793"/>
      <c r="WBH5" s="793"/>
      <c r="WBI5" s="793"/>
      <c r="WBJ5" s="793"/>
      <c r="WBK5" s="793"/>
      <c r="WBL5" s="793"/>
      <c r="WBM5" s="792"/>
      <c r="WBN5" s="793"/>
      <c r="WBO5" s="793"/>
      <c r="WBP5" s="793"/>
      <c r="WBQ5" s="793"/>
      <c r="WBR5" s="793"/>
      <c r="WBS5" s="793"/>
      <c r="WBT5" s="793"/>
      <c r="WBU5" s="793"/>
      <c r="WBV5" s="793"/>
      <c r="WBW5" s="793"/>
      <c r="WBX5" s="793"/>
      <c r="WBY5" s="793"/>
      <c r="WBZ5" s="793"/>
      <c r="WCA5" s="793"/>
      <c r="WCB5" s="793"/>
      <c r="WCC5" s="793"/>
      <c r="WCD5" s="793"/>
      <c r="WCE5" s="793"/>
      <c r="WCF5" s="793"/>
      <c r="WCG5" s="793"/>
      <c r="WCH5" s="793"/>
      <c r="WCI5" s="793"/>
      <c r="WCJ5" s="793"/>
      <c r="WCK5" s="793"/>
      <c r="WCL5" s="793"/>
      <c r="WCM5" s="793"/>
      <c r="WCN5" s="793"/>
      <c r="WCO5" s="793"/>
      <c r="WCP5" s="793"/>
      <c r="WCQ5" s="793"/>
      <c r="WCR5" s="792"/>
      <c r="WCS5" s="793"/>
      <c r="WCT5" s="793"/>
      <c r="WCU5" s="793"/>
      <c r="WCV5" s="793"/>
      <c r="WCW5" s="793"/>
      <c r="WCX5" s="793"/>
      <c r="WCY5" s="793"/>
      <c r="WCZ5" s="793"/>
      <c r="WDA5" s="793"/>
      <c r="WDB5" s="793"/>
      <c r="WDC5" s="793"/>
      <c r="WDD5" s="793"/>
      <c r="WDE5" s="793"/>
      <c r="WDF5" s="793"/>
      <c r="WDG5" s="793"/>
      <c r="WDH5" s="793"/>
      <c r="WDI5" s="793"/>
      <c r="WDJ5" s="793"/>
      <c r="WDK5" s="793"/>
      <c r="WDL5" s="793"/>
      <c r="WDM5" s="793"/>
      <c r="WDN5" s="793"/>
      <c r="WDO5" s="793"/>
      <c r="WDP5" s="793"/>
      <c r="WDQ5" s="793"/>
      <c r="WDR5" s="793"/>
      <c r="WDS5" s="793"/>
      <c r="WDT5" s="793"/>
      <c r="WDU5" s="793"/>
      <c r="WDV5" s="793"/>
      <c r="WDW5" s="792"/>
      <c r="WDX5" s="793"/>
      <c r="WDY5" s="793"/>
      <c r="WDZ5" s="793"/>
      <c r="WEA5" s="793"/>
      <c r="WEB5" s="793"/>
      <c r="WEC5" s="793"/>
      <c r="WED5" s="793"/>
      <c r="WEE5" s="793"/>
      <c r="WEF5" s="793"/>
      <c r="WEG5" s="793"/>
      <c r="WEH5" s="793"/>
      <c r="WEI5" s="793"/>
      <c r="WEJ5" s="793"/>
      <c r="WEK5" s="793"/>
      <c r="WEL5" s="793"/>
      <c r="WEM5" s="793"/>
      <c r="WEN5" s="793"/>
      <c r="WEO5" s="793"/>
      <c r="WEP5" s="793"/>
      <c r="WEQ5" s="793"/>
      <c r="WER5" s="793"/>
      <c r="WES5" s="793"/>
      <c r="WET5" s="793"/>
      <c r="WEU5" s="793"/>
      <c r="WEV5" s="793"/>
      <c r="WEW5" s="793"/>
      <c r="WEX5" s="793"/>
      <c r="WEY5" s="793"/>
      <c r="WEZ5" s="793"/>
      <c r="WFA5" s="793"/>
      <c r="WFB5" s="792"/>
      <c r="WFC5" s="793"/>
      <c r="WFD5" s="793"/>
      <c r="WFE5" s="793"/>
      <c r="WFF5" s="793"/>
      <c r="WFG5" s="793"/>
      <c r="WFH5" s="793"/>
      <c r="WFI5" s="793"/>
      <c r="WFJ5" s="793"/>
      <c r="WFK5" s="793"/>
      <c r="WFL5" s="793"/>
      <c r="WFM5" s="793"/>
      <c r="WFN5" s="793"/>
      <c r="WFO5" s="793"/>
      <c r="WFP5" s="793"/>
      <c r="WFQ5" s="793"/>
      <c r="WFR5" s="793"/>
      <c r="WFS5" s="793"/>
      <c r="WFT5" s="793"/>
      <c r="WFU5" s="793"/>
      <c r="WFV5" s="793"/>
      <c r="WFW5" s="793"/>
      <c r="WFX5" s="793"/>
      <c r="WFY5" s="793"/>
      <c r="WFZ5" s="793"/>
      <c r="WGA5" s="793"/>
      <c r="WGB5" s="793"/>
      <c r="WGC5" s="793"/>
      <c r="WGD5" s="793"/>
      <c r="WGE5" s="793"/>
      <c r="WGF5" s="793"/>
      <c r="WGG5" s="792"/>
      <c r="WGH5" s="793"/>
      <c r="WGI5" s="793"/>
      <c r="WGJ5" s="793"/>
      <c r="WGK5" s="793"/>
      <c r="WGL5" s="793"/>
      <c r="WGM5" s="793"/>
      <c r="WGN5" s="793"/>
      <c r="WGO5" s="793"/>
      <c r="WGP5" s="793"/>
      <c r="WGQ5" s="793"/>
      <c r="WGR5" s="793"/>
      <c r="WGS5" s="793"/>
      <c r="WGT5" s="793"/>
      <c r="WGU5" s="793"/>
      <c r="WGV5" s="793"/>
      <c r="WGW5" s="793"/>
      <c r="WGX5" s="793"/>
      <c r="WGY5" s="793"/>
      <c r="WGZ5" s="793"/>
      <c r="WHA5" s="793"/>
      <c r="WHB5" s="793"/>
      <c r="WHC5" s="793"/>
      <c r="WHD5" s="793"/>
      <c r="WHE5" s="793"/>
      <c r="WHF5" s="793"/>
      <c r="WHG5" s="793"/>
      <c r="WHH5" s="793"/>
      <c r="WHI5" s="793"/>
      <c r="WHJ5" s="793"/>
      <c r="WHK5" s="793"/>
      <c r="WHL5" s="792"/>
      <c r="WHM5" s="793"/>
      <c r="WHN5" s="793"/>
      <c r="WHO5" s="793"/>
      <c r="WHP5" s="793"/>
      <c r="WHQ5" s="793"/>
      <c r="WHR5" s="793"/>
      <c r="WHS5" s="793"/>
      <c r="WHT5" s="793"/>
      <c r="WHU5" s="793"/>
      <c r="WHV5" s="793"/>
      <c r="WHW5" s="793"/>
      <c r="WHX5" s="793"/>
      <c r="WHY5" s="793"/>
      <c r="WHZ5" s="793"/>
      <c r="WIA5" s="793"/>
      <c r="WIB5" s="793"/>
      <c r="WIC5" s="793"/>
      <c r="WID5" s="793"/>
      <c r="WIE5" s="793"/>
      <c r="WIF5" s="793"/>
      <c r="WIG5" s="793"/>
      <c r="WIH5" s="793"/>
      <c r="WII5" s="793"/>
      <c r="WIJ5" s="793"/>
      <c r="WIK5" s="793"/>
      <c r="WIL5" s="793"/>
      <c r="WIM5" s="793"/>
      <c r="WIN5" s="793"/>
      <c r="WIO5" s="793"/>
      <c r="WIP5" s="793"/>
      <c r="WIQ5" s="792"/>
      <c r="WIR5" s="793"/>
      <c r="WIS5" s="793"/>
      <c r="WIT5" s="793"/>
      <c r="WIU5" s="793"/>
      <c r="WIV5" s="793"/>
      <c r="WIW5" s="793"/>
      <c r="WIX5" s="793"/>
      <c r="WIY5" s="793"/>
      <c r="WIZ5" s="793"/>
      <c r="WJA5" s="793"/>
      <c r="WJB5" s="793"/>
      <c r="WJC5" s="793"/>
      <c r="WJD5" s="793"/>
      <c r="WJE5" s="793"/>
      <c r="WJF5" s="793"/>
      <c r="WJG5" s="793"/>
      <c r="WJH5" s="793"/>
      <c r="WJI5" s="793"/>
      <c r="WJJ5" s="793"/>
      <c r="WJK5" s="793"/>
      <c r="WJL5" s="793"/>
      <c r="WJM5" s="793"/>
      <c r="WJN5" s="793"/>
      <c r="WJO5" s="793"/>
      <c r="WJP5" s="793"/>
      <c r="WJQ5" s="793"/>
      <c r="WJR5" s="793"/>
      <c r="WJS5" s="793"/>
      <c r="WJT5" s="793"/>
      <c r="WJU5" s="793"/>
      <c r="WJV5" s="792"/>
      <c r="WJW5" s="793"/>
      <c r="WJX5" s="793"/>
      <c r="WJY5" s="793"/>
      <c r="WJZ5" s="793"/>
      <c r="WKA5" s="793"/>
      <c r="WKB5" s="793"/>
      <c r="WKC5" s="793"/>
      <c r="WKD5" s="793"/>
      <c r="WKE5" s="793"/>
      <c r="WKF5" s="793"/>
      <c r="WKG5" s="793"/>
      <c r="WKH5" s="793"/>
      <c r="WKI5" s="793"/>
      <c r="WKJ5" s="793"/>
      <c r="WKK5" s="793"/>
      <c r="WKL5" s="793"/>
      <c r="WKM5" s="793"/>
      <c r="WKN5" s="793"/>
      <c r="WKO5" s="793"/>
      <c r="WKP5" s="793"/>
      <c r="WKQ5" s="793"/>
      <c r="WKR5" s="793"/>
      <c r="WKS5" s="793"/>
      <c r="WKT5" s="793"/>
      <c r="WKU5" s="793"/>
      <c r="WKV5" s="793"/>
      <c r="WKW5" s="793"/>
      <c r="WKX5" s="793"/>
      <c r="WKY5" s="793"/>
      <c r="WKZ5" s="793"/>
      <c r="WLA5" s="792"/>
      <c r="WLB5" s="793"/>
      <c r="WLC5" s="793"/>
      <c r="WLD5" s="793"/>
      <c r="WLE5" s="793"/>
      <c r="WLF5" s="793"/>
      <c r="WLG5" s="793"/>
      <c r="WLH5" s="793"/>
      <c r="WLI5" s="793"/>
      <c r="WLJ5" s="793"/>
      <c r="WLK5" s="793"/>
      <c r="WLL5" s="793"/>
      <c r="WLM5" s="793"/>
      <c r="WLN5" s="793"/>
      <c r="WLO5" s="793"/>
      <c r="WLP5" s="793"/>
      <c r="WLQ5" s="793"/>
      <c r="WLR5" s="793"/>
      <c r="WLS5" s="793"/>
      <c r="WLT5" s="793"/>
      <c r="WLU5" s="793"/>
      <c r="WLV5" s="793"/>
      <c r="WLW5" s="793"/>
      <c r="WLX5" s="793"/>
      <c r="WLY5" s="793"/>
      <c r="WLZ5" s="793"/>
      <c r="WMA5" s="793"/>
      <c r="WMB5" s="793"/>
      <c r="WMC5" s="793"/>
      <c r="WMD5" s="793"/>
      <c r="WME5" s="793"/>
      <c r="WMF5" s="792"/>
      <c r="WMG5" s="793"/>
      <c r="WMH5" s="793"/>
      <c r="WMI5" s="793"/>
      <c r="WMJ5" s="793"/>
      <c r="WMK5" s="793"/>
      <c r="WML5" s="793"/>
      <c r="WMM5" s="793"/>
      <c r="WMN5" s="793"/>
      <c r="WMO5" s="793"/>
      <c r="WMP5" s="793"/>
      <c r="WMQ5" s="793"/>
      <c r="WMR5" s="793"/>
      <c r="WMS5" s="793"/>
      <c r="WMT5" s="793"/>
      <c r="WMU5" s="793"/>
      <c r="WMV5" s="793"/>
      <c r="WMW5" s="793"/>
      <c r="WMX5" s="793"/>
      <c r="WMY5" s="793"/>
      <c r="WMZ5" s="793"/>
      <c r="WNA5" s="793"/>
      <c r="WNB5" s="793"/>
      <c r="WNC5" s="793"/>
      <c r="WND5" s="793"/>
      <c r="WNE5" s="793"/>
      <c r="WNF5" s="793"/>
      <c r="WNG5" s="793"/>
      <c r="WNH5" s="793"/>
      <c r="WNI5" s="793"/>
      <c r="WNJ5" s="793"/>
      <c r="WNK5" s="792"/>
      <c r="WNL5" s="793"/>
      <c r="WNM5" s="793"/>
      <c r="WNN5" s="793"/>
      <c r="WNO5" s="793"/>
      <c r="WNP5" s="793"/>
      <c r="WNQ5" s="793"/>
      <c r="WNR5" s="793"/>
      <c r="WNS5" s="793"/>
      <c r="WNT5" s="793"/>
      <c r="WNU5" s="793"/>
      <c r="WNV5" s="793"/>
      <c r="WNW5" s="793"/>
      <c r="WNX5" s="793"/>
      <c r="WNY5" s="793"/>
      <c r="WNZ5" s="793"/>
      <c r="WOA5" s="793"/>
      <c r="WOB5" s="793"/>
      <c r="WOC5" s="793"/>
      <c r="WOD5" s="793"/>
      <c r="WOE5" s="793"/>
      <c r="WOF5" s="793"/>
      <c r="WOG5" s="793"/>
      <c r="WOH5" s="793"/>
      <c r="WOI5" s="793"/>
      <c r="WOJ5" s="793"/>
      <c r="WOK5" s="793"/>
      <c r="WOL5" s="793"/>
      <c r="WOM5" s="793"/>
      <c r="WON5" s="793"/>
      <c r="WOO5" s="793"/>
      <c r="WOP5" s="792"/>
      <c r="WOQ5" s="793"/>
      <c r="WOR5" s="793"/>
      <c r="WOS5" s="793"/>
      <c r="WOT5" s="793"/>
      <c r="WOU5" s="793"/>
      <c r="WOV5" s="793"/>
      <c r="WOW5" s="793"/>
      <c r="WOX5" s="793"/>
      <c r="WOY5" s="793"/>
      <c r="WOZ5" s="793"/>
      <c r="WPA5" s="793"/>
      <c r="WPB5" s="793"/>
      <c r="WPC5" s="793"/>
      <c r="WPD5" s="793"/>
      <c r="WPE5" s="793"/>
      <c r="WPF5" s="793"/>
      <c r="WPG5" s="793"/>
      <c r="WPH5" s="793"/>
      <c r="WPI5" s="793"/>
      <c r="WPJ5" s="793"/>
      <c r="WPK5" s="793"/>
      <c r="WPL5" s="793"/>
      <c r="WPM5" s="793"/>
      <c r="WPN5" s="793"/>
      <c r="WPO5" s="793"/>
      <c r="WPP5" s="793"/>
      <c r="WPQ5" s="793"/>
      <c r="WPR5" s="793"/>
      <c r="WPS5" s="793"/>
      <c r="WPT5" s="793"/>
      <c r="WPU5" s="792"/>
      <c r="WPV5" s="793"/>
      <c r="WPW5" s="793"/>
      <c r="WPX5" s="793"/>
      <c r="WPY5" s="793"/>
      <c r="WPZ5" s="793"/>
      <c r="WQA5" s="793"/>
      <c r="WQB5" s="793"/>
      <c r="WQC5" s="793"/>
      <c r="WQD5" s="793"/>
      <c r="WQE5" s="793"/>
      <c r="WQF5" s="793"/>
      <c r="WQG5" s="793"/>
      <c r="WQH5" s="793"/>
      <c r="WQI5" s="793"/>
      <c r="WQJ5" s="793"/>
      <c r="WQK5" s="793"/>
      <c r="WQL5" s="793"/>
      <c r="WQM5" s="793"/>
      <c r="WQN5" s="793"/>
      <c r="WQO5" s="793"/>
      <c r="WQP5" s="793"/>
      <c r="WQQ5" s="793"/>
      <c r="WQR5" s="793"/>
      <c r="WQS5" s="793"/>
      <c r="WQT5" s="793"/>
      <c r="WQU5" s="793"/>
      <c r="WQV5" s="793"/>
      <c r="WQW5" s="793"/>
      <c r="WQX5" s="793"/>
      <c r="WQY5" s="793"/>
      <c r="WQZ5" s="792"/>
      <c r="WRA5" s="793"/>
      <c r="WRB5" s="793"/>
      <c r="WRC5" s="793"/>
      <c r="WRD5" s="793"/>
      <c r="WRE5" s="793"/>
      <c r="WRF5" s="793"/>
      <c r="WRG5" s="793"/>
      <c r="WRH5" s="793"/>
      <c r="WRI5" s="793"/>
      <c r="WRJ5" s="793"/>
      <c r="WRK5" s="793"/>
      <c r="WRL5" s="793"/>
      <c r="WRM5" s="793"/>
      <c r="WRN5" s="793"/>
      <c r="WRO5" s="793"/>
      <c r="WRP5" s="793"/>
      <c r="WRQ5" s="793"/>
      <c r="WRR5" s="793"/>
      <c r="WRS5" s="793"/>
      <c r="WRT5" s="793"/>
      <c r="WRU5" s="793"/>
      <c r="WRV5" s="793"/>
      <c r="WRW5" s="793"/>
      <c r="WRX5" s="793"/>
      <c r="WRY5" s="793"/>
      <c r="WRZ5" s="793"/>
      <c r="WSA5" s="793"/>
      <c r="WSB5" s="793"/>
      <c r="WSC5" s="793"/>
      <c r="WSD5" s="793"/>
      <c r="WSE5" s="792"/>
      <c r="WSF5" s="793"/>
      <c r="WSG5" s="793"/>
      <c r="WSH5" s="793"/>
      <c r="WSI5" s="793"/>
      <c r="WSJ5" s="793"/>
      <c r="WSK5" s="793"/>
      <c r="WSL5" s="793"/>
      <c r="WSM5" s="793"/>
      <c r="WSN5" s="793"/>
      <c r="WSO5" s="793"/>
      <c r="WSP5" s="793"/>
      <c r="WSQ5" s="793"/>
      <c r="WSR5" s="793"/>
      <c r="WSS5" s="793"/>
      <c r="WST5" s="793"/>
      <c r="WSU5" s="793"/>
      <c r="WSV5" s="793"/>
      <c r="WSW5" s="793"/>
      <c r="WSX5" s="793"/>
      <c r="WSY5" s="793"/>
      <c r="WSZ5" s="793"/>
      <c r="WTA5" s="793"/>
      <c r="WTB5" s="793"/>
      <c r="WTC5" s="793"/>
      <c r="WTD5" s="793"/>
      <c r="WTE5" s="793"/>
      <c r="WTF5" s="793"/>
      <c r="WTG5" s="793"/>
      <c r="WTH5" s="793"/>
      <c r="WTI5" s="793"/>
      <c r="WTJ5" s="792"/>
      <c r="WTK5" s="793"/>
      <c r="WTL5" s="793"/>
      <c r="WTM5" s="793"/>
      <c r="WTN5" s="793"/>
      <c r="WTO5" s="793"/>
      <c r="WTP5" s="793"/>
      <c r="WTQ5" s="793"/>
      <c r="WTR5" s="793"/>
      <c r="WTS5" s="793"/>
      <c r="WTT5" s="793"/>
      <c r="WTU5" s="793"/>
      <c r="WTV5" s="793"/>
      <c r="WTW5" s="793"/>
      <c r="WTX5" s="793"/>
      <c r="WTY5" s="793"/>
      <c r="WTZ5" s="793"/>
      <c r="WUA5" s="793"/>
      <c r="WUB5" s="793"/>
      <c r="WUC5" s="793"/>
      <c r="WUD5" s="793"/>
      <c r="WUE5" s="793"/>
      <c r="WUF5" s="793"/>
      <c r="WUG5" s="793"/>
      <c r="WUH5" s="793"/>
      <c r="WUI5" s="793"/>
      <c r="WUJ5" s="793"/>
      <c r="WUK5" s="793"/>
      <c r="WUL5" s="793"/>
      <c r="WUM5" s="793"/>
      <c r="WUN5" s="793"/>
      <c r="WUO5" s="792"/>
      <c r="WUP5" s="793"/>
      <c r="WUQ5" s="793"/>
      <c r="WUR5" s="793"/>
      <c r="WUS5" s="793"/>
      <c r="WUT5" s="793"/>
      <c r="WUU5" s="793"/>
      <c r="WUV5" s="793"/>
      <c r="WUW5" s="793"/>
      <c r="WUX5" s="793"/>
      <c r="WUY5" s="793"/>
      <c r="WUZ5" s="793"/>
      <c r="WVA5" s="793"/>
      <c r="WVB5" s="793"/>
      <c r="WVC5" s="793"/>
      <c r="WVD5" s="793"/>
      <c r="WVE5" s="793"/>
      <c r="WVF5" s="793"/>
      <c r="WVG5" s="793"/>
      <c r="WVH5" s="793"/>
      <c r="WVI5" s="793"/>
      <c r="WVJ5" s="793"/>
      <c r="WVK5" s="793"/>
      <c r="WVL5" s="793"/>
      <c r="WVM5" s="793"/>
      <c r="WVN5" s="793"/>
      <c r="WVO5" s="793"/>
      <c r="WVP5" s="793"/>
      <c r="WVQ5" s="793"/>
      <c r="WVR5" s="793"/>
      <c r="WVS5" s="793"/>
      <c r="WVT5" s="792"/>
      <c r="WVU5" s="793"/>
      <c r="WVV5" s="793"/>
      <c r="WVW5" s="793"/>
      <c r="WVX5" s="793"/>
      <c r="WVY5" s="793"/>
      <c r="WVZ5" s="793"/>
      <c r="WWA5" s="793"/>
      <c r="WWB5" s="793"/>
      <c r="WWC5" s="793"/>
      <c r="WWD5" s="793"/>
      <c r="WWE5" s="793"/>
      <c r="WWF5" s="793"/>
      <c r="WWG5" s="793"/>
      <c r="WWH5" s="793"/>
      <c r="WWI5" s="793"/>
      <c r="WWJ5" s="793"/>
      <c r="WWK5" s="793"/>
      <c r="WWL5" s="793"/>
      <c r="WWM5" s="793"/>
      <c r="WWN5" s="793"/>
      <c r="WWO5" s="793"/>
      <c r="WWP5" s="793"/>
      <c r="WWQ5" s="793"/>
      <c r="WWR5" s="793"/>
      <c r="WWS5" s="793"/>
      <c r="WWT5" s="793"/>
      <c r="WWU5" s="793"/>
      <c r="WWV5" s="793"/>
      <c r="WWW5" s="793"/>
      <c r="WWX5" s="793"/>
      <c r="WWY5" s="792"/>
      <c r="WWZ5" s="793"/>
      <c r="WXA5" s="793"/>
      <c r="WXB5" s="793"/>
      <c r="WXC5" s="793"/>
      <c r="WXD5" s="793"/>
      <c r="WXE5" s="793"/>
      <c r="WXF5" s="793"/>
      <c r="WXG5" s="793"/>
      <c r="WXH5" s="793"/>
      <c r="WXI5" s="793"/>
      <c r="WXJ5" s="793"/>
      <c r="WXK5" s="793"/>
      <c r="WXL5" s="793"/>
      <c r="WXM5" s="793"/>
      <c r="WXN5" s="793"/>
      <c r="WXO5" s="793"/>
      <c r="WXP5" s="793"/>
      <c r="WXQ5" s="793"/>
      <c r="WXR5" s="793"/>
      <c r="WXS5" s="793"/>
      <c r="WXT5" s="793"/>
      <c r="WXU5" s="793"/>
      <c r="WXV5" s="793"/>
      <c r="WXW5" s="793"/>
      <c r="WXX5" s="793"/>
      <c r="WXY5" s="793"/>
      <c r="WXZ5" s="793"/>
      <c r="WYA5" s="793"/>
      <c r="WYB5" s="793"/>
      <c r="WYC5" s="793"/>
      <c r="WYD5" s="792"/>
      <c r="WYE5" s="793"/>
      <c r="WYF5" s="793"/>
      <c r="WYG5" s="793"/>
      <c r="WYH5" s="793"/>
      <c r="WYI5" s="793"/>
      <c r="WYJ5" s="793"/>
      <c r="WYK5" s="793"/>
      <c r="WYL5" s="793"/>
      <c r="WYM5" s="793"/>
      <c r="WYN5" s="793"/>
      <c r="WYO5" s="793"/>
      <c r="WYP5" s="793"/>
      <c r="WYQ5" s="793"/>
      <c r="WYR5" s="793"/>
      <c r="WYS5" s="793"/>
      <c r="WYT5" s="793"/>
      <c r="WYU5" s="793"/>
      <c r="WYV5" s="793"/>
      <c r="WYW5" s="793"/>
      <c r="WYX5" s="793"/>
      <c r="WYY5" s="793"/>
      <c r="WYZ5" s="793"/>
      <c r="WZA5" s="793"/>
      <c r="WZB5" s="793"/>
      <c r="WZC5" s="793"/>
      <c r="WZD5" s="793"/>
      <c r="WZE5" s="793"/>
      <c r="WZF5" s="793"/>
      <c r="WZG5" s="793"/>
      <c r="WZH5" s="793"/>
      <c r="WZI5" s="792"/>
      <c r="WZJ5" s="793"/>
      <c r="WZK5" s="793"/>
      <c r="WZL5" s="793"/>
      <c r="WZM5" s="793"/>
      <c r="WZN5" s="793"/>
      <c r="WZO5" s="793"/>
      <c r="WZP5" s="793"/>
      <c r="WZQ5" s="793"/>
      <c r="WZR5" s="793"/>
      <c r="WZS5" s="793"/>
      <c r="WZT5" s="793"/>
      <c r="WZU5" s="793"/>
      <c r="WZV5" s="793"/>
      <c r="WZW5" s="793"/>
      <c r="WZX5" s="793"/>
      <c r="WZY5" s="793"/>
      <c r="WZZ5" s="793"/>
      <c r="XAA5" s="793"/>
      <c r="XAB5" s="793"/>
      <c r="XAC5" s="793"/>
      <c r="XAD5" s="793"/>
      <c r="XAE5" s="793"/>
      <c r="XAF5" s="793"/>
      <c r="XAG5" s="793"/>
      <c r="XAH5" s="793"/>
      <c r="XAI5" s="793"/>
      <c r="XAJ5" s="793"/>
      <c r="XAK5" s="793"/>
      <c r="XAL5" s="793"/>
      <c r="XAM5" s="793"/>
      <c r="XAN5" s="792"/>
      <c r="XAO5" s="793"/>
      <c r="XAP5" s="793"/>
      <c r="XAQ5" s="793"/>
      <c r="XAR5" s="793"/>
      <c r="XAS5" s="793"/>
      <c r="XAT5" s="793"/>
      <c r="XAU5" s="793"/>
      <c r="XAV5" s="793"/>
      <c r="XAW5" s="793"/>
      <c r="XAX5" s="793"/>
      <c r="XAY5" s="793"/>
      <c r="XAZ5" s="793"/>
      <c r="XBA5" s="793"/>
      <c r="XBB5" s="793"/>
      <c r="XBC5" s="793"/>
      <c r="XBD5" s="793"/>
      <c r="XBE5" s="793"/>
      <c r="XBF5" s="793"/>
      <c r="XBG5" s="793"/>
      <c r="XBH5" s="793"/>
      <c r="XBI5" s="793"/>
      <c r="XBJ5" s="793"/>
      <c r="XBK5" s="793"/>
      <c r="XBL5" s="793"/>
      <c r="XBM5" s="793"/>
      <c r="XBN5" s="793"/>
      <c r="XBO5" s="793"/>
      <c r="XBP5" s="793"/>
      <c r="XBQ5" s="793"/>
      <c r="XBR5" s="793"/>
      <c r="XBS5" s="792"/>
      <c r="XBT5" s="793"/>
      <c r="XBU5" s="793"/>
      <c r="XBV5" s="793"/>
      <c r="XBW5" s="793"/>
      <c r="XBX5" s="793"/>
      <c r="XBY5" s="793"/>
      <c r="XBZ5" s="793"/>
      <c r="XCA5" s="793"/>
      <c r="XCB5" s="793"/>
      <c r="XCC5" s="793"/>
      <c r="XCD5" s="793"/>
      <c r="XCE5" s="793"/>
      <c r="XCF5" s="793"/>
      <c r="XCG5" s="793"/>
      <c r="XCH5" s="793"/>
      <c r="XCI5" s="793"/>
      <c r="XCJ5" s="793"/>
      <c r="XCK5" s="793"/>
      <c r="XCL5" s="793"/>
      <c r="XCM5" s="793"/>
      <c r="XCN5" s="793"/>
      <c r="XCO5" s="793"/>
      <c r="XCP5" s="793"/>
      <c r="XCQ5" s="793"/>
      <c r="XCR5" s="793"/>
      <c r="XCS5" s="793"/>
      <c r="XCT5" s="793"/>
      <c r="XCU5" s="793"/>
      <c r="XCV5" s="793"/>
      <c r="XCW5" s="793"/>
      <c r="XCX5" s="792"/>
      <c r="XCY5" s="793"/>
      <c r="XCZ5" s="793"/>
      <c r="XDA5" s="793"/>
      <c r="XDB5" s="793"/>
      <c r="XDC5" s="793"/>
      <c r="XDD5" s="793"/>
      <c r="XDE5" s="793"/>
      <c r="XDF5" s="793"/>
      <c r="XDG5" s="793"/>
      <c r="XDH5" s="793"/>
      <c r="XDI5" s="793"/>
      <c r="XDJ5" s="793"/>
      <c r="XDK5" s="793"/>
      <c r="XDL5" s="793"/>
      <c r="XDM5" s="793"/>
    </row>
    <row r="6" spans="1:16341" s="17" customFormat="1" ht="27" customHeight="1" thickBot="1" x14ac:dyDescent="0.4">
      <c r="F6" s="798">
        <v>45732</v>
      </c>
      <c r="G6" s="799"/>
      <c r="H6" s="798" t="s">
        <v>548</v>
      </c>
      <c r="I6" s="799"/>
      <c r="J6" s="798">
        <v>45760</v>
      </c>
      <c r="K6" s="799"/>
      <c r="L6" s="798">
        <v>45774</v>
      </c>
      <c r="M6" s="799"/>
      <c r="N6" s="798">
        <v>45781</v>
      </c>
      <c r="O6" s="799"/>
      <c r="P6" s="798">
        <v>45802</v>
      </c>
      <c r="Q6" s="799"/>
      <c r="R6" s="798">
        <v>45809</v>
      </c>
      <c r="S6" s="799"/>
      <c r="T6" s="798">
        <v>45830</v>
      </c>
      <c r="U6" s="799"/>
      <c r="V6" s="798">
        <v>45847</v>
      </c>
      <c r="W6" s="799"/>
      <c r="X6" s="798">
        <v>45886</v>
      </c>
      <c r="Y6" s="799"/>
      <c r="Z6" s="798">
        <v>45911</v>
      </c>
      <c r="AA6" s="799"/>
      <c r="AB6" s="798">
        <v>45921</v>
      </c>
      <c r="AC6" s="799"/>
      <c r="AD6" s="812">
        <v>45942</v>
      </c>
      <c r="AE6" s="813"/>
      <c r="AF6" s="798">
        <v>45970</v>
      </c>
      <c r="AG6" s="799"/>
      <c r="AH6" s="798">
        <v>45924</v>
      </c>
      <c r="AI6" s="799"/>
      <c r="AJ6" s="812">
        <v>45998</v>
      </c>
      <c r="AK6" s="813"/>
    </row>
    <row r="7" spans="1:16341" s="31" customFormat="1" ht="16.5" customHeight="1" x14ac:dyDescent="0.35">
      <c r="A7" s="816" t="s">
        <v>505</v>
      </c>
      <c r="B7" s="817"/>
      <c r="C7" s="817"/>
      <c r="D7" s="817"/>
      <c r="E7" s="818"/>
      <c r="F7" s="794" t="s">
        <v>503</v>
      </c>
      <c r="G7" s="795"/>
      <c r="H7" s="794" t="s">
        <v>549</v>
      </c>
      <c r="I7" s="795"/>
      <c r="J7" s="794" t="s">
        <v>562</v>
      </c>
      <c r="K7" s="795"/>
      <c r="L7" s="794" t="s">
        <v>582</v>
      </c>
      <c r="M7" s="795"/>
      <c r="N7" s="794" t="s">
        <v>584</v>
      </c>
      <c r="O7" s="795"/>
      <c r="P7" s="794" t="s">
        <v>608</v>
      </c>
      <c r="Q7" s="795"/>
      <c r="R7" s="794" t="s">
        <v>618</v>
      </c>
      <c r="S7" s="795"/>
      <c r="T7" s="794" t="s">
        <v>624</v>
      </c>
      <c r="U7" s="795"/>
      <c r="V7" s="794" t="s">
        <v>631</v>
      </c>
      <c r="W7" s="795"/>
      <c r="X7" s="794" t="s">
        <v>649</v>
      </c>
      <c r="Y7" s="795"/>
      <c r="Z7" s="794" t="s">
        <v>665</v>
      </c>
      <c r="AA7" s="795"/>
      <c r="AB7" s="794" t="s">
        <v>666</v>
      </c>
      <c r="AC7" s="795"/>
      <c r="AD7" s="794" t="s">
        <v>667</v>
      </c>
      <c r="AE7" s="795"/>
      <c r="AF7" s="794" t="s">
        <v>668</v>
      </c>
      <c r="AG7" s="802"/>
      <c r="AH7" s="794" t="s">
        <v>669</v>
      </c>
      <c r="AI7" s="802"/>
      <c r="AJ7" s="794" t="s">
        <v>670</v>
      </c>
      <c r="AK7" s="795"/>
      <c r="AL7" s="57"/>
    </row>
    <row r="8" spans="1:16341" s="31" customFormat="1" ht="49" customHeight="1" thickBot="1" x14ac:dyDescent="0.4">
      <c r="A8" s="819"/>
      <c r="B8" s="820"/>
      <c r="C8" s="820"/>
      <c r="D8" s="820"/>
      <c r="E8" s="821"/>
      <c r="F8" s="800"/>
      <c r="G8" s="801"/>
      <c r="H8" s="796"/>
      <c r="I8" s="797"/>
      <c r="J8" s="800"/>
      <c r="K8" s="801"/>
      <c r="L8" s="800"/>
      <c r="M8" s="801"/>
      <c r="N8" s="800"/>
      <c r="O8" s="801"/>
      <c r="P8" s="800"/>
      <c r="Q8" s="801"/>
      <c r="R8" s="800"/>
      <c r="S8" s="801"/>
      <c r="T8" s="800"/>
      <c r="U8" s="801"/>
      <c r="V8" s="800"/>
      <c r="W8" s="801"/>
      <c r="X8" s="800"/>
      <c r="Y8" s="801"/>
      <c r="Z8" s="800"/>
      <c r="AA8" s="801"/>
      <c r="AB8" s="796"/>
      <c r="AC8" s="797"/>
      <c r="AD8" s="796"/>
      <c r="AE8" s="797"/>
      <c r="AF8" s="800"/>
      <c r="AG8" s="803"/>
      <c r="AH8" s="800"/>
      <c r="AI8" s="803"/>
      <c r="AJ8" s="800"/>
      <c r="AK8" s="801"/>
      <c r="AL8" s="264"/>
    </row>
    <row r="9" spans="1:16341" s="17" customFormat="1" ht="39" customHeight="1" thickBot="1" x14ac:dyDescent="0.4">
      <c r="A9" s="57" t="s">
        <v>205</v>
      </c>
      <c r="B9" s="57" t="s">
        <v>2</v>
      </c>
      <c r="C9" s="57" t="s">
        <v>130</v>
      </c>
      <c r="D9" s="57" t="s">
        <v>3</v>
      </c>
      <c r="E9" s="159" t="s">
        <v>4</v>
      </c>
      <c r="F9" s="88" t="s">
        <v>5</v>
      </c>
      <c r="G9" s="207" t="s">
        <v>6</v>
      </c>
      <c r="H9" s="92" t="s">
        <v>5</v>
      </c>
      <c r="I9" s="207" t="s">
        <v>6</v>
      </c>
      <c r="J9" s="92" t="s">
        <v>5</v>
      </c>
      <c r="K9" s="207" t="s">
        <v>6</v>
      </c>
      <c r="L9" s="92" t="s">
        <v>5</v>
      </c>
      <c r="M9" s="207" t="s">
        <v>6</v>
      </c>
      <c r="N9" s="92" t="s">
        <v>5</v>
      </c>
      <c r="O9" s="207" t="s">
        <v>6</v>
      </c>
      <c r="P9" s="92" t="s">
        <v>5</v>
      </c>
      <c r="Q9" s="207" t="s">
        <v>6</v>
      </c>
      <c r="R9" s="92" t="s">
        <v>5</v>
      </c>
      <c r="S9" s="269" t="s">
        <v>6</v>
      </c>
      <c r="T9" s="88" t="s">
        <v>5</v>
      </c>
      <c r="U9" s="207" t="s">
        <v>6</v>
      </c>
      <c r="V9" s="92" t="s">
        <v>5</v>
      </c>
      <c r="W9" s="207" t="s">
        <v>6</v>
      </c>
      <c r="X9" s="92" t="s">
        <v>5</v>
      </c>
      <c r="Y9" s="207" t="s">
        <v>6</v>
      </c>
      <c r="Z9" s="92" t="s">
        <v>5</v>
      </c>
      <c r="AA9" s="207" t="s">
        <v>6</v>
      </c>
      <c r="AB9" s="92" t="s">
        <v>5</v>
      </c>
      <c r="AC9" s="207" t="s">
        <v>6</v>
      </c>
      <c r="AD9" s="92" t="s">
        <v>5</v>
      </c>
      <c r="AE9" s="207" t="s">
        <v>6</v>
      </c>
      <c r="AF9" s="92" t="s">
        <v>5</v>
      </c>
      <c r="AG9" s="207" t="s">
        <v>6</v>
      </c>
      <c r="AH9" s="92" t="s">
        <v>5</v>
      </c>
      <c r="AI9" s="207" t="s">
        <v>6</v>
      </c>
      <c r="AJ9" s="92" t="s">
        <v>5</v>
      </c>
      <c r="AK9" s="207" t="s">
        <v>6</v>
      </c>
      <c r="AL9" s="57" t="s">
        <v>205</v>
      </c>
      <c r="AM9" s="283" t="s">
        <v>259</v>
      </c>
      <c r="AN9" s="284" t="s">
        <v>259</v>
      </c>
      <c r="AO9" s="444">
        <v>0.3</v>
      </c>
      <c r="AP9" s="445" t="s">
        <v>220</v>
      </c>
      <c r="AQ9" s="446">
        <v>0.6</v>
      </c>
      <c r="AR9" s="445" t="s">
        <v>220</v>
      </c>
      <c r="AS9" s="511">
        <v>-0.4</v>
      </c>
      <c r="AT9" s="512" t="s">
        <v>220</v>
      </c>
    </row>
    <row r="10" spans="1:16341" s="17" customFormat="1" ht="20.25" customHeight="1" x14ac:dyDescent="0.35">
      <c r="A10" s="242">
        <v>1</v>
      </c>
      <c r="B10" s="348" t="s">
        <v>61</v>
      </c>
      <c r="C10" s="227">
        <v>2010</v>
      </c>
      <c r="D10" s="685" t="s">
        <v>11</v>
      </c>
      <c r="E10" s="432">
        <f>G10+I10+K10+M10+O10+Q10+S10+U10+W10+Y10+AA10+AC10+AE10+AG10+AI10+AK10-AA10</f>
        <v>1017</v>
      </c>
      <c r="F10" s="425">
        <v>73</v>
      </c>
      <c r="G10" s="503">
        <v>85</v>
      </c>
      <c r="H10" s="352">
        <v>142</v>
      </c>
      <c r="I10" s="506">
        <v>160</v>
      </c>
      <c r="J10" s="352"/>
      <c r="K10" s="593"/>
      <c r="L10" s="352">
        <v>71</v>
      </c>
      <c r="M10" s="261">
        <v>100</v>
      </c>
      <c r="N10" s="352">
        <v>76</v>
      </c>
      <c r="O10" s="117">
        <v>91</v>
      </c>
      <c r="P10" s="352">
        <v>72</v>
      </c>
      <c r="Q10" s="261">
        <v>100</v>
      </c>
      <c r="R10" s="352">
        <v>77</v>
      </c>
      <c r="S10" s="117">
        <v>91</v>
      </c>
      <c r="T10" s="352">
        <v>72</v>
      </c>
      <c r="U10" s="261">
        <v>100</v>
      </c>
      <c r="V10" s="352">
        <v>72</v>
      </c>
      <c r="W10" s="261">
        <v>100</v>
      </c>
      <c r="X10" s="352">
        <v>73</v>
      </c>
      <c r="Y10" s="261">
        <v>60</v>
      </c>
      <c r="Z10" s="352">
        <v>74</v>
      </c>
      <c r="AA10" s="775">
        <v>28</v>
      </c>
      <c r="AB10" s="352">
        <v>71</v>
      </c>
      <c r="AC10" s="117">
        <v>130</v>
      </c>
      <c r="AD10" s="352"/>
      <c r="AE10" s="228"/>
      <c r="AF10" s="352"/>
      <c r="AG10" s="228"/>
      <c r="AH10" s="352"/>
      <c r="AI10" s="228"/>
      <c r="AJ10" s="352"/>
      <c r="AK10" s="228"/>
      <c r="AL10" s="242">
        <v>1</v>
      </c>
      <c r="AM10" s="285">
        <v>1</v>
      </c>
      <c r="AN10" s="261">
        <v>100</v>
      </c>
      <c r="AO10" s="249">
        <f>AN10*AO9</f>
        <v>30</v>
      </c>
      <c r="AP10" s="117">
        <v>130</v>
      </c>
      <c r="AQ10" s="173">
        <f>AN10*AQ9</f>
        <v>60</v>
      </c>
      <c r="AR10" s="506">
        <v>160</v>
      </c>
      <c r="AS10" s="505">
        <f>AN10*AS9</f>
        <v>-40</v>
      </c>
      <c r="AT10" s="506">
        <v>40</v>
      </c>
    </row>
    <row r="11" spans="1:16341" s="17" customFormat="1" ht="20.25" customHeight="1" x14ac:dyDescent="0.35">
      <c r="A11" s="242">
        <f>A10+1</f>
        <v>2</v>
      </c>
      <c r="B11" s="434" t="s">
        <v>161</v>
      </c>
      <c r="C11" s="52">
        <v>2010</v>
      </c>
      <c r="D11" s="85" t="s">
        <v>38</v>
      </c>
      <c r="E11" s="432">
        <f>G11+I11+K11+M11+O11+Q11+S11+U11+W11+Y11+AA11+AC11+AE11+AG11+AI11+AK11-AA11</f>
        <v>574.20000000000005</v>
      </c>
      <c r="F11" s="139">
        <v>81</v>
      </c>
      <c r="G11" s="261">
        <v>20</v>
      </c>
      <c r="H11" s="116">
        <v>165</v>
      </c>
      <c r="I11" s="448">
        <v>19.2</v>
      </c>
      <c r="J11" s="116"/>
      <c r="K11" s="589"/>
      <c r="L11" s="116">
        <v>78</v>
      </c>
      <c r="M11" s="261">
        <v>35</v>
      </c>
      <c r="N11" s="116">
        <v>75</v>
      </c>
      <c r="O11" s="117">
        <v>130</v>
      </c>
      <c r="P11" s="116"/>
      <c r="Q11" s="533"/>
      <c r="R11" s="116">
        <v>78</v>
      </c>
      <c r="S11" s="144">
        <v>65</v>
      </c>
      <c r="T11" s="116">
        <v>73</v>
      </c>
      <c r="U11" s="261">
        <v>70</v>
      </c>
      <c r="V11" s="116">
        <v>75</v>
      </c>
      <c r="W11" s="261">
        <v>70</v>
      </c>
      <c r="X11" s="116">
        <v>69</v>
      </c>
      <c r="Y11" s="261">
        <v>100</v>
      </c>
      <c r="Z11" s="116">
        <v>76</v>
      </c>
      <c r="AA11" s="769">
        <v>20</v>
      </c>
      <c r="AB11" s="116">
        <v>77</v>
      </c>
      <c r="AC11" s="144">
        <v>65</v>
      </c>
      <c r="AD11" s="116"/>
      <c r="AE11" s="117"/>
      <c r="AF11" s="116"/>
      <c r="AG11" s="117"/>
      <c r="AH11" s="116"/>
      <c r="AI11" s="117"/>
      <c r="AJ11" s="116"/>
      <c r="AK11" s="117"/>
      <c r="AL11" s="242">
        <f>AL10+1</f>
        <v>2</v>
      </c>
      <c r="AM11" s="291">
        <v>2</v>
      </c>
      <c r="AN11" s="261">
        <v>70</v>
      </c>
      <c r="AO11" s="249">
        <f>AN11*AO9</f>
        <v>21</v>
      </c>
      <c r="AP11" s="117">
        <v>91</v>
      </c>
      <c r="AQ11" s="173">
        <f>AN11*AQ9</f>
        <v>42</v>
      </c>
      <c r="AR11" s="448">
        <v>112</v>
      </c>
      <c r="AS11" s="505">
        <f>AN11*AS9</f>
        <v>-28</v>
      </c>
      <c r="AT11" s="448">
        <v>28</v>
      </c>
    </row>
    <row r="12" spans="1:16341" s="17" customFormat="1" ht="20.25" customHeight="1" x14ac:dyDescent="0.35">
      <c r="A12" s="242">
        <f t="shared" ref="A12:A48" si="0">A11+1</f>
        <v>3</v>
      </c>
      <c r="B12" s="434" t="s">
        <v>163</v>
      </c>
      <c r="C12" s="52">
        <v>2010</v>
      </c>
      <c r="D12" s="85" t="s">
        <v>19</v>
      </c>
      <c r="E12" s="432">
        <f>G12+I12+K12+M12+O12+Q12+S12+U12+W12+Y12+AA12+AC12+AE12+AG12+AI12+AK12-K12-W12</f>
        <v>511.22</v>
      </c>
      <c r="F12" s="139">
        <v>73</v>
      </c>
      <c r="G12" s="261">
        <v>85</v>
      </c>
      <c r="H12" s="116">
        <v>156</v>
      </c>
      <c r="I12" s="448">
        <v>64</v>
      </c>
      <c r="J12" s="116">
        <v>84</v>
      </c>
      <c r="K12" s="590">
        <v>10</v>
      </c>
      <c r="L12" s="116">
        <v>74</v>
      </c>
      <c r="M12" s="261">
        <v>70</v>
      </c>
      <c r="N12" s="116">
        <v>82</v>
      </c>
      <c r="O12" s="117">
        <v>34.119999999999997</v>
      </c>
      <c r="P12" s="116">
        <v>74</v>
      </c>
      <c r="Q12" s="261">
        <v>70</v>
      </c>
      <c r="R12" s="116">
        <v>81</v>
      </c>
      <c r="S12" s="117">
        <v>32.5</v>
      </c>
      <c r="T12" s="116">
        <v>83</v>
      </c>
      <c r="U12" s="261">
        <v>15.6</v>
      </c>
      <c r="V12" s="116">
        <v>83</v>
      </c>
      <c r="W12" s="772">
        <v>6</v>
      </c>
      <c r="X12" s="116">
        <v>80</v>
      </c>
      <c r="Y12" s="261">
        <v>9</v>
      </c>
      <c r="Z12" s="116">
        <v>73</v>
      </c>
      <c r="AA12" s="448">
        <v>40</v>
      </c>
      <c r="AB12" s="116">
        <v>73</v>
      </c>
      <c r="AC12" s="117">
        <v>91</v>
      </c>
      <c r="AD12" s="116"/>
      <c r="AE12" s="117"/>
      <c r="AF12" s="116"/>
      <c r="AG12" s="117"/>
      <c r="AH12" s="116"/>
      <c r="AI12" s="117"/>
      <c r="AJ12" s="116"/>
      <c r="AK12" s="117"/>
      <c r="AL12" s="242">
        <f t="shared" ref="AL12:AL41" si="1">AL11+1</f>
        <v>3</v>
      </c>
      <c r="AM12" s="285">
        <v>3</v>
      </c>
      <c r="AN12" s="261">
        <v>50</v>
      </c>
      <c r="AO12" s="249">
        <f>AN12*AO9</f>
        <v>15</v>
      </c>
      <c r="AP12" s="144">
        <v>65</v>
      </c>
      <c r="AQ12" s="173">
        <f>AN12*AQ9</f>
        <v>30</v>
      </c>
      <c r="AR12" s="448">
        <v>80</v>
      </c>
      <c r="AS12" s="505">
        <f>AN12*AS9</f>
        <v>-20</v>
      </c>
      <c r="AT12" s="448">
        <v>20</v>
      </c>
    </row>
    <row r="13" spans="1:16341" s="17" customFormat="1" ht="20.25" customHeight="1" x14ac:dyDescent="0.35">
      <c r="A13" s="242">
        <f t="shared" si="0"/>
        <v>4</v>
      </c>
      <c r="B13" s="562" t="s">
        <v>373</v>
      </c>
      <c r="C13" s="62">
        <v>2011</v>
      </c>
      <c r="D13" s="335" t="s">
        <v>34</v>
      </c>
      <c r="E13" s="432">
        <f>G13+I13+K13+M13+O13+Q13+S13+U13+W13+Y13+AA13+AC13+AE13+AG13+AI13+AK13-M13-W13</f>
        <v>485.64</v>
      </c>
      <c r="F13" s="116">
        <v>79</v>
      </c>
      <c r="G13" s="261">
        <v>40</v>
      </c>
      <c r="H13" s="116">
        <v>155</v>
      </c>
      <c r="I13" s="448">
        <v>80</v>
      </c>
      <c r="J13" s="116">
        <v>81</v>
      </c>
      <c r="K13" s="448">
        <v>34</v>
      </c>
      <c r="L13" s="116">
        <v>80</v>
      </c>
      <c r="M13" s="595">
        <v>17.5</v>
      </c>
      <c r="N13" s="116">
        <v>82</v>
      </c>
      <c r="O13" s="117">
        <v>34.119999999999997</v>
      </c>
      <c r="P13" s="116">
        <v>84</v>
      </c>
      <c r="Q13" s="261">
        <v>40</v>
      </c>
      <c r="R13" s="116">
        <v>75</v>
      </c>
      <c r="S13" s="117">
        <v>130</v>
      </c>
      <c r="T13" s="116">
        <v>80</v>
      </c>
      <c r="U13" s="261">
        <v>45</v>
      </c>
      <c r="V13" s="116">
        <v>94</v>
      </c>
      <c r="W13" s="772">
        <v>2.5</v>
      </c>
      <c r="X13" s="116">
        <v>73</v>
      </c>
      <c r="Y13" s="261">
        <v>60</v>
      </c>
      <c r="Z13" s="116">
        <v>83</v>
      </c>
      <c r="AA13" s="448">
        <v>4</v>
      </c>
      <c r="AB13" s="116">
        <v>81</v>
      </c>
      <c r="AC13" s="144">
        <v>18.52</v>
      </c>
      <c r="AD13" s="116"/>
      <c r="AE13" s="117"/>
      <c r="AF13" s="116"/>
      <c r="AG13" s="117"/>
      <c r="AH13" s="116"/>
      <c r="AI13" s="117"/>
      <c r="AJ13" s="116"/>
      <c r="AK13" s="117"/>
      <c r="AL13" s="242">
        <f t="shared" si="1"/>
        <v>4</v>
      </c>
      <c r="AM13" s="291">
        <v>4</v>
      </c>
      <c r="AN13" s="261">
        <v>40</v>
      </c>
      <c r="AO13" s="249">
        <f>AN13*AO9</f>
        <v>12</v>
      </c>
      <c r="AP13" s="117">
        <v>52</v>
      </c>
      <c r="AQ13" s="173">
        <f>AN13*AQ9</f>
        <v>24</v>
      </c>
      <c r="AR13" s="448">
        <v>64</v>
      </c>
      <c r="AS13" s="173">
        <f>AN13*AS9</f>
        <v>-16</v>
      </c>
      <c r="AT13" s="448">
        <v>16</v>
      </c>
    </row>
    <row r="14" spans="1:16341" s="17" customFormat="1" ht="20.25" customHeight="1" x14ac:dyDescent="0.35">
      <c r="A14" s="242">
        <f t="shared" si="0"/>
        <v>5</v>
      </c>
      <c r="B14" s="440" t="s">
        <v>375</v>
      </c>
      <c r="C14" s="52">
        <v>2011</v>
      </c>
      <c r="D14" s="672" t="s">
        <v>125</v>
      </c>
      <c r="E14" s="432">
        <f>G14+I14+K14+M14+O14+Q14+S14+U14+W14+Y14+AA14+AC14+AE14+AG14+AI14+AK14-K14</f>
        <v>315.12</v>
      </c>
      <c r="F14" s="116">
        <v>78</v>
      </c>
      <c r="G14" s="261">
        <v>50</v>
      </c>
      <c r="H14" s="116">
        <v>159</v>
      </c>
      <c r="I14" s="448">
        <v>48</v>
      </c>
      <c r="J14" s="116">
        <v>90</v>
      </c>
      <c r="K14" s="590">
        <v>4.8</v>
      </c>
      <c r="L14" s="116">
        <v>77</v>
      </c>
      <c r="M14" s="261">
        <v>50</v>
      </c>
      <c r="N14" s="116">
        <v>77</v>
      </c>
      <c r="O14" s="144">
        <v>65</v>
      </c>
      <c r="P14" s="116">
        <v>81</v>
      </c>
      <c r="Q14" s="261">
        <v>50</v>
      </c>
      <c r="R14" s="116">
        <v>86</v>
      </c>
      <c r="S14" s="117">
        <v>3.25</v>
      </c>
      <c r="T14" s="116">
        <v>83</v>
      </c>
      <c r="U14" s="261">
        <v>15.6</v>
      </c>
      <c r="V14" s="139">
        <v>82</v>
      </c>
      <c r="W14" s="261">
        <v>11.25</v>
      </c>
      <c r="X14" s="116">
        <v>82</v>
      </c>
      <c r="Y14" s="261">
        <v>3.5</v>
      </c>
      <c r="Z14" s="116"/>
      <c r="AA14" s="767"/>
      <c r="AB14" s="116">
        <v>81</v>
      </c>
      <c r="AC14" s="144">
        <v>18.52</v>
      </c>
      <c r="AD14" s="116"/>
      <c r="AE14" s="117"/>
      <c r="AF14" s="116"/>
      <c r="AG14" s="117"/>
      <c r="AH14" s="116"/>
      <c r="AI14" s="117"/>
      <c r="AJ14" s="116"/>
      <c r="AK14" s="117"/>
      <c r="AL14" s="242">
        <f t="shared" si="1"/>
        <v>5</v>
      </c>
      <c r="AM14" s="285">
        <v>5</v>
      </c>
      <c r="AN14" s="261">
        <v>30</v>
      </c>
      <c r="AO14" s="249">
        <f>AN14*AO9</f>
        <v>9</v>
      </c>
      <c r="AP14" s="117">
        <v>39</v>
      </c>
      <c r="AQ14" s="173">
        <f>AN14*AQ9</f>
        <v>18</v>
      </c>
      <c r="AR14" s="448">
        <v>48</v>
      </c>
      <c r="AS14" s="173">
        <f>AN14*AS9</f>
        <v>-12</v>
      </c>
      <c r="AT14" s="448">
        <v>12</v>
      </c>
    </row>
    <row r="15" spans="1:16341" s="17" customFormat="1" ht="20.25" customHeight="1" x14ac:dyDescent="0.35">
      <c r="A15" s="242">
        <f t="shared" si="0"/>
        <v>6</v>
      </c>
      <c r="B15" s="440" t="s">
        <v>376</v>
      </c>
      <c r="C15" s="52">
        <v>2011</v>
      </c>
      <c r="D15" s="672" t="s">
        <v>552</v>
      </c>
      <c r="E15" s="432">
        <f>G15+I15+K15+M15+O15+Q15+S15+U15+W15+Y15+AA15+AC15+AE15+AG15+AI15+AK15-G15</f>
        <v>248.62</v>
      </c>
      <c r="F15" s="116">
        <v>85</v>
      </c>
      <c r="G15" s="595">
        <v>6</v>
      </c>
      <c r="H15" s="139">
        <v>151</v>
      </c>
      <c r="I15" s="448">
        <v>112</v>
      </c>
      <c r="J15" s="116">
        <v>83</v>
      </c>
      <c r="K15" s="448">
        <v>16</v>
      </c>
      <c r="L15" s="116">
        <v>78</v>
      </c>
      <c r="M15" s="261">
        <v>35</v>
      </c>
      <c r="N15" s="116">
        <v>82</v>
      </c>
      <c r="O15" s="117">
        <v>34.119999999999997</v>
      </c>
      <c r="P15" s="116">
        <v>88</v>
      </c>
      <c r="Q15" s="261">
        <v>15</v>
      </c>
      <c r="R15" s="116">
        <v>85</v>
      </c>
      <c r="S15" s="144">
        <v>6.5</v>
      </c>
      <c r="T15" s="116">
        <v>83</v>
      </c>
      <c r="U15" s="261">
        <v>15.6</v>
      </c>
      <c r="V15" s="116">
        <v>89</v>
      </c>
      <c r="W15" s="261">
        <v>4</v>
      </c>
      <c r="X15" s="116">
        <v>86</v>
      </c>
      <c r="Y15" s="533">
        <v>0</v>
      </c>
      <c r="Z15" s="116"/>
      <c r="AA15" s="767"/>
      <c r="AB15" s="116">
        <v>88</v>
      </c>
      <c r="AC15" s="117">
        <v>10.4</v>
      </c>
      <c r="AD15" s="116"/>
      <c r="AE15" s="117"/>
      <c r="AF15" s="116"/>
      <c r="AG15" s="117"/>
      <c r="AH15" s="116"/>
      <c r="AI15" s="117"/>
      <c r="AJ15" s="116"/>
      <c r="AK15" s="117"/>
      <c r="AL15" s="242">
        <f t="shared" si="1"/>
        <v>6</v>
      </c>
      <c r="AM15" s="291">
        <v>6</v>
      </c>
      <c r="AN15" s="261">
        <v>20</v>
      </c>
      <c r="AO15" s="249">
        <f>AN15*AO9</f>
        <v>6</v>
      </c>
      <c r="AP15" s="144">
        <v>26</v>
      </c>
      <c r="AQ15" s="173">
        <f>AN15*AQ9</f>
        <v>12</v>
      </c>
      <c r="AR15" s="448">
        <v>32</v>
      </c>
      <c r="AS15" s="173">
        <f>AN15*AS9</f>
        <v>-8</v>
      </c>
      <c r="AT15" s="448">
        <v>8</v>
      </c>
    </row>
    <row r="16" spans="1:16341" s="17" customFormat="1" ht="20.25" customHeight="1" x14ac:dyDescent="0.35">
      <c r="A16" s="242">
        <f t="shared" si="0"/>
        <v>7</v>
      </c>
      <c r="B16" s="434" t="s">
        <v>232</v>
      </c>
      <c r="C16" s="52">
        <v>2011</v>
      </c>
      <c r="D16" s="85" t="s">
        <v>233</v>
      </c>
      <c r="E16" s="432">
        <f>G16+I16+K16+M16+O16+Q16+S16+U16+W16+Y16+AA16+AC16+AE16+AG16+AI16+AK16</f>
        <v>227.5</v>
      </c>
      <c r="F16" s="116">
        <v>80</v>
      </c>
      <c r="G16" s="261">
        <v>30</v>
      </c>
      <c r="H16" s="116">
        <v>160</v>
      </c>
      <c r="I16" s="448">
        <v>32</v>
      </c>
      <c r="J16" s="116">
        <v>81</v>
      </c>
      <c r="K16" s="448">
        <v>34</v>
      </c>
      <c r="L16" s="116">
        <v>81</v>
      </c>
      <c r="M16" s="261">
        <v>12</v>
      </c>
      <c r="N16" s="116"/>
      <c r="O16" s="589"/>
      <c r="P16" s="116"/>
      <c r="Q16" s="533"/>
      <c r="R16" s="116"/>
      <c r="S16" s="767"/>
      <c r="T16" s="116">
        <v>80</v>
      </c>
      <c r="U16" s="261">
        <v>45</v>
      </c>
      <c r="V16" s="116">
        <v>81</v>
      </c>
      <c r="W16" s="261">
        <v>20</v>
      </c>
      <c r="X16" s="116">
        <v>74</v>
      </c>
      <c r="Y16" s="261">
        <v>40</v>
      </c>
      <c r="Z16" s="116">
        <v>79</v>
      </c>
      <c r="AA16" s="448">
        <v>8</v>
      </c>
      <c r="AB16" s="116">
        <v>92</v>
      </c>
      <c r="AC16" s="144">
        <v>6.5</v>
      </c>
      <c r="AD16" s="116"/>
      <c r="AE16" s="117"/>
      <c r="AF16" s="116"/>
      <c r="AG16" s="117"/>
      <c r="AH16" s="116"/>
      <c r="AI16" s="117"/>
      <c r="AJ16" s="116"/>
      <c r="AK16" s="117"/>
      <c r="AL16" s="242">
        <f t="shared" si="1"/>
        <v>7</v>
      </c>
      <c r="AM16" s="285">
        <v>7</v>
      </c>
      <c r="AN16" s="261">
        <v>15</v>
      </c>
      <c r="AO16" s="249">
        <f>AN16*AO9</f>
        <v>4.5</v>
      </c>
      <c r="AP16" s="117">
        <v>19.5</v>
      </c>
      <c r="AQ16" s="173">
        <f>AN16*AQ9</f>
        <v>9</v>
      </c>
      <c r="AR16" s="448">
        <v>24</v>
      </c>
      <c r="AS16" s="173">
        <f>AN16*AS9</f>
        <v>-6</v>
      </c>
      <c r="AT16" s="448">
        <v>6</v>
      </c>
    </row>
    <row r="17" spans="1:46" s="17" customFormat="1" ht="20.25" customHeight="1" x14ac:dyDescent="0.35">
      <c r="A17" s="242">
        <f t="shared" si="0"/>
        <v>8</v>
      </c>
      <c r="B17" s="434" t="s">
        <v>377</v>
      </c>
      <c r="C17" s="52">
        <v>2011</v>
      </c>
      <c r="D17" s="384" t="s">
        <v>378</v>
      </c>
      <c r="E17" s="432">
        <f>G17+I17+K17+M17+O17+Q17+S17+U17+W17+Y17+AA17+AC17+AE17+AG17+AI17+AK17-I17</f>
        <v>202.17</v>
      </c>
      <c r="F17" s="116">
        <v>83</v>
      </c>
      <c r="G17" s="261">
        <v>11</v>
      </c>
      <c r="H17" s="116">
        <v>176</v>
      </c>
      <c r="I17" s="590">
        <v>5.6</v>
      </c>
      <c r="J17" s="139">
        <v>84</v>
      </c>
      <c r="K17" s="448">
        <v>10</v>
      </c>
      <c r="L17" s="139">
        <v>83</v>
      </c>
      <c r="M17" s="261">
        <v>10</v>
      </c>
      <c r="N17" s="116">
        <v>82</v>
      </c>
      <c r="O17" s="117">
        <v>34.119999999999997</v>
      </c>
      <c r="P17" s="116">
        <v>91</v>
      </c>
      <c r="Q17" s="261">
        <v>10</v>
      </c>
      <c r="R17" s="116">
        <v>82</v>
      </c>
      <c r="S17" s="117">
        <v>17.55</v>
      </c>
      <c r="T17" s="116">
        <v>82</v>
      </c>
      <c r="U17" s="261">
        <v>30</v>
      </c>
      <c r="V17" s="116">
        <v>76</v>
      </c>
      <c r="W17" s="261">
        <v>50</v>
      </c>
      <c r="X17" s="116">
        <v>79</v>
      </c>
      <c r="Y17" s="261">
        <v>13.5</v>
      </c>
      <c r="Z17" s="116">
        <v>77</v>
      </c>
      <c r="AA17" s="448">
        <v>16</v>
      </c>
      <c r="AB17" s="116"/>
      <c r="AC17" s="767"/>
      <c r="AD17" s="116"/>
      <c r="AE17" s="117"/>
      <c r="AF17" s="116"/>
      <c r="AG17" s="117"/>
      <c r="AH17" s="116"/>
      <c r="AI17" s="117"/>
      <c r="AJ17" s="116"/>
      <c r="AK17" s="117"/>
      <c r="AL17" s="242">
        <f t="shared" si="1"/>
        <v>8</v>
      </c>
      <c r="AM17" s="291">
        <v>8</v>
      </c>
      <c r="AN17" s="261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8">
        <v>19.2</v>
      </c>
      <c r="AS17" s="173">
        <f>AN17*AS9</f>
        <v>-4.8000000000000007</v>
      </c>
      <c r="AT17" s="448">
        <v>4.8</v>
      </c>
    </row>
    <row r="18" spans="1:46" s="17" customFormat="1" ht="20.25" customHeight="1" x14ac:dyDescent="0.35">
      <c r="A18" s="242">
        <f t="shared" si="0"/>
        <v>9</v>
      </c>
      <c r="B18" s="434" t="s">
        <v>234</v>
      </c>
      <c r="C18" s="52">
        <v>2010</v>
      </c>
      <c r="D18" s="85" t="s">
        <v>233</v>
      </c>
      <c r="E18" s="432">
        <f>G18+I18+K18+M18+O18+Q18+S18+U18+W18+Y18+AA18+AC18+AE18+AG18+AI18+AK18-U18</f>
        <v>179.05</v>
      </c>
      <c r="F18" s="116"/>
      <c r="G18" s="588"/>
      <c r="H18" s="116">
        <v>169</v>
      </c>
      <c r="I18" s="448">
        <v>11.2</v>
      </c>
      <c r="J18" s="139">
        <v>82</v>
      </c>
      <c r="K18" s="448">
        <v>20</v>
      </c>
      <c r="L18" s="116">
        <v>80</v>
      </c>
      <c r="M18" s="261">
        <v>17.5</v>
      </c>
      <c r="N18" s="116">
        <v>83</v>
      </c>
      <c r="O18" s="117">
        <v>14.3</v>
      </c>
      <c r="P18" s="116"/>
      <c r="Q18" s="533"/>
      <c r="R18" s="116">
        <v>82</v>
      </c>
      <c r="S18" s="117">
        <v>17.55</v>
      </c>
      <c r="T18" s="116">
        <v>91</v>
      </c>
      <c r="U18" s="772">
        <v>4</v>
      </c>
      <c r="V18" s="632">
        <v>77</v>
      </c>
      <c r="W18" s="261">
        <v>40</v>
      </c>
      <c r="X18" s="116">
        <v>79</v>
      </c>
      <c r="Y18" s="261">
        <v>13.5</v>
      </c>
      <c r="Z18" s="116">
        <v>80</v>
      </c>
      <c r="AA18" s="448">
        <v>6</v>
      </c>
      <c r="AB18" s="116">
        <v>80</v>
      </c>
      <c r="AC18" s="117">
        <v>39</v>
      </c>
      <c r="AD18" s="116"/>
      <c r="AE18" s="117"/>
      <c r="AF18" s="116"/>
      <c r="AG18" s="117"/>
      <c r="AH18" s="116"/>
      <c r="AI18" s="117"/>
      <c r="AJ18" s="116"/>
      <c r="AK18" s="117"/>
      <c r="AL18" s="242">
        <f t="shared" si="1"/>
        <v>9</v>
      </c>
      <c r="AM18" s="285">
        <v>9</v>
      </c>
      <c r="AN18" s="261">
        <v>10</v>
      </c>
      <c r="AO18" s="249">
        <f>AN18*AO9</f>
        <v>3</v>
      </c>
      <c r="AP18" s="117">
        <v>13</v>
      </c>
      <c r="AQ18" s="173">
        <f>AN18*AQ9</f>
        <v>6</v>
      </c>
      <c r="AR18" s="448">
        <v>16</v>
      </c>
      <c r="AS18" s="173">
        <f>AN18*AS9</f>
        <v>-4</v>
      </c>
      <c r="AT18" s="448">
        <v>4</v>
      </c>
    </row>
    <row r="19" spans="1:46" s="17" customFormat="1" ht="20.25" customHeight="1" x14ac:dyDescent="0.35">
      <c r="A19" s="242">
        <f t="shared" si="0"/>
        <v>10</v>
      </c>
      <c r="B19" s="408" t="s">
        <v>521</v>
      </c>
      <c r="C19" s="81">
        <v>2011</v>
      </c>
      <c r="D19" s="435" t="s">
        <v>38</v>
      </c>
      <c r="E19" s="432">
        <f t="shared" ref="E19:E41" si="2">G19+I19+K19+M19+O19+Q19+S19+U19+W19+Y19+AA19+AC19+AE19+AG19+AI19+AK19</f>
        <v>130.80000000000001</v>
      </c>
      <c r="F19" s="116">
        <v>83</v>
      </c>
      <c r="G19" s="261">
        <v>11</v>
      </c>
      <c r="H19" s="116">
        <v>166</v>
      </c>
      <c r="I19" s="448">
        <v>16</v>
      </c>
      <c r="J19" s="116"/>
      <c r="K19" s="589"/>
      <c r="L19" s="116">
        <v>87</v>
      </c>
      <c r="M19" s="261">
        <v>3.5</v>
      </c>
      <c r="N19" s="116">
        <v>83</v>
      </c>
      <c r="O19" s="117">
        <v>14.3</v>
      </c>
      <c r="P19" s="116">
        <v>87</v>
      </c>
      <c r="Q19" s="261">
        <v>20</v>
      </c>
      <c r="R19" s="116">
        <v>85</v>
      </c>
      <c r="S19" s="144">
        <v>6.5</v>
      </c>
      <c r="T19" s="139">
        <v>89</v>
      </c>
      <c r="U19" s="261">
        <v>6</v>
      </c>
      <c r="V19" s="139"/>
      <c r="W19" s="772"/>
      <c r="X19" s="116">
        <v>83</v>
      </c>
      <c r="Y19" s="261">
        <v>1.5</v>
      </c>
      <c r="Z19" s="116"/>
      <c r="AA19" s="117"/>
      <c r="AB19" s="116">
        <v>78</v>
      </c>
      <c r="AC19" s="117">
        <v>52</v>
      </c>
      <c r="AD19" s="116"/>
      <c r="AE19" s="117"/>
      <c r="AF19" s="116"/>
      <c r="AG19" s="117"/>
      <c r="AH19" s="116"/>
      <c r="AI19" s="117"/>
      <c r="AJ19" s="116"/>
      <c r="AK19" s="117"/>
      <c r="AL19" s="242">
        <f t="shared" si="1"/>
        <v>10</v>
      </c>
      <c r="AM19" s="291">
        <v>10</v>
      </c>
      <c r="AN19" s="261">
        <v>8</v>
      </c>
      <c r="AO19" s="249">
        <f>AN19*AO9</f>
        <v>2.4</v>
      </c>
      <c r="AP19" s="117">
        <v>10.4</v>
      </c>
      <c r="AQ19" s="173">
        <f>AN19*AQ9</f>
        <v>4.8</v>
      </c>
      <c r="AR19" s="448">
        <v>12.8</v>
      </c>
      <c r="AS19" s="173">
        <f>AN19*AS9</f>
        <v>-3.2</v>
      </c>
      <c r="AT19" s="448">
        <v>3.2</v>
      </c>
    </row>
    <row r="20" spans="1:46" s="17" customFormat="1" ht="20.25" customHeight="1" x14ac:dyDescent="0.35">
      <c r="A20" s="242">
        <f t="shared" si="0"/>
        <v>11</v>
      </c>
      <c r="B20" s="334" t="s">
        <v>291</v>
      </c>
      <c r="C20" s="62">
        <v>2011</v>
      </c>
      <c r="D20" s="335" t="s">
        <v>292</v>
      </c>
      <c r="E20" s="432">
        <f t="shared" si="2"/>
        <v>119.25</v>
      </c>
      <c r="F20" s="140">
        <v>82</v>
      </c>
      <c r="G20" s="261">
        <v>15</v>
      </c>
      <c r="H20" s="116">
        <v>169</v>
      </c>
      <c r="I20" s="448">
        <v>11.2</v>
      </c>
      <c r="J20" s="116"/>
      <c r="K20" s="589"/>
      <c r="L20" s="116"/>
      <c r="M20" s="533"/>
      <c r="N20" s="116"/>
      <c r="O20" s="117"/>
      <c r="P20" s="116"/>
      <c r="Q20" s="533"/>
      <c r="R20" s="139">
        <v>79</v>
      </c>
      <c r="S20" s="117">
        <v>52</v>
      </c>
      <c r="T20" s="116"/>
      <c r="U20" s="768"/>
      <c r="V20" s="139">
        <v>82</v>
      </c>
      <c r="W20" s="261">
        <v>11.25</v>
      </c>
      <c r="X20" s="116">
        <v>77</v>
      </c>
      <c r="Y20" s="261">
        <v>25</v>
      </c>
      <c r="Z20" s="116">
        <v>82</v>
      </c>
      <c r="AA20" s="448">
        <v>4.8</v>
      </c>
      <c r="AB20" s="116"/>
      <c r="AC20" s="117"/>
      <c r="AD20" s="139"/>
      <c r="AE20" s="138"/>
      <c r="AF20" s="139"/>
      <c r="AG20" s="138"/>
      <c r="AH20" s="139"/>
      <c r="AI20" s="138"/>
      <c r="AJ20" s="139"/>
      <c r="AK20" s="138"/>
      <c r="AL20" s="242">
        <f t="shared" si="1"/>
        <v>11</v>
      </c>
      <c r="AM20" s="285">
        <v>11</v>
      </c>
      <c r="AN20" s="261">
        <v>6</v>
      </c>
      <c r="AO20" s="249">
        <f>AN20*AO9</f>
        <v>1.7999999999999998</v>
      </c>
      <c r="AP20" s="144">
        <v>7.8</v>
      </c>
      <c r="AQ20" s="173">
        <f>AN20*AQ9</f>
        <v>3.5999999999999996</v>
      </c>
      <c r="AR20" s="448">
        <v>9.6</v>
      </c>
      <c r="AS20" s="173">
        <f>AN20*AS9</f>
        <v>-2.4000000000000004</v>
      </c>
      <c r="AT20" s="448">
        <v>2.4</v>
      </c>
    </row>
    <row r="21" spans="1:46" s="17" customFormat="1" ht="20.25" customHeight="1" x14ac:dyDescent="0.35">
      <c r="A21" s="242">
        <f t="shared" si="0"/>
        <v>12</v>
      </c>
      <c r="B21" s="334" t="s">
        <v>553</v>
      </c>
      <c r="C21" s="81">
        <v>2011</v>
      </c>
      <c r="D21" s="407" t="s">
        <v>101</v>
      </c>
      <c r="E21" s="432">
        <f t="shared" si="2"/>
        <v>116.82</v>
      </c>
      <c r="F21" s="116">
        <v>87</v>
      </c>
      <c r="G21" s="261">
        <v>3.5</v>
      </c>
      <c r="H21" s="116">
        <v>164</v>
      </c>
      <c r="I21" s="448">
        <v>24</v>
      </c>
      <c r="J21" s="116"/>
      <c r="K21" s="589"/>
      <c r="L21" s="116"/>
      <c r="M21" s="533"/>
      <c r="N21" s="139">
        <v>87</v>
      </c>
      <c r="O21" s="117">
        <v>4.55</v>
      </c>
      <c r="P21" s="139">
        <v>89</v>
      </c>
      <c r="Q21" s="138">
        <v>12</v>
      </c>
      <c r="R21" s="139">
        <v>86</v>
      </c>
      <c r="S21" s="117">
        <v>3.25</v>
      </c>
      <c r="T21" s="116">
        <v>88</v>
      </c>
      <c r="U21" s="261">
        <v>9</v>
      </c>
      <c r="V21" s="116">
        <v>80</v>
      </c>
      <c r="W21" s="261">
        <v>30</v>
      </c>
      <c r="X21" s="139"/>
      <c r="Y21" s="772"/>
      <c r="Z21" s="139">
        <v>78</v>
      </c>
      <c r="AA21" s="448">
        <v>12</v>
      </c>
      <c r="AB21" s="139">
        <v>81</v>
      </c>
      <c r="AC21" s="144">
        <v>18.52</v>
      </c>
      <c r="AD21" s="116"/>
      <c r="AE21" s="117"/>
      <c r="AF21" s="116"/>
      <c r="AG21" s="117"/>
      <c r="AH21" s="116"/>
      <c r="AI21" s="117"/>
      <c r="AJ21" s="116"/>
      <c r="AK21" s="117"/>
      <c r="AL21" s="242">
        <f t="shared" si="1"/>
        <v>12</v>
      </c>
      <c r="AM21" s="291">
        <v>12</v>
      </c>
      <c r="AN21" s="261">
        <v>4</v>
      </c>
      <c r="AO21" s="249">
        <f>AN21*AO9</f>
        <v>1.2</v>
      </c>
      <c r="AP21" s="117">
        <v>5.2</v>
      </c>
      <c r="AQ21" s="173">
        <f>AN21*AQ9</f>
        <v>2.4</v>
      </c>
      <c r="AR21" s="448">
        <v>6.4</v>
      </c>
      <c r="AS21" s="173">
        <f>AN21*AS9</f>
        <v>-1.6</v>
      </c>
      <c r="AT21" s="448">
        <v>1.6</v>
      </c>
    </row>
    <row r="22" spans="1:46" s="17" customFormat="1" ht="20.25" customHeight="1" x14ac:dyDescent="0.35">
      <c r="A22" s="242">
        <f t="shared" si="0"/>
        <v>13</v>
      </c>
      <c r="B22" s="408" t="s">
        <v>468</v>
      </c>
      <c r="C22" s="78">
        <v>2010</v>
      </c>
      <c r="D22" s="435" t="s">
        <v>471</v>
      </c>
      <c r="E22" s="432">
        <f t="shared" si="2"/>
        <v>48.3</v>
      </c>
      <c r="F22" s="116"/>
      <c r="G22" s="588"/>
      <c r="H22" s="139"/>
      <c r="I22" s="117"/>
      <c r="J22" s="139"/>
      <c r="K22" s="117"/>
      <c r="L22" s="139"/>
      <c r="M22" s="533"/>
      <c r="N22" s="139">
        <v>84</v>
      </c>
      <c r="O22" s="117">
        <v>10.4</v>
      </c>
      <c r="P22" s="116"/>
      <c r="Q22" s="117"/>
      <c r="R22" s="140">
        <v>84</v>
      </c>
      <c r="S22" s="117">
        <v>10.4</v>
      </c>
      <c r="T22" s="116"/>
      <c r="U22" s="768"/>
      <c r="V22" s="116">
        <v>94</v>
      </c>
      <c r="W22" s="261">
        <v>2.5</v>
      </c>
      <c r="X22" s="116">
        <v>77</v>
      </c>
      <c r="Y22" s="261">
        <v>25</v>
      </c>
      <c r="Z22" s="139"/>
      <c r="AA22" s="138"/>
      <c r="AB22" s="139"/>
      <c r="AC22" s="138"/>
      <c r="AD22" s="139"/>
      <c r="AE22" s="138"/>
      <c r="AF22" s="139"/>
      <c r="AG22" s="138"/>
      <c r="AH22" s="139"/>
      <c r="AI22" s="138"/>
      <c r="AJ22" s="139"/>
      <c r="AK22" s="138"/>
      <c r="AL22" s="242">
        <f t="shared" si="1"/>
        <v>13</v>
      </c>
      <c r="AM22" s="285">
        <v>13</v>
      </c>
      <c r="AN22" s="261">
        <v>3</v>
      </c>
      <c r="AO22" s="249">
        <f>AN22*AO9</f>
        <v>0.89999999999999991</v>
      </c>
      <c r="AP22" s="117">
        <v>3.9</v>
      </c>
      <c r="AQ22" s="173">
        <f>AN22*AQ9</f>
        <v>1.7999999999999998</v>
      </c>
      <c r="AR22" s="448">
        <v>4.8</v>
      </c>
      <c r="AS22" s="173">
        <f>AN22*AS9</f>
        <v>-1.2000000000000002</v>
      </c>
      <c r="AT22" s="448">
        <v>1.2</v>
      </c>
    </row>
    <row r="23" spans="1:46" s="17" customFormat="1" ht="20.25" customHeight="1" x14ac:dyDescent="0.35">
      <c r="A23" s="242">
        <f t="shared" si="0"/>
        <v>14</v>
      </c>
      <c r="B23" s="434" t="s">
        <v>374</v>
      </c>
      <c r="C23" s="52">
        <v>2011</v>
      </c>
      <c r="D23" s="380" t="s">
        <v>27</v>
      </c>
      <c r="E23" s="432">
        <f t="shared" si="2"/>
        <v>45</v>
      </c>
      <c r="F23" s="116">
        <v>91</v>
      </c>
      <c r="G23" s="261">
        <v>2</v>
      </c>
      <c r="H23" s="116"/>
      <c r="I23" s="589"/>
      <c r="J23" s="116"/>
      <c r="K23" s="117"/>
      <c r="L23" s="139"/>
      <c r="M23" s="261"/>
      <c r="N23" s="116"/>
      <c r="O23" s="117"/>
      <c r="P23" s="139">
        <v>85</v>
      </c>
      <c r="Q23" s="138">
        <v>30</v>
      </c>
      <c r="R23" s="116">
        <v>83</v>
      </c>
      <c r="S23" s="117">
        <v>13</v>
      </c>
      <c r="T23" s="139"/>
      <c r="U23" s="772"/>
      <c r="V23" s="139"/>
      <c r="W23" s="261"/>
      <c r="X23" s="139"/>
      <c r="Y23" s="261"/>
      <c r="Z23" s="116"/>
      <c r="AA23" s="117"/>
      <c r="AB23" s="116"/>
      <c r="AC23" s="117"/>
      <c r="AD23" s="116"/>
      <c r="AE23" s="117"/>
      <c r="AF23" s="116"/>
      <c r="AG23" s="117"/>
      <c r="AH23" s="116"/>
      <c r="AI23" s="117"/>
      <c r="AJ23" s="116"/>
      <c r="AK23" s="117"/>
      <c r="AL23" s="242">
        <f t="shared" si="1"/>
        <v>14</v>
      </c>
      <c r="AM23" s="291">
        <v>14</v>
      </c>
      <c r="AN23" s="261">
        <v>2</v>
      </c>
      <c r="AO23" s="249">
        <f>AN23*AO9</f>
        <v>0.6</v>
      </c>
      <c r="AP23" s="117">
        <v>2.6</v>
      </c>
      <c r="AQ23" s="173">
        <f>AN23*AQ9</f>
        <v>1.2</v>
      </c>
      <c r="AR23" s="448">
        <v>3.2</v>
      </c>
      <c r="AS23" s="173">
        <f>AN23*AS9</f>
        <v>-0.8</v>
      </c>
      <c r="AT23" s="448">
        <v>0.8</v>
      </c>
    </row>
    <row r="24" spans="1:46" s="17" customFormat="1" ht="20.25" customHeight="1" x14ac:dyDescent="0.35">
      <c r="A24" s="242">
        <f t="shared" si="0"/>
        <v>15</v>
      </c>
      <c r="B24" s="437" t="s">
        <v>487</v>
      </c>
      <c r="C24" s="78">
        <v>2010</v>
      </c>
      <c r="D24" s="386" t="s">
        <v>28</v>
      </c>
      <c r="E24" s="432">
        <f t="shared" si="2"/>
        <v>44.95</v>
      </c>
      <c r="F24" s="139"/>
      <c r="G24" s="533"/>
      <c r="H24" s="116"/>
      <c r="I24" s="117"/>
      <c r="J24" s="116"/>
      <c r="K24" s="117"/>
      <c r="L24" s="116"/>
      <c r="M24" s="533"/>
      <c r="N24" s="116"/>
      <c r="O24" s="117"/>
      <c r="P24" s="139"/>
      <c r="Q24" s="117"/>
      <c r="R24" s="139">
        <v>81</v>
      </c>
      <c r="S24" s="117">
        <v>32.5</v>
      </c>
      <c r="T24" s="116"/>
      <c r="U24" s="767"/>
      <c r="V24" s="139">
        <v>82</v>
      </c>
      <c r="W24" s="261">
        <v>11.25</v>
      </c>
      <c r="X24" s="116">
        <v>88</v>
      </c>
      <c r="Y24" s="533">
        <v>0</v>
      </c>
      <c r="Z24" s="116">
        <v>93</v>
      </c>
      <c r="AA24" s="448">
        <v>1.2</v>
      </c>
      <c r="AB24" s="116"/>
      <c r="AC24" s="117"/>
      <c r="AD24" s="116"/>
      <c r="AE24" s="117"/>
      <c r="AF24" s="116"/>
      <c r="AG24" s="117"/>
      <c r="AH24" s="116"/>
      <c r="AI24" s="117"/>
      <c r="AJ24" s="116"/>
      <c r="AK24" s="117"/>
      <c r="AL24" s="242">
        <f t="shared" si="1"/>
        <v>15</v>
      </c>
      <c r="AM24" s="285">
        <v>15</v>
      </c>
      <c r="AN24" s="261">
        <v>1</v>
      </c>
      <c r="AO24" s="249">
        <f>AN24*AO9</f>
        <v>0.3</v>
      </c>
      <c r="AP24" s="144">
        <v>1.3</v>
      </c>
      <c r="AQ24" s="173">
        <f>AN24*AQ9</f>
        <v>0.6</v>
      </c>
      <c r="AR24" s="448">
        <v>1.6</v>
      </c>
      <c r="AS24" s="173">
        <f>AN24*AS9</f>
        <v>-0.4</v>
      </c>
      <c r="AT24" s="448">
        <v>0.4</v>
      </c>
    </row>
    <row r="25" spans="1:46" s="17" customFormat="1" ht="20.25" customHeight="1" thickBot="1" x14ac:dyDescent="0.4">
      <c r="A25" s="242">
        <f t="shared" si="0"/>
        <v>16</v>
      </c>
      <c r="B25" s="334" t="s">
        <v>235</v>
      </c>
      <c r="C25" s="52">
        <v>2010</v>
      </c>
      <c r="D25" s="335" t="s">
        <v>38</v>
      </c>
      <c r="E25" s="432">
        <f t="shared" si="2"/>
        <v>38.1</v>
      </c>
      <c r="F25" s="116"/>
      <c r="G25" s="588"/>
      <c r="H25" s="116">
        <v>181</v>
      </c>
      <c r="I25" s="506">
        <v>3.2</v>
      </c>
      <c r="J25" s="116"/>
      <c r="K25" s="222"/>
      <c r="L25" s="140">
        <v>90</v>
      </c>
      <c r="M25" s="570">
        <v>2</v>
      </c>
      <c r="N25" s="140">
        <v>87</v>
      </c>
      <c r="O25" s="222">
        <v>4.55</v>
      </c>
      <c r="P25" s="116"/>
      <c r="Q25" s="222"/>
      <c r="R25" s="140">
        <v>90</v>
      </c>
      <c r="S25" s="767">
        <v>0</v>
      </c>
      <c r="T25" s="139">
        <v>94</v>
      </c>
      <c r="U25" s="570">
        <v>3</v>
      </c>
      <c r="V25" s="139">
        <v>82</v>
      </c>
      <c r="W25" s="570">
        <v>11.25</v>
      </c>
      <c r="X25" s="116">
        <v>80</v>
      </c>
      <c r="Y25" s="570">
        <v>9</v>
      </c>
      <c r="Z25" s="116">
        <v>93</v>
      </c>
      <c r="AA25" s="506">
        <v>1.2</v>
      </c>
      <c r="AB25" s="116">
        <v>100</v>
      </c>
      <c r="AC25" s="222">
        <v>3.9</v>
      </c>
      <c r="AD25" s="116"/>
      <c r="AE25" s="222"/>
      <c r="AF25" s="116"/>
      <c r="AG25" s="222"/>
      <c r="AH25" s="116"/>
      <c r="AI25" s="222"/>
      <c r="AJ25" s="116"/>
      <c r="AK25" s="222"/>
      <c r="AL25" s="242">
        <f t="shared" si="1"/>
        <v>16</v>
      </c>
      <c r="AM25" s="288"/>
      <c r="AN25" s="289">
        <f ca="1">SUM(AN10:AN25)</f>
        <v>371</v>
      </c>
      <c r="AO25" s="451"/>
      <c r="AP25" s="452">
        <f ca="1">SUM(AP10:AP25)</f>
        <v>482.3</v>
      </c>
      <c r="AQ25" s="453"/>
      <c r="AR25" s="452">
        <f ca="1">SUM(AR10:AR25)</f>
        <v>593.6</v>
      </c>
      <c r="AS25" s="557"/>
      <c r="AT25" s="454">
        <f>SUM(AT10:AT24)</f>
        <v>148.4</v>
      </c>
    </row>
    <row r="26" spans="1:46" s="17" customFormat="1" ht="20.25" customHeight="1" x14ac:dyDescent="0.35">
      <c r="A26" s="242">
        <f t="shared" si="0"/>
        <v>17</v>
      </c>
      <c r="B26" s="434" t="s">
        <v>237</v>
      </c>
      <c r="C26" s="52">
        <v>2011</v>
      </c>
      <c r="D26" s="389" t="s">
        <v>18</v>
      </c>
      <c r="E26" s="432">
        <f t="shared" si="2"/>
        <v>32.32</v>
      </c>
      <c r="F26" s="116"/>
      <c r="G26" s="588"/>
      <c r="H26" s="140">
        <v>197</v>
      </c>
      <c r="I26" s="117">
        <v>0</v>
      </c>
      <c r="J26" s="139">
        <v>85</v>
      </c>
      <c r="K26" s="448">
        <v>6</v>
      </c>
      <c r="L26" s="116">
        <v>99</v>
      </c>
      <c r="M26" s="117">
        <v>0</v>
      </c>
      <c r="N26" s="116">
        <v>86</v>
      </c>
      <c r="O26" s="353">
        <v>7.8</v>
      </c>
      <c r="P26" s="116"/>
      <c r="Q26" s="117"/>
      <c r="R26" s="116">
        <v>98</v>
      </c>
      <c r="S26" s="767">
        <v>0</v>
      </c>
      <c r="T26" s="140"/>
      <c r="U26" s="117"/>
      <c r="V26" s="140"/>
      <c r="W26" s="117"/>
      <c r="X26" s="139">
        <v>94</v>
      </c>
      <c r="Y26" s="117">
        <v>0</v>
      </c>
      <c r="Z26" s="139">
        <v>99</v>
      </c>
      <c r="AA26" s="222">
        <v>0</v>
      </c>
      <c r="AB26" s="139">
        <v>81</v>
      </c>
      <c r="AC26" s="144">
        <v>18.52</v>
      </c>
      <c r="AD26" s="140"/>
      <c r="AE26" s="117"/>
      <c r="AF26" s="140"/>
      <c r="AG26" s="117"/>
      <c r="AH26" s="140"/>
      <c r="AI26" s="117"/>
      <c r="AJ26" s="140"/>
      <c r="AK26" s="117"/>
      <c r="AL26" s="242">
        <f t="shared" si="1"/>
        <v>17</v>
      </c>
    </row>
    <row r="27" spans="1:46" s="17" customFormat="1" ht="20.25" customHeight="1" x14ac:dyDescent="0.35">
      <c r="A27" s="242">
        <f t="shared" si="0"/>
        <v>18</v>
      </c>
      <c r="B27" s="408" t="s">
        <v>522</v>
      </c>
      <c r="C27" s="52">
        <v>2011</v>
      </c>
      <c r="D27" s="435" t="s">
        <v>34</v>
      </c>
      <c r="E27" s="432">
        <f t="shared" si="2"/>
        <v>25.200000000000003</v>
      </c>
      <c r="F27" s="116">
        <v>102</v>
      </c>
      <c r="G27" s="594">
        <v>0</v>
      </c>
      <c r="H27" s="116">
        <v>192</v>
      </c>
      <c r="I27" s="448">
        <v>1.6</v>
      </c>
      <c r="J27" s="140">
        <v>109</v>
      </c>
      <c r="K27" s="448">
        <v>1.2</v>
      </c>
      <c r="L27" s="140">
        <v>107</v>
      </c>
      <c r="M27" s="117">
        <v>0</v>
      </c>
      <c r="N27" s="116"/>
      <c r="O27" s="222"/>
      <c r="P27" s="139">
        <v>104</v>
      </c>
      <c r="Q27" s="138">
        <v>8</v>
      </c>
      <c r="R27" s="116">
        <v>101</v>
      </c>
      <c r="S27" s="767">
        <v>0</v>
      </c>
      <c r="T27" s="140">
        <v>88</v>
      </c>
      <c r="U27" s="138">
        <v>9</v>
      </c>
      <c r="V27" s="116">
        <v>116</v>
      </c>
      <c r="W27" s="117">
        <v>0</v>
      </c>
      <c r="X27" s="140">
        <v>89</v>
      </c>
      <c r="Y27" s="117">
        <v>0</v>
      </c>
      <c r="Z27" s="140">
        <v>92</v>
      </c>
      <c r="AA27" s="506">
        <v>2.8</v>
      </c>
      <c r="AB27" s="140">
        <v>113</v>
      </c>
      <c r="AC27" s="117">
        <v>2.6</v>
      </c>
      <c r="AD27" s="140"/>
      <c r="AE27" s="117"/>
      <c r="AF27" s="140"/>
      <c r="AG27" s="117"/>
      <c r="AH27" s="140"/>
      <c r="AI27" s="117"/>
      <c r="AJ27" s="140"/>
      <c r="AK27" s="117"/>
      <c r="AL27" s="242">
        <f t="shared" si="1"/>
        <v>18</v>
      </c>
    </row>
    <row r="28" spans="1:46" s="17" customFormat="1" ht="20.25" customHeight="1" x14ac:dyDescent="0.35">
      <c r="A28" s="242">
        <f t="shared" si="0"/>
        <v>19</v>
      </c>
      <c r="B28" s="434" t="s">
        <v>159</v>
      </c>
      <c r="C28" s="52">
        <v>2010</v>
      </c>
      <c r="D28" s="85" t="s">
        <v>23</v>
      </c>
      <c r="E28" s="432">
        <f t="shared" si="2"/>
        <v>18.25</v>
      </c>
      <c r="F28" s="116">
        <v>84</v>
      </c>
      <c r="G28" s="138">
        <v>8</v>
      </c>
      <c r="H28" s="116">
        <v>176</v>
      </c>
      <c r="I28" s="448">
        <v>5.6</v>
      </c>
      <c r="J28" s="116">
        <v>91</v>
      </c>
      <c r="K28" s="448">
        <v>4</v>
      </c>
      <c r="L28" s="139"/>
      <c r="M28" s="594"/>
      <c r="N28" s="139"/>
      <c r="O28" s="222"/>
      <c r="P28" s="139"/>
      <c r="Q28" s="138"/>
      <c r="R28" s="116">
        <v>87</v>
      </c>
      <c r="S28" s="144">
        <v>0.65</v>
      </c>
      <c r="T28" s="116"/>
      <c r="U28" s="767"/>
      <c r="V28" s="140"/>
      <c r="W28" s="117"/>
      <c r="X28" s="140"/>
      <c r="Y28" s="117"/>
      <c r="Z28" s="140"/>
      <c r="AA28" s="222"/>
      <c r="AB28" s="140"/>
      <c r="AC28" s="117"/>
      <c r="AD28" s="139"/>
      <c r="AE28" s="138"/>
      <c r="AF28" s="139"/>
      <c r="AG28" s="138"/>
      <c r="AH28" s="139"/>
      <c r="AI28" s="138"/>
      <c r="AJ28" s="139"/>
      <c r="AK28" s="138"/>
      <c r="AL28" s="242">
        <f t="shared" si="1"/>
        <v>19</v>
      </c>
    </row>
    <row r="29" spans="1:46" s="17" customFormat="1" ht="20.25" customHeight="1" x14ac:dyDescent="0.35">
      <c r="A29" s="242">
        <f t="shared" si="0"/>
        <v>20</v>
      </c>
      <c r="B29" s="371" t="s">
        <v>413</v>
      </c>
      <c r="C29" s="52">
        <v>2011</v>
      </c>
      <c r="D29" s="372" t="s">
        <v>68</v>
      </c>
      <c r="E29" s="432">
        <f t="shared" si="2"/>
        <v>16.5</v>
      </c>
      <c r="F29" s="116">
        <v>87</v>
      </c>
      <c r="G29" s="138">
        <v>3.5</v>
      </c>
      <c r="H29" s="139">
        <v>194</v>
      </c>
      <c r="I29" s="594">
        <v>0</v>
      </c>
      <c r="J29" s="116">
        <v>95</v>
      </c>
      <c r="K29" s="448">
        <v>2.4</v>
      </c>
      <c r="L29" s="116"/>
      <c r="M29" s="117"/>
      <c r="N29" s="140">
        <v>97</v>
      </c>
      <c r="O29" s="353">
        <v>1.3</v>
      </c>
      <c r="P29" s="140"/>
      <c r="Q29" s="117"/>
      <c r="R29" s="116">
        <v>92</v>
      </c>
      <c r="S29" s="767">
        <v>0</v>
      </c>
      <c r="T29" s="116"/>
      <c r="U29" s="117"/>
      <c r="V29" s="139">
        <v>101</v>
      </c>
      <c r="W29" s="117">
        <v>0</v>
      </c>
      <c r="X29" s="139">
        <v>86</v>
      </c>
      <c r="Y29" s="117">
        <v>0</v>
      </c>
      <c r="Z29" s="139">
        <v>92</v>
      </c>
      <c r="AA29" s="506">
        <v>2.8</v>
      </c>
      <c r="AB29" s="116">
        <v>92</v>
      </c>
      <c r="AC29" s="144">
        <v>6.5</v>
      </c>
      <c r="AD29" s="116"/>
      <c r="AE29" s="117"/>
      <c r="AF29" s="116"/>
      <c r="AG29" s="117"/>
      <c r="AH29" s="116"/>
      <c r="AI29" s="117"/>
      <c r="AJ29" s="116"/>
      <c r="AK29" s="117"/>
      <c r="AL29" s="242">
        <f t="shared" si="1"/>
        <v>20</v>
      </c>
    </row>
    <row r="30" spans="1:46" s="17" customFormat="1" ht="20.25" customHeight="1" x14ac:dyDescent="0.35">
      <c r="A30" s="242">
        <f t="shared" si="0"/>
        <v>21</v>
      </c>
      <c r="B30" s="440" t="s">
        <v>379</v>
      </c>
      <c r="C30" s="52">
        <v>2011</v>
      </c>
      <c r="D30" s="384" t="s">
        <v>93</v>
      </c>
      <c r="E30" s="432">
        <f t="shared" si="2"/>
        <v>13.15</v>
      </c>
      <c r="F30" s="139">
        <v>96</v>
      </c>
      <c r="G30" s="138">
        <v>1</v>
      </c>
      <c r="H30" s="116"/>
      <c r="I30" s="589"/>
      <c r="J30" s="140"/>
      <c r="K30" s="117"/>
      <c r="L30" s="116">
        <v>84</v>
      </c>
      <c r="M30" s="138">
        <v>8</v>
      </c>
      <c r="N30" s="116"/>
      <c r="O30" s="222"/>
      <c r="P30" s="140"/>
      <c r="Q30" s="117"/>
      <c r="R30" s="139">
        <v>87</v>
      </c>
      <c r="S30" s="144">
        <v>0.65</v>
      </c>
      <c r="T30" s="116"/>
      <c r="U30" s="767"/>
      <c r="V30" s="116"/>
      <c r="W30" s="117"/>
      <c r="X30" s="116">
        <v>82</v>
      </c>
      <c r="Y30" s="138">
        <v>3.5</v>
      </c>
      <c r="Z30" s="116"/>
      <c r="AA30" s="222"/>
      <c r="AB30" s="116"/>
      <c r="AC30" s="117"/>
      <c r="AD30" s="116"/>
      <c r="AE30" s="117"/>
      <c r="AF30" s="116"/>
      <c r="AG30" s="117"/>
      <c r="AH30" s="116"/>
      <c r="AI30" s="117"/>
      <c r="AJ30" s="116"/>
      <c r="AK30" s="117"/>
      <c r="AL30" s="242">
        <f t="shared" si="1"/>
        <v>21</v>
      </c>
    </row>
    <row r="31" spans="1:46" s="17" customFormat="1" ht="20.25" customHeight="1" x14ac:dyDescent="0.35">
      <c r="A31" s="242">
        <f t="shared" si="0"/>
        <v>22</v>
      </c>
      <c r="B31" s="585" t="s">
        <v>609</v>
      </c>
      <c r="C31" s="52">
        <v>2011</v>
      </c>
      <c r="D31" s="619" t="s">
        <v>625</v>
      </c>
      <c r="E31" s="432">
        <f t="shared" si="2"/>
        <v>8</v>
      </c>
      <c r="F31" s="139"/>
      <c r="G31" s="589"/>
      <c r="H31" s="139"/>
      <c r="I31" s="117"/>
      <c r="J31" s="139"/>
      <c r="K31" s="117"/>
      <c r="L31" s="139"/>
      <c r="M31" s="117"/>
      <c r="N31" s="139"/>
      <c r="O31" s="117"/>
      <c r="P31" s="139">
        <v>122</v>
      </c>
      <c r="Q31" s="138">
        <v>6</v>
      </c>
      <c r="R31" s="116"/>
      <c r="S31" s="767"/>
      <c r="T31" s="116">
        <v>154</v>
      </c>
      <c r="U31" s="138">
        <v>2</v>
      </c>
      <c r="V31" s="116"/>
      <c r="W31" s="117"/>
      <c r="X31" s="116">
        <v>107</v>
      </c>
      <c r="Y31" s="117">
        <v>0</v>
      </c>
      <c r="Z31" s="116"/>
      <c r="AA31" s="222"/>
      <c r="AB31" s="139"/>
      <c r="AC31" s="117"/>
      <c r="AD31" s="139"/>
      <c r="AE31" s="117"/>
      <c r="AF31" s="139"/>
      <c r="AG31" s="117"/>
      <c r="AH31" s="139"/>
      <c r="AI31" s="117"/>
      <c r="AJ31" s="139"/>
      <c r="AK31" s="117"/>
      <c r="AL31" s="242">
        <f t="shared" si="1"/>
        <v>22</v>
      </c>
    </row>
    <row r="32" spans="1:46" s="17" customFormat="1" ht="20.25" customHeight="1" x14ac:dyDescent="0.35">
      <c r="A32" s="242">
        <f t="shared" si="0"/>
        <v>23</v>
      </c>
      <c r="B32" s="434" t="s">
        <v>304</v>
      </c>
      <c r="C32" s="52">
        <v>2010</v>
      </c>
      <c r="D32" s="85" t="s">
        <v>69</v>
      </c>
      <c r="E32" s="432">
        <f t="shared" si="2"/>
        <v>6</v>
      </c>
      <c r="F32" s="116"/>
      <c r="G32" s="589"/>
      <c r="H32" s="116"/>
      <c r="I32" s="117"/>
      <c r="J32" s="116"/>
      <c r="K32" s="117"/>
      <c r="L32" s="116">
        <v>85</v>
      </c>
      <c r="M32" s="138">
        <v>6</v>
      </c>
      <c r="N32" s="116"/>
      <c r="O32" s="117"/>
      <c r="P32" s="139"/>
      <c r="Q32" s="138"/>
      <c r="R32" s="116"/>
      <c r="S32" s="767"/>
      <c r="T32" s="139"/>
      <c r="U32" s="117"/>
      <c r="V32" s="116"/>
      <c r="W32" s="117"/>
      <c r="X32" s="116"/>
      <c r="Y32" s="117"/>
      <c r="Z32" s="139"/>
      <c r="AA32" s="222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242">
        <f t="shared" si="1"/>
        <v>23</v>
      </c>
    </row>
    <row r="33" spans="1:43" s="17" customFormat="1" ht="20.25" customHeight="1" x14ac:dyDescent="0.35">
      <c r="A33" s="242">
        <f t="shared" si="0"/>
        <v>24</v>
      </c>
      <c r="B33" s="418" t="s">
        <v>494</v>
      </c>
      <c r="C33" s="78">
        <v>2010</v>
      </c>
      <c r="D33" s="419" t="s">
        <v>38</v>
      </c>
      <c r="E33" s="432">
        <f t="shared" si="2"/>
        <v>3.5</v>
      </c>
      <c r="F33" s="116"/>
      <c r="G33" s="589"/>
      <c r="H33" s="116"/>
      <c r="I33" s="117"/>
      <c r="J33" s="116"/>
      <c r="K33" s="117"/>
      <c r="L33" s="116">
        <v>87</v>
      </c>
      <c r="M33" s="138">
        <v>3.5</v>
      </c>
      <c r="N33" s="139"/>
      <c r="O33" s="117"/>
      <c r="P33" s="116"/>
      <c r="Q33" s="117"/>
      <c r="R33" s="139">
        <v>90</v>
      </c>
      <c r="S33" s="767">
        <v>0</v>
      </c>
      <c r="T33" s="139"/>
      <c r="U33" s="117"/>
      <c r="V33" s="139"/>
      <c r="W33" s="117"/>
      <c r="X33" s="139"/>
      <c r="Y33" s="117"/>
      <c r="Z33" s="116"/>
      <c r="AA33" s="117"/>
      <c r="AB33" s="116"/>
      <c r="AC33" s="117"/>
      <c r="AD33" s="116"/>
      <c r="AE33" s="117"/>
      <c r="AF33" s="116"/>
      <c r="AG33" s="117"/>
      <c r="AH33" s="116"/>
      <c r="AI33" s="117"/>
      <c r="AJ33" s="116"/>
      <c r="AK33" s="117"/>
      <c r="AL33" s="242">
        <f t="shared" si="1"/>
        <v>24</v>
      </c>
    </row>
    <row r="34" spans="1:43" s="50" customFormat="1" ht="20.25" customHeight="1" x14ac:dyDescent="0.35">
      <c r="A34" s="242">
        <f t="shared" si="0"/>
        <v>25</v>
      </c>
      <c r="B34" s="559" t="s">
        <v>564</v>
      </c>
      <c r="C34" s="52">
        <v>2010</v>
      </c>
      <c r="D34" s="560" t="s">
        <v>19</v>
      </c>
      <c r="E34" s="432">
        <f t="shared" si="2"/>
        <v>3.2</v>
      </c>
      <c r="F34" s="116"/>
      <c r="G34" s="589"/>
      <c r="H34" s="116"/>
      <c r="I34" s="117"/>
      <c r="J34" s="116">
        <v>94</v>
      </c>
      <c r="K34" s="448">
        <v>3.2</v>
      </c>
      <c r="L34" s="116"/>
      <c r="M34" s="117"/>
      <c r="N34" s="116"/>
      <c r="O34" s="117"/>
      <c r="P34" s="116"/>
      <c r="Q34" s="117"/>
      <c r="R34" s="116"/>
      <c r="S34" s="767"/>
      <c r="T34" s="116"/>
      <c r="U34" s="117"/>
      <c r="V34" s="116"/>
      <c r="W34" s="117"/>
      <c r="X34" s="116"/>
      <c r="Y34" s="117"/>
      <c r="Z34" s="139"/>
      <c r="AA34" s="117"/>
      <c r="AB34" s="139"/>
      <c r="AC34" s="117"/>
      <c r="AD34" s="139"/>
      <c r="AE34" s="117"/>
      <c r="AF34" s="139"/>
      <c r="AG34" s="117"/>
      <c r="AH34" s="139"/>
      <c r="AI34" s="117"/>
      <c r="AJ34" s="139"/>
      <c r="AK34" s="117"/>
      <c r="AL34" s="242">
        <f t="shared" si="1"/>
        <v>25</v>
      </c>
      <c r="AM34" s="175"/>
      <c r="AN34" s="17"/>
      <c r="AO34" s="17"/>
      <c r="AP34" s="17"/>
      <c r="AQ34" s="17"/>
    </row>
    <row r="35" spans="1:43" s="50" customFormat="1" ht="18.75" customHeight="1" x14ac:dyDescent="0.35">
      <c r="A35" s="242">
        <f t="shared" si="0"/>
        <v>26</v>
      </c>
      <c r="B35" s="608" t="s">
        <v>622</v>
      </c>
      <c r="C35" s="78">
        <v>2010</v>
      </c>
      <c r="D35" s="604" t="s">
        <v>33</v>
      </c>
      <c r="E35" s="432">
        <f t="shared" si="2"/>
        <v>2.7</v>
      </c>
      <c r="F35" s="116"/>
      <c r="G35" s="589"/>
      <c r="H35" s="116"/>
      <c r="I35" s="117"/>
      <c r="J35" s="116"/>
      <c r="K35" s="117"/>
      <c r="L35" s="116"/>
      <c r="M35" s="117"/>
      <c r="N35" s="116"/>
      <c r="O35" s="117"/>
      <c r="P35" s="116"/>
      <c r="Q35" s="117"/>
      <c r="R35" s="116">
        <v>107</v>
      </c>
      <c r="S35" s="767">
        <v>0</v>
      </c>
      <c r="T35" s="139"/>
      <c r="U35" s="117"/>
      <c r="V35" s="139"/>
      <c r="W35" s="117"/>
      <c r="X35" s="116">
        <v>83</v>
      </c>
      <c r="Y35" s="138">
        <v>1.5</v>
      </c>
      <c r="Z35" s="116">
        <v>93</v>
      </c>
      <c r="AA35" s="448">
        <v>1.2</v>
      </c>
      <c r="AB35" s="116"/>
      <c r="AC35" s="117"/>
      <c r="AD35" s="116"/>
      <c r="AE35" s="117"/>
      <c r="AF35" s="116"/>
      <c r="AG35" s="117"/>
      <c r="AH35" s="116"/>
      <c r="AI35" s="117"/>
      <c r="AJ35" s="116"/>
      <c r="AK35" s="117"/>
      <c r="AL35" s="242">
        <f t="shared" si="1"/>
        <v>26</v>
      </c>
      <c r="AM35" s="175"/>
      <c r="AN35" s="17"/>
      <c r="AO35" s="17"/>
      <c r="AP35" s="17"/>
      <c r="AQ35" s="17"/>
    </row>
    <row r="36" spans="1:43" s="50" customFormat="1" ht="20.25" customHeight="1" x14ac:dyDescent="0.35">
      <c r="A36" s="242">
        <f t="shared" si="0"/>
        <v>27</v>
      </c>
      <c r="B36" s="408" t="s">
        <v>523</v>
      </c>
      <c r="C36" s="52">
        <v>2011</v>
      </c>
      <c r="D36" s="435" t="s">
        <v>21</v>
      </c>
      <c r="E36" s="432">
        <f t="shared" si="2"/>
        <v>2.6</v>
      </c>
      <c r="F36" s="116">
        <v>106</v>
      </c>
      <c r="G36" s="594">
        <v>0</v>
      </c>
      <c r="H36" s="140">
        <v>199</v>
      </c>
      <c r="I36" s="117">
        <v>0</v>
      </c>
      <c r="J36" s="116"/>
      <c r="K36" s="117"/>
      <c r="L36" s="116"/>
      <c r="M36" s="117"/>
      <c r="N36" s="139">
        <v>94</v>
      </c>
      <c r="O36" s="117">
        <v>2.6</v>
      </c>
      <c r="P36" s="116"/>
      <c r="Q36" s="117"/>
      <c r="R36" s="139"/>
      <c r="S36" s="767"/>
      <c r="T36" s="139"/>
      <c r="U36" s="117"/>
      <c r="V36" s="139"/>
      <c r="W36" s="117"/>
      <c r="X36" s="139"/>
      <c r="Y36" s="117"/>
      <c r="Z36" s="116"/>
      <c r="AA36" s="117"/>
      <c r="AB36" s="139"/>
      <c r="AC36" s="117"/>
      <c r="AD36" s="139"/>
      <c r="AE36" s="117"/>
      <c r="AF36" s="139"/>
      <c r="AG36" s="117"/>
      <c r="AH36" s="139"/>
      <c r="AI36" s="117"/>
      <c r="AJ36" s="139"/>
      <c r="AK36" s="117"/>
      <c r="AL36" s="242">
        <f t="shared" si="1"/>
        <v>27</v>
      </c>
      <c r="AM36" s="175"/>
      <c r="AN36" s="17"/>
      <c r="AO36" s="17"/>
      <c r="AP36" s="17"/>
      <c r="AQ36" s="17"/>
    </row>
    <row r="37" spans="1:43" s="50" customFormat="1" ht="20.25" customHeight="1" x14ac:dyDescent="0.35">
      <c r="A37" s="242">
        <f t="shared" si="0"/>
        <v>28</v>
      </c>
      <c r="B37" s="537" t="s">
        <v>551</v>
      </c>
      <c r="C37" s="52">
        <v>2011</v>
      </c>
      <c r="D37" s="536" t="s">
        <v>552</v>
      </c>
      <c r="E37" s="432">
        <f t="shared" si="2"/>
        <v>1.8</v>
      </c>
      <c r="F37" s="116"/>
      <c r="G37" s="589"/>
      <c r="H37" s="116">
        <v>213</v>
      </c>
      <c r="I37" s="117">
        <v>0</v>
      </c>
      <c r="J37" s="116">
        <v>125</v>
      </c>
      <c r="K37" s="448">
        <v>0.8</v>
      </c>
      <c r="L37" s="116"/>
      <c r="M37" s="117"/>
      <c r="N37" s="139"/>
      <c r="O37" s="117"/>
      <c r="P37" s="116"/>
      <c r="Q37" s="117"/>
      <c r="R37" s="116">
        <v>100</v>
      </c>
      <c r="S37" s="767">
        <v>0</v>
      </c>
      <c r="T37" s="116"/>
      <c r="U37" s="117"/>
      <c r="V37" s="116">
        <v>97</v>
      </c>
      <c r="W37" s="138">
        <v>1</v>
      </c>
      <c r="X37" s="116">
        <v>99</v>
      </c>
      <c r="Y37" s="117">
        <v>0</v>
      </c>
      <c r="Z37" s="139">
        <v>98</v>
      </c>
      <c r="AA37" s="117">
        <v>0</v>
      </c>
      <c r="AB37" s="116"/>
      <c r="AC37" s="117"/>
      <c r="AD37" s="116"/>
      <c r="AE37" s="117"/>
      <c r="AF37" s="116"/>
      <c r="AG37" s="117"/>
      <c r="AH37" s="116"/>
      <c r="AI37" s="117"/>
      <c r="AJ37" s="116"/>
      <c r="AK37" s="117"/>
      <c r="AL37" s="242">
        <f t="shared" si="1"/>
        <v>28</v>
      </c>
      <c r="AM37" s="175"/>
      <c r="AN37" s="17"/>
      <c r="AO37" s="17"/>
      <c r="AP37" s="17"/>
      <c r="AQ37" s="17"/>
    </row>
    <row r="38" spans="1:43" s="50" customFormat="1" ht="20.25" customHeight="1" x14ac:dyDescent="0.35">
      <c r="A38" s="242">
        <f t="shared" si="0"/>
        <v>29</v>
      </c>
      <c r="B38" s="559" t="s">
        <v>565</v>
      </c>
      <c r="C38" s="52">
        <v>2011</v>
      </c>
      <c r="D38" s="560" t="s">
        <v>577</v>
      </c>
      <c r="E38" s="432">
        <f t="shared" si="2"/>
        <v>1.6</v>
      </c>
      <c r="F38" s="140"/>
      <c r="G38" s="589"/>
      <c r="H38" s="140"/>
      <c r="I38" s="117"/>
      <c r="J38" s="140">
        <v>103</v>
      </c>
      <c r="K38" s="448">
        <v>1.6</v>
      </c>
      <c r="L38" s="116"/>
      <c r="M38" s="117"/>
      <c r="N38" s="139">
        <v>107</v>
      </c>
      <c r="O38" s="117">
        <v>0</v>
      </c>
      <c r="P38" s="116"/>
      <c r="Q38" s="117"/>
      <c r="R38" s="116">
        <v>97</v>
      </c>
      <c r="S38" s="767">
        <v>0</v>
      </c>
      <c r="T38" s="116"/>
      <c r="U38" s="117"/>
      <c r="V38" s="116"/>
      <c r="W38" s="117"/>
      <c r="X38" s="139"/>
      <c r="Y38" s="117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242">
        <f t="shared" si="1"/>
        <v>29</v>
      </c>
      <c r="AM38" s="175"/>
      <c r="AN38" s="17"/>
      <c r="AO38" s="17"/>
      <c r="AP38" s="17"/>
      <c r="AQ38" s="17"/>
    </row>
    <row r="39" spans="1:43" s="50" customFormat="1" ht="20.25" customHeight="1" x14ac:dyDescent="0.35">
      <c r="A39" s="242">
        <f t="shared" si="0"/>
        <v>30</v>
      </c>
      <c r="B39" s="385" t="s">
        <v>402</v>
      </c>
      <c r="C39" s="52">
        <v>2011</v>
      </c>
      <c r="D39" s="436" t="s">
        <v>69</v>
      </c>
      <c r="E39" s="432">
        <f t="shared" si="2"/>
        <v>1</v>
      </c>
      <c r="F39" s="116"/>
      <c r="G39" s="589"/>
      <c r="H39" s="116"/>
      <c r="I39" s="117"/>
      <c r="J39" s="116"/>
      <c r="K39" s="117"/>
      <c r="L39" s="116">
        <v>95</v>
      </c>
      <c r="M39" s="138">
        <v>1</v>
      </c>
      <c r="N39" s="116"/>
      <c r="O39" s="138"/>
      <c r="P39" s="139"/>
      <c r="Q39" s="117"/>
      <c r="R39" s="139"/>
      <c r="S39" s="767"/>
      <c r="T39" s="139"/>
      <c r="U39" s="117"/>
      <c r="V39" s="139"/>
      <c r="W39" s="117"/>
      <c r="X39" s="116">
        <v>84</v>
      </c>
      <c r="Y39" s="117">
        <v>0</v>
      </c>
      <c r="Z39" s="116">
        <v>99</v>
      </c>
      <c r="AA39" s="117">
        <v>0</v>
      </c>
      <c r="AB39" s="116"/>
      <c r="AC39" s="117"/>
      <c r="AD39" s="116"/>
      <c r="AE39" s="117"/>
      <c r="AF39" s="116"/>
      <c r="AG39" s="117"/>
      <c r="AH39" s="116"/>
      <c r="AI39" s="117"/>
      <c r="AJ39" s="116"/>
      <c r="AK39" s="117"/>
      <c r="AL39" s="242">
        <f t="shared" si="1"/>
        <v>30</v>
      </c>
      <c r="AM39" s="175"/>
      <c r="AN39" s="17"/>
      <c r="AO39" s="17"/>
      <c r="AP39" s="17"/>
      <c r="AQ39" s="17"/>
    </row>
    <row r="40" spans="1:43" s="50" customFormat="1" ht="20.25" customHeight="1" x14ac:dyDescent="0.35">
      <c r="A40" s="242">
        <f t="shared" si="0"/>
        <v>31</v>
      </c>
      <c r="B40" s="399" t="s">
        <v>448</v>
      </c>
      <c r="C40" s="78">
        <v>2010</v>
      </c>
      <c r="D40" s="604" t="s">
        <v>12</v>
      </c>
      <c r="E40" s="432">
        <f t="shared" si="2"/>
        <v>0.4</v>
      </c>
      <c r="F40" s="140"/>
      <c r="G40" s="589"/>
      <c r="H40" s="139"/>
      <c r="I40" s="117"/>
      <c r="J40" s="139"/>
      <c r="K40" s="117"/>
      <c r="L40" s="116"/>
      <c r="M40" s="117"/>
      <c r="N40" s="116"/>
      <c r="O40" s="117"/>
      <c r="P40" s="116"/>
      <c r="Q40" s="117"/>
      <c r="R40" s="116">
        <v>93</v>
      </c>
      <c r="S40" s="767">
        <v>0</v>
      </c>
      <c r="T40" s="116"/>
      <c r="U40" s="117"/>
      <c r="V40" s="139"/>
      <c r="W40" s="117"/>
      <c r="X40" s="116">
        <v>87</v>
      </c>
      <c r="Y40" s="117">
        <v>0</v>
      </c>
      <c r="Z40" s="139">
        <v>94</v>
      </c>
      <c r="AA40" s="448">
        <v>0.4</v>
      </c>
      <c r="AB40" s="139"/>
      <c r="AC40" s="117"/>
      <c r="AD40" s="139"/>
      <c r="AE40" s="117"/>
      <c r="AF40" s="139"/>
      <c r="AG40" s="117"/>
      <c r="AH40" s="139"/>
      <c r="AI40" s="117"/>
      <c r="AJ40" s="139"/>
      <c r="AK40" s="117"/>
      <c r="AL40" s="242">
        <f t="shared" si="1"/>
        <v>31</v>
      </c>
      <c r="AM40" s="175"/>
      <c r="AN40" s="17"/>
      <c r="AO40" s="17"/>
      <c r="AP40" s="17"/>
      <c r="AQ40" s="17"/>
    </row>
    <row r="41" spans="1:43" s="50" customFormat="1" ht="20.25" customHeight="1" x14ac:dyDescent="0.35">
      <c r="A41" s="242">
        <f t="shared" si="0"/>
        <v>32</v>
      </c>
      <c r="B41" s="671" t="s">
        <v>653</v>
      </c>
      <c r="C41" s="52">
        <v>2011</v>
      </c>
      <c r="D41" s="672" t="s">
        <v>28</v>
      </c>
      <c r="E41" s="432">
        <f t="shared" si="2"/>
        <v>0</v>
      </c>
      <c r="F41" s="139"/>
      <c r="G41" s="589"/>
      <c r="H41" s="116"/>
      <c r="I41" s="117"/>
      <c r="J41" s="116"/>
      <c r="K41" s="117"/>
      <c r="L41" s="140"/>
      <c r="M41" s="117"/>
      <c r="N41" s="116"/>
      <c r="O41" s="117"/>
      <c r="P41" s="139"/>
      <c r="Q41" s="117"/>
      <c r="R41" s="139"/>
      <c r="S41" s="767"/>
      <c r="T41" s="116"/>
      <c r="U41" s="117"/>
      <c r="V41" s="116"/>
      <c r="W41" s="117"/>
      <c r="X41" s="116">
        <v>102</v>
      </c>
      <c r="Y41" s="117">
        <v>0</v>
      </c>
      <c r="Z41" s="116">
        <v>95</v>
      </c>
      <c r="AA41" s="117">
        <v>0</v>
      </c>
      <c r="AB41" s="116"/>
      <c r="AC41" s="117"/>
      <c r="AD41" s="116"/>
      <c r="AE41" s="117"/>
      <c r="AF41" s="116"/>
      <c r="AG41" s="117"/>
      <c r="AH41" s="116"/>
      <c r="AI41" s="117"/>
      <c r="AJ41" s="116"/>
      <c r="AK41" s="117"/>
      <c r="AL41" s="242">
        <f t="shared" si="1"/>
        <v>32</v>
      </c>
      <c r="AM41" s="175"/>
      <c r="AN41" s="17"/>
      <c r="AO41" s="17"/>
      <c r="AP41" s="17"/>
      <c r="AQ41" s="17"/>
    </row>
    <row r="42" spans="1:43" s="50" customFormat="1" ht="20.25" hidden="1" customHeight="1" x14ac:dyDescent="0.35">
      <c r="A42" s="242">
        <f t="shared" si="0"/>
        <v>33</v>
      </c>
      <c r="B42" s="437" t="s">
        <v>481</v>
      </c>
      <c r="C42" s="52">
        <v>2011</v>
      </c>
      <c r="D42" s="386" t="s">
        <v>7</v>
      </c>
      <c r="E42" s="432">
        <f t="shared" ref="E42:E48" si="3">G42+I42+K42+M42+O42+Q42+S42+U42+W42+Y42+AA42+AC42+AE42+AG42+AI42+AK42</f>
        <v>0</v>
      </c>
      <c r="F42" s="116"/>
      <c r="G42" s="589"/>
      <c r="H42" s="139"/>
      <c r="I42" s="117"/>
      <c r="J42" s="116"/>
      <c r="K42" s="117"/>
      <c r="L42" s="139"/>
      <c r="M42" s="117"/>
      <c r="N42" s="116"/>
      <c r="O42" s="117"/>
      <c r="P42" s="116"/>
      <c r="Q42" s="117"/>
      <c r="R42" s="116">
        <v>103</v>
      </c>
      <c r="S42" s="117">
        <v>0</v>
      </c>
      <c r="T42" s="116"/>
      <c r="U42" s="117"/>
      <c r="V42" s="116"/>
      <c r="W42" s="117"/>
      <c r="X42" s="116"/>
      <c r="Y42" s="117"/>
      <c r="Z42" s="116">
        <v>99</v>
      </c>
      <c r="AA42" s="117">
        <v>0</v>
      </c>
      <c r="AB42" s="116"/>
      <c r="AC42" s="117"/>
      <c r="AD42" s="116"/>
      <c r="AE42" s="117"/>
      <c r="AF42" s="116"/>
      <c r="AG42" s="117"/>
      <c r="AH42" s="116"/>
      <c r="AI42" s="117"/>
      <c r="AJ42" s="116"/>
      <c r="AK42" s="117"/>
      <c r="AL42" s="242">
        <f t="shared" ref="AL42:AL47" si="4">AL41+1</f>
        <v>33</v>
      </c>
      <c r="AM42" s="175"/>
      <c r="AN42" s="17"/>
      <c r="AO42" s="17"/>
      <c r="AP42" s="17"/>
      <c r="AQ42" s="17"/>
    </row>
    <row r="43" spans="1:43" ht="20" hidden="1" customHeight="1" x14ac:dyDescent="0.35">
      <c r="A43" s="242">
        <f t="shared" si="0"/>
        <v>34</v>
      </c>
      <c r="B43" s="434" t="s">
        <v>436</v>
      </c>
      <c r="C43" s="52">
        <v>2011</v>
      </c>
      <c r="D43" s="392" t="s">
        <v>38</v>
      </c>
      <c r="E43" s="432">
        <f t="shared" si="3"/>
        <v>0</v>
      </c>
      <c r="F43" s="116"/>
      <c r="G43" s="589"/>
      <c r="H43" s="116"/>
      <c r="I43" s="117"/>
      <c r="J43" s="139"/>
      <c r="K43" s="117"/>
      <c r="L43" s="139">
        <v>100</v>
      </c>
      <c r="M43" s="117">
        <v>0</v>
      </c>
      <c r="N43" s="139"/>
      <c r="O43" s="117"/>
      <c r="P43" s="116"/>
      <c r="Q43" s="117"/>
      <c r="R43" s="116">
        <v>93</v>
      </c>
      <c r="S43" s="117">
        <v>0</v>
      </c>
      <c r="T43" s="116"/>
      <c r="U43" s="117"/>
      <c r="V43" s="116"/>
      <c r="W43" s="117"/>
      <c r="X43" s="116"/>
      <c r="Y43" s="117"/>
      <c r="Z43" s="139">
        <v>100</v>
      </c>
      <c r="AA43" s="117">
        <v>0</v>
      </c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242">
        <f t="shared" si="4"/>
        <v>34</v>
      </c>
    </row>
    <row r="44" spans="1:43" ht="20" hidden="1" customHeight="1" x14ac:dyDescent="0.35">
      <c r="A44" s="242">
        <f t="shared" si="0"/>
        <v>35</v>
      </c>
      <c r="B44" s="743" t="s">
        <v>674</v>
      </c>
      <c r="C44" s="52"/>
      <c r="D44" s="744" t="s">
        <v>7</v>
      </c>
      <c r="E44" s="432">
        <f t="shared" si="3"/>
        <v>0</v>
      </c>
      <c r="F44" s="139"/>
      <c r="G44" s="589"/>
      <c r="H44" s="116"/>
      <c r="I44" s="117"/>
      <c r="J44" s="116"/>
      <c r="K44" s="117"/>
      <c r="L44" s="140"/>
      <c r="M44" s="117"/>
      <c r="N44" s="116"/>
      <c r="O44" s="117"/>
      <c r="P44" s="139"/>
      <c r="Q44" s="117"/>
      <c r="R44" s="139"/>
      <c r="S44" s="117"/>
      <c r="T44" s="116"/>
      <c r="U44" s="117"/>
      <c r="V44" s="116"/>
      <c r="W44" s="117"/>
      <c r="X44" s="116"/>
      <c r="Y44" s="117"/>
      <c r="Z44" s="116">
        <v>105</v>
      </c>
      <c r="AA44" s="117">
        <v>0</v>
      </c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242">
        <f t="shared" si="4"/>
        <v>35</v>
      </c>
    </row>
    <row r="45" spans="1:43" ht="20" hidden="1" customHeight="1" x14ac:dyDescent="0.35">
      <c r="A45" s="242">
        <f t="shared" si="0"/>
        <v>36</v>
      </c>
      <c r="B45" s="743" t="s">
        <v>675</v>
      </c>
      <c r="C45" s="52"/>
      <c r="D45" s="744" t="s">
        <v>95</v>
      </c>
      <c r="E45" s="432">
        <f t="shared" si="3"/>
        <v>0</v>
      </c>
      <c r="F45" s="139"/>
      <c r="G45" s="589"/>
      <c r="H45" s="116"/>
      <c r="I45" s="117"/>
      <c r="J45" s="116"/>
      <c r="K45" s="117"/>
      <c r="L45" s="140"/>
      <c r="M45" s="117"/>
      <c r="N45" s="116"/>
      <c r="O45" s="117"/>
      <c r="P45" s="139"/>
      <c r="Q45" s="117"/>
      <c r="R45" s="139"/>
      <c r="S45" s="117"/>
      <c r="T45" s="116"/>
      <c r="U45" s="117"/>
      <c r="V45" s="116"/>
      <c r="W45" s="117"/>
      <c r="X45" s="116"/>
      <c r="Y45" s="117"/>
      <c r="Z45" s="116">
        <v>125</v>
      </c>
      <c r="AA45" s="117">
        <v>0</v>
      </c>
      <c r="AB45" s="116"/>
      <c r="AC45" s="117"/>
      <c r="AD45" s="116"/>
      <c r="AE45" s="117"/>
      <c r="AF45" s="116"/>
      <c r="AG45" s="117"/>
      <c r="AH45" s="116"/>
      <c r="AI45" s="117"/>
      <c r="AJ45" s="116"/>
      <c r="AK45" s="117"/>
      <c r="AL45" s="242">
        <f t="shared" si="4"/>
        <v>36</v>
      </c>
    </row>
    <row r="46" spans="1:43" ht="20" hidden="1" customHeight="1" x14ac:dyDescent="0.35">
      <c r="A46" s="242">
        <f t="shared" si="0"/>
        <v>37</v>
      </c>
      <c r="B46" s="334" t="s">
        <v>336</v>
      </c>
      <c r="C46" s="62">
        <v>2011</v>
      </c>
      <c r="D46" s="335" t="s">
        <v>337</v>
      </c>
      <c r="E46" s="432">
        <f t="shared" si="3"/>
        <v>0</v>
      </c>
      <c r="F46" s="116"/>
      <c r="G46" s="589"/>
      <c r="H46" s="139"/>
      <c r="I46" s="138"/>
      <c r="J46" s="139"/>
      <c r="K46" s="117"/>
      <c r="L46" s="139"/>
      <c r="M46" s="117"/>
      <c r="N46" s="116"/>
      <c r="O46" s="117"/>
      <c r="P46" s="139"/>
      <c r="Q46" s="117"/>
      <c r="R46" s="139"/>
      <c r="S46" s="117"/>
      <c r="T46" s="116"/>
      <c r="U46" s="117"/>
      <c r="V46" s="116"/>
      <c r="W46" s="117"/>
      <c r="X46" s="116"/>
      <c r="Y46" s="117"/>
      <c r="Z46" s="116"/>
      <c r="AA46" s="117"/>
      <c r="AB46" s="139"/>
      <c r="AC46" s="117"/>
      <c r="AD46" s="139"/>
      <c r="AE46" s="117"/>
      <c r="AF46" s="139"/>
      <c r="AG46" s="117"/>
      <c r="AH46" s="139"/>
      <c r="AI46" s="117"/>
      <c r="AJ46" s="139"/>
      <c r="AK46" s="117"/>
      <c r="AL46" s="242">
        <f t="shared" si="4"/>
        <v>37</v>
      </c>
    </row>
    <row r="47" spans="1:43" ht="20" hidden="1" customHeight="1" x14ac:dyDescent="0.35">
      <c r="A47" s="242">
        <f t="shared" si="0"/>
        <v>38</v>
      </c>
      <c r="B47" s="391" t="s">
        <v>439</v>
      </c>
      <c r="C47" s="78">
        <v>2010</v>
      </c>
      <c r="D47" s="392" t="s">
        <v>440</v>
      </c>
      <c r="E47" s="432">
        <f t="shared" si="3"/>
        <v>0</v>
      </c>
      <c r="F47" s="116"/>
      <c r="G47" s="589"/>
      <c r="H47" s="116"/>
      <c r="I47" s="117"/>
      <c r="J47" s="116"/>
      <c r="K47" s="117"/>
      <c r="L47" s="116"/>
      <c r="M47" s="117"/>
      <c r="N47" s="116"/>
      <c r="O47" s="117"/>
      <c r="P47" s="116"/>
      <c r="Q47" s="117"/>
      <c r="R47" s="116"/>
      <c r="S47" s="117"/>
      <c r="T47" s="116"/>
      <c r="U47" s="117"/>
      <c r="V47" s="116"/>
      <c r="W47" s="117"/>
      <c r="X47" s="116"/>
      <c r="Y47" s="117"/>
      <c r="Z47" s="139"/>
      <c r="AA47" s="117"/>
      <c r="AB47" s="139"/>
      <c r="AC47" s="117"/>
      <c r="AD47" s="139"/>
      <c r="AE47" s="117"/>
      <c r="AF47" s="139"/>
      <c r="AG47" s="117"/>
      <c r="AH47" s="139"/>
      <c r="AI47" s="117"/>
      <c r="AJ47" s="139"/>
      <c r="AK47" s="117"/>
      <c r="AL47" s="242">
        <f t="shared" si="4"/>
        <v>38</v>
      </c>
    </row>
    <row r="48" spans="1:43" s="17" customFormat="1" ht="20" hidden="1" customHeight="1" x14ac:dyDescent="0.35">
      <c r="A48" s="242">
        <f t="shared" si="0"/>
        <v>39</v>
      </c>
      <c r="B48" s="575" t="s">
        <v>588</v>
      </c>
      <c r="C48" s="78">
        <v>2011</v>
      </c>
      <c r="D48" s="576" t="s">
        <v>68</v>
      </c>
      <c r="E48" s="432">
        <f t="shared" si="3"/>
        <v>0</v>
      </c>
      <c r="F48" s="139"/>
      <c r="G48" s="589"/>
      <c r="H48" s="139"/>
      <c r="I48" s="117"/>
      <c r="J48" s="139"/>
      <c r="K48" s="117"/>
      <c r="L48" s="139"/>
      <c r="M48" s="117"/>
      <c r="N48" s="139">
        <v>113</v>
      </c>
      <c r="O48" s="117">
        <v>0</v>
      </c>
      <c r="P48" s="116"/>
      <c r="Q48" s="117"/>
      <c r="R48" s="116"/>
      <c r="S48" s="117"/>
      <c r="T48" s="116"/>
      <c r="U48" s="117"/>
      <c r="V48" s="116"/>
      <c r="W48" s="117"/>
      <c r="X48" s="139"/>
      <c r="Y48" s="117"/>
      <c r="Z48" s="116"/>
      <c r="AA48" s="117"/>
      <c r="AB48" s="116"/>
      <c r="AC48" s="117"/>
      <c r="AD48" s="116"/>
      <c r="AE48" s="117"/>
      <c r="AF48" s="116"/>
      <c r="AG48" s="117"/>
      <c r="AH48" s="116"/>
      <c r="AI48" s="117"/>
      <c r="AJ48" s="116"/>
      <c r="AK48" s="117"/>
      <c r="AL48" s="242">
        <f>AL46+1</f>
        <v>38</v>
      </c>
    </row>
    <row r="49" spans="1:38" s="17" customFormat="1" ht="20" hidden="1" customHeight="1" x14ac:dyDescent="0.35">
      <c r="A49" s="242"/>
      <c r="B49" s="391" t="s">
        <v>437</v>
      </c>
      <c r="C49" s="78">
        <v>2010</v>
      </c>
      <c r="D49" s="392" t="s">
        <v>68</v>
      </c>
      <c r="E49" s="432">
        <f t="shared" ref="E49:E68" si="5">G49+I49+K49+M49+O49+Q49+S49+U49+W49+Y49+AA49+AC49+AE49+AG49+AI49+AK49</f>
        <v>0</v>
      </c>
      <c r="F49" s="116"/>
      <c r="G49" s="589"/>
      <c r="H49" s="116"/>
      <c r="I49" s="117"/>
      <c r="J49" s="116"/>
      <c r="K49" s="117"/>
      <c r="L49" s="116"/>
      <c r="M49" s="117"/>
      <c r="N49" s="116">
        <v>99</v>
      </c>
      <c r="O49" s="117">
        <v>0</v>
      </c>
      <c r="P49" s="139"/>
      <c r="Q49" s="117"/>
      <c r="R49" s="139"/>
      <c r="S49" s="117"/>
      <c r="T49" s="116"/>
      <c r="U49" s="117"/>
      <c r="V49" s="116"/>
      <c r="W49" s="117"/>
      <c r="X49" s="139"/>
      <c r="Y49" s="117"/>
      <c r="Z49" s="116"/>
      <c r="AA49" s="117"/>
      <c r="AB49" s="116"/>
      <c r="AC49" s="117"/>
      <c r="AD49" s="116"/>
      <c r="AE49" s="117"/>
      <c r="AF49" s="116"/>
      <c r="AG49" s="117"/>
      <c r="AH49" s="116"/>
      <c r="AI49" s="117"/>
      <c r="AJ49" s="116"/>
      <c r="AK49" s="117"/>
      <c r="AL49" s="242"/>
    </row>
    <row r="50" spans="1:38" s="17" customFormat="1" ht="20" hidden="1" customHeight="1" x14ac:dyDescent="0.35">
      <c r="A50" s="242"/>
      <c r="B50" s="671" t="s">
        <v>655</v>
      </c>
      <c r="C50" s="52"/>
      <c r="D50" s="672" t="s">
        <v>33</v>
      </c>
      <c r="E50" s="432">
        <f t="shared" si="5"/>
        <v>0</v>
      </c>
      <c r="F50" s="139"/>
      <c r="G50" s="589"/>
      <c r="H50" s="116"/>
      <c r="I50" s="117"/>
      <c r="J50" s="116"/>
      <c r="K50" s="117"/>
      <c r="L50" s="140"/>
      <c r="M50" s="117"/>
      <c r="N50" s="116"/>
      <c r="O50" s="117"/>
      <c r="P50" s="139"/>
      <c r="Q50" s="117"/>
      <c r="R50" s="139"/>
      <c r="S50" s="117"/>
      <c r="T50" s="116"/>
      <c r="U50" s="117"/>
      <c r="V50" s="116"/>
      <c r="W50" s="117"/>
      <c r="X50" s="116">
        <v>130</v>
      </c>
      <c r="Y50" s="117">
        <v>0</v>
      </c>
      <c r="Z50" s="116"/>
      <c r="AA50" s="117"/>
      <c r="AB50" s="116"/>
      <c r="AC50" s="117"/>
      <c r="AD50" s="116"/>
      <c r="AE50" s="117"/>
      <c r="AF50" s="116"/>
      <c r="AG50" s="117"/>
      <c r="AH50" s="116"/>
      <c r="AI50" s="117"/>
      <c r="AJ50" s="116"/>
      <c r="AK50" s="117"/>
      <c r="AL50" s="242"/>
    </row>
    <row r="51" spans="1:38" s="17" customFormat="1" ht="20" hidden="1" customHeight="1" x14ac:dyDescent="0.35">
      <c r="A51" s="242"/>
      <c r="B51" s="362" t="s">
        <v>231</v>
      </c>
      <c r="C51" s="78">
        <v>2011</v>
      </c>
      <c r="D51" s="365" t="s">
        <v>38</v>
      </c>
      <c r="E51" s="432">
        <f t="shared" si="5"/>
        <v>0</v>
      </c>
      <c r="F51" s="139"/>
      <c r="G51" s="594"/>
      <c r="H51" s="139"/>
      <c r="I51" s="117"/>
      <c r="J51" s="139"/>
      <c r="K51" s="117"/>
      <c r="L51" s="116"/>
      <c r="M51" s="117"/>
      <c r="N51" s="116"/>
      <c r="O51" s="117"/>
      <c r="P51" s="116"/>
      <c r="Q51" s="117"/>
      <c r="R51" s="116"/>
      <c r="S51" s="117"/>
      <c r="T51" s="139"/>
      <c r="U51" s="117"/>
      <c r="V51" s="139"/>
      <c r="W51" s="117"/>
      <c r="X51" s="116"/>
      <c r="Y51" s="117"/>
      <c r="Z51" s="116"/>
      <c r="AA51" s="117"/>
      <c r="AB51" s="116"/>
      <c r="AC51" s="117"/>
      <c r="AD51" s="116"/>
      <c r="AE51" s="117"/>
      <c r="AF51" s="116"/>
      <c r="AG51" s="117"/>
      <c r="AH51" s="116"/>
      <c r="AI51" s="117"/>
      <c r="AJ51" s="116"/>
      <c r="AK51" s="117"/>
      <c r="AL51" s="242"/>
    </row>
    <row r="52" spans="1:38" s="17" customFormat="1" ht="20" hidden="1" customHeight="1" x14ac:dyDescent="0.35">
      <c r="A52" s="242"/>
      <c r="B52" s="438" t="s">
        <v>489</v>
      </c>
      <c r="C52" s="78">
        <v>2010</v>
      </c>
      <c r="D52" s="439" t="s">
        <v>492</v>
      </c>
      <c r="E52" s="432">
        <f t="shared" si="5"/>
        <v>0</v>
      </c>
      <c r="F52" s="116"/>
      <c r="G52" s="589"/>
      <c r="H52" s="116"/>
      <c r="I52" s="117"/>
      <c r="J52" s="116"/>
      <c r="K52" s="117"/>
      <c r="L52" s="116"/>
      <c r="M52" s="117"/>
      <c r="N52" s="116"/>
      <c r="O52" s="117"/>
      <c r="P52" s="116"/>
      <c r="Q52" s="117"/>
      <c r="R52" s="116"/>
      <c r="S52" s="117"/>
      <c r="T52" s="116"/>
      <c r="U52" s="117"/>
      <c r="V52" s="116"/>
      <c r="W52" s="117"/>
      <c r="X52" s="116"/>
      <c r="Y52" s="117"/>
      <c r="Z52" s="116"/>
      <c r="AA52" s="117"/>
      <c r="AB52" s="116"/>
      <c r="AC52" s="117"/>
      <c r="AD52" s="116"/>
      <c r="AE52" s="117"/>
      <c r="AF52" s="116"/>
      <c r="AG52" s="117"/>
      <c r="AH52" s="116"/>
      <c r="AI52" s="117"/>
      <c r="AJ52" s="116"/>
      <c r="AK52" s="117"/>
      <c r="AL52" s="242"/>
    </row>
    <row r="53" spans="1:38" s="17" customFormat="1" ht="20" hidden="1" customHeight="1" x14ac:dyDescent="0.35">
      <c r="A53" s="242"/>
      <c r="B53" s="575" t="s">
        <v>586</v>
      </c>
      <c r="C53" s="78">
        <v>2011</v>
      </c>
      <c r="D53" s="576" t="s">
        <v>68</v>
      </c>
      <c r="E53" s="432">
        <f t="shared" si="5"/>
        <v>0</v>
      </c>
      <c r="F53" s="116"/>
      <c r="G53" s="589"/>
      <c r="H53" s="116"/>
      <c r="I53" s="117"/>
      <c r="J53" s="116"/>
      <c r="K53" s="117"/>
      <c r="L53" s="116"/>
      <c r="M53" s="117"/>
      <c r="N53" s="116">
        <v>99</v>
      </c>
      <c r="O53" s="117">
        <v>0</v>
      </c>
      <c r="P53" s="116"/>
      <c r="Q53" s="117"/>
      <c r="R53" s="116"/>
      <c r="S53" s="117"/>
      <c r="T53" s="116"/>
      <c r="U53" s="117"/>
      <c r="V53" s="116"/>
      <c r="W53" s="117"/>
      <c r="X53" s="116"/>
      <c r="Y53" s="117"/>
      <c r="Z53" s="140"/>
      <c r="AA53" s="117"/>
      <c r="AB53" s="140"/>
      <c r="AC53" s="117"/>
      <c r="AD53" s="140"/>
      <c r="AE53" s="117"/>
      <c r="AF53" s="140"/>
      <c r="AG53" s="117"/>
      <c r="AH53" s="140"/>
      <c r="AI53" s="117"/>
      <c r="AJ53" s="140"/>
      <c r="AK53" s="117"/>
      <c r="AL53" s="242"/>
    </row>
    <row r="54" spans="1:38" s="17" customFormat="1" ht="20" hidden="1" customHeight="1" x14ac:dyDescent="0.35">
      <c r="A54" s="242"/>
      <c r="B54" s="671" t="s">
        <v>654</v>
      </c>
      <c r="C54" s="52"/>
      <c r="D54" s="672" t="s">
        <v>33</v>
      </c>
      <c r="E54" s="432">
        <f t="shared" si="5"/>
        <v>0</v>
      </c>
      <c r="F54" s="139"/>
      <c r="G54" s="589"/>
      <c r="H54" s="116"/>
      <c r="I54" s="117"/>
      <c r="J54" s="116"/>
      <c r="K54" s="117"/>
      <c r="L54" s="140"/>
      <c r="M54" s="117"/>
      <c r="N54" s="116"/>
      <c r="O54" s="117"/>
      <c r="P54" s="139"/>
      <c r="Q54" s="117"/>
      <c r="R54" s="139"/>
      <c r="S54" s="117"/>
      <c r="T54" s="116"/>
      <c r="U54" s="117"/>
      <c r="V54" s="116"/>
      <c r="W54" s="117"/>
      <c r="X54" s="116">
        <v>105</v>
      </c>
      <c r="Y54" s="117">
        <v>0</v>
      </c>
      <c r="Z54" s="116"/>
      <c r="AA54" s="117"/>
      <c r="AB54" s="116"/>
      <c r="AC54" s="117"/>
      <c r="AD54" s="116"/>
      <c r="AE54" s="117"/>
      <c r="AF54" s="116"/>
      <c r="AG54" s="117"/>
      <c r="AH54" s="116"/>
      <c r="AI54" s="117"/>
      <c r="AJ54" s="116"/>
      <c r="AK54" s="117"/>
      <c r="AL54" s="242"/>
    </row>
    <row r="55" spans="1:38" s="17" customFormat="1" ht="20" hidden="1" customHeight="1" x14ac:dyDescent="0.35">
      <c r="A55" s="242"/>
      <c r="B55" s="575" t="s">
        <v>587</v>
      </c>
      <c r="C55" s="78">
        <v>2014</v>
      </c>
      <c r="D55" s="576" t="s">
        <v>68</v>
      </c>
      <c r="E55" s="432">
        <f t="shared" si="5"/>
        <v>0</v>
      </c>
      <c r="F55" s="139"/>
      <c r="G55" s="589"/>
      <c r="H55" s="139"/>
      <c r="I55" s="117"/>
      <c r="J55" s="139"/>
      <c r="K55" s="117"/>
      <c r="L55" s="139"/>
      <c r="M55" s="117"/>
      <c r="N55" s="139">
        <v>100</v>
      </c>
      <c r="O55" s="117">
        <v>0</v>
      </c>
      <c r="P55" s="139"/>
      <c r="Q55" s="117"/>
      <c r="R55" s="139"/>
      <c r="S55" s="117"/>
      <c r="T55" s="116"/>
      <c r="U55" s="117"/>
      <c r="V55" s="116"/>
      <c r="W55" s="117"/>
      <c r="X55" s="116"/>
      <c r="Y55" s="117"/>
      <c r="Z55" s="116"/>
      <c r="AA55" s="117"/>
      <c r="AB55" s="139"/>
      <c r="AC55" s="117"/>
      <c r="AD55" s="139"/>
      <c r="AE55" s="117"/>
      <c r="AF55" s="139"/>
      <c r="AG55" s="117"/>
      <c r="AH55" s="139"/>
      <c r="AI55" s="117"/>
      <c r="AJ55" s="139"/>
      <c r="AK55" s="117"/>
      <c r="AL55" s="242"/>
    </row>
    <row r="56" spans="1:38" s="17" customFormat="1" ht="20" hidden="1" customHeight="1" x14ac:dyDescent="0.35">
      <c r="A56" s="242"/>
      <c r="B56" s="385" t="s">
        <v>405</v>
      </c>
      <c r="C56" s="78">
        <v>2010</v>
      </c>
      <c r="D56" s="436" t="s">
        <v>406</v>
      </c>
      <c r="E56" s="432">
        <f t="shared" si="5"/>
        <v>0</v>
      </c>
      <c r="F56" s="116"/>
      <c r="G56" s="589"/>
      <c r="H56" s="116"/>
      <c r="I56" s="117"/>
      <c r="J56" s="116"/>
      <c r="K56" s="117"/>
      <c r="L56" s="116"/>
      <c r="M56" s="117"/>
      <c r="N56" s="116"/>
      <c r="O56" s="117"/>
      <c r="P56" s="116"/>
      <c r="Q56" s="117"/>
      <c r="R56" s="139"/>
      <c r="S56" s="117"/>
      <c r="T56" s="116"/>
      <c r="U56" s="117"/>
      <c r="V56" s="116"/>
      <c r="W56" s="117"/>
      <c r="X56" s="140"/>
      <c r="Y56" s="117"/>
      <c r="Z56" s="139"/>
      <c r="AA56" s="117"/>
      <c r="AB56" s="139"/>
      <c r="AC56" s="117"/>
      <c r="AD56" s="139"/>
      <c r="AE56" s="117"/>
      <c r="AF56" s="139"/>
      <c r="AG56" s="117"/>
      <c r="AH56" s="139"/>
      <c r="AI56" s="117"/>
      <c r="AJ56" s="139"/>
      <c r="AK56" s="117"/>
      <c r="AL56" s="242"/>
    </row>
    <row r="57" spans="1:38" s="17" customFormat="1" ht="20" hidden="1" customHeight="1" x14ac:dyDescent="0.35">
      <c r="A57" s="242"/>
      <c r="B57" s="636" t="s">
        <v>635</v>
      </c>
      <c r="C57" s="52">
        <v>2010</v>
      </c>
      <c r="D57" s="637" t="s">
        <v>84</v>
      </c>
      <c r="E57" s="432">
        <f t="shared" si="5"/>
        <v>0</v>
      </c>
      <c r="F57" s="116"/>
      <c r="G57" s="117"/>
      <c r="H57" s="116"/>
      <c r="I57" s="117"/>
      <c r="J57" s="116"/>
      <c r="K57" s="117"/>
      <c r="L57" s="116"/>
      <c r="M57" s="117"/>
      <c r="N57" s="116"/>
      <c r="O57" s="117"/>
      <c r="P57" s="116"/>
      <c r="Q57" s="117"/>
      <c r="R57" s="116"/>
      <c r="S57" s="117"/>
      <c r="T57" s="116"/>
      <c r="U57" s="117"/>
      <c r="V57" s="116">
        <v>140</v>
      </c>
      <c r="W57" s="117">
        <v>0</v>
      </c>
      <c r="X57" s="139"/>
      <c r="Y57" s="117"/>
      <c r="Z57" s="139"/>
      <c r="AA57" s="117"/>
      <c r="AB57" s="139"/>
      <c r="AC57" s="117"/>
      <c r="AD57" s="139"/>
      <c r="AE57" s="117"/>
      <c r="AF57" s="139"/>
      <c r="AG57" s="117"/>
      <c r="AH57" s="139"/>
      <c r="AI57" s="117"/>
      <c r="AJ57" s="139"/>
      <c r="AK57" s="117"/>
      <c r="AL57" s="242"/>
    </row>
    <row r="58" spans="1:38" s="17" customFormat="1" ht="20" hidden="1" customHeight="1" x14ac:dyDescent="0.35">
      <c r="A58" s="430"/>
      <c r="B58" s="385" t="s">
        <v>401</v>
      </c>
      <c r="C58" s="52">
        <v>2011</v>
      </c>
      <c r="D58" s="536" t="s">
        <v>38</v>
      </c>
      <c r="E58" s="432">
        <f t="shared" si="5"/>
        <v>0</v>
      </c>
      <c r="F58" s="116"/>
      <c r="G58" s="589"/>
      <c r="H58" s="116">
        <v>209</v>
      </c>
      <c r="I58" s="117">
        <v>0</v>
      </c>
      <c r="J58" s="116"/>
      <c r="K58" s="117"/>
      <c r="L58" s="139">
        <v>97</v>
      </c>
      <c r="M58" s="117">
        <v>0</v>
      </c>
      <c r="N58" s="116"/>
      <c r="O58" s="117"/>
      <c r="P58" s="116"/>
      <c r="Q58" s="117"/>
      <c r="R58" s="116">
        <v>99</v>
      </c>
      <c r="S58" s="117">
        <v>0</v>
      </c>
      <c r="T58" s="139"/>
      <c r="U58" s="117"/>
      <c r="V58" s="116">
        <v>100</v>
      </c>
      <c r="W58" s="117">
        <v>0</v>
      </c>
      <c r="X58" s="116"/>
      <c r="Y58" s="117"/>
      <c r="Z58" s="139"/>
      <c r="AA58" s="117"/>
      <c r="AB58" s="139"/>
      <c r="AC58" s="117"/>
      <c r="AD58" s="139"/>
      <c r="AE58" s="117"/>
      <c r="AF58" s="139"/>
      <c r="AG58" s="117"/>
      <c r="AH58" s="139"/>
      <c r="AI58" s="117"/>
      <c r="AJ58" s="139"/>
      <c r="AK58" s="117"/>
      <c r="AL58" s="430"/>
    </row>
    <row r="59" spans="1:38" s="17" customFormat="1" ht="20" hidden="1" customHeight="1" x14ac:dyDescent="0.35">
      <c r="A59" s="430"/>
      <c r="B59" s="334" t="s">
        <v>293</v>
      </c>
      <c r="C59" s="62">
        <v>2010</v>
      </c>
      <c r="D59" s="335" t="s">
        <v>294</v>
      </c>
      <c r="E59" s="432">
        <f t="shared" si="5"/>
        <v>0</v>
      </c>
      <c r="F59" s="139"/>
      <c r="G59" s="589"/>
      <c r="H59" s="139"/>
      <c r="I59" s="117"/>
      <c r="J59" s="116"/>
      <c r="K59" s="117"/>
      <c r="L59" s="116"/>
      <c r="M59" s="117"/>
      <c r="N59" s="139"/>
      <c r="O59" s="117"/>
      <c r="P59" s="116"/>
      <c r="Q59" s="117"/>
      <c r="R59" s="116"/>
      <c r="S59" s="117"/>
      <c r="T59" s="116"/>
      <c r="U59" s="117"/>
      <c r="V59" s="116"/>
      <c r="W59" s="117"/>
      <c r="X59" s="116"/>
      <c r="Y59" s="117"/>
      <c r="Z59" s="139"/>
      <c r="AA59" s="117"/>
      <c r="AB59" s="116"/>
      <c r="AC59" s="117"/>
      <c r="AD59" s="116"/>
      <c r="AE59" s="117"/>
      <c r="AF59" s="116"/>
      <c r="AG59" s="117"/>
      <c r="AH59" s="116"/>
      <c r="AI59" s="117"/>
      <c r="AJ59" s="116"/>
      <c r="AK59" s="117"/>
      <c r="AL59" s="430"/>
    </row>
    <row r="60" spans="1:38" s="17" customFormat="1" ht="20" hidden="1" customHeight="1" x14ac:dyDescent="0.35">
      <c r="A60" s="430"/>
      <c r="B60" s="434" t="s">
        <v>164</v>
      </c>
      <c r="C60" s="52">
        <v>2010</v>
      </c>
      <c r="D60" s="85" t="s">
        <v>36</v>
      </c>
      <c r="E60" s="432">
        <f t="shared" si="5"/>
        <v>0</v>
      </c>
      <c r="F60" s="116"/>
      <c r="G60" s="589"/>
      <c r="H60" s="116"/>
      <c r="I60" s="117"/>
      <c r="J60" s="116"/>
      <c r="K60" s="117"/>
      <c r="L60" s="116"/>
      <c r="M60" s="117"/>
      <c r="N60" s="116"/>
      <c r="O60" s="117"/>
      <c r="P60" s="116"/>
      <c r="Q60" s="117"/>
      <c r="R60" s="116"/>
      <c r="S60" s="117"/>
      <c r="T60" s="140"/>
      <c r="U60" s="117"/>
      <c r="V60" s="140"/>
      <c r="W60" s="117"/>
      <c r="X60" s="139"/>
      <c r="Y60" s="117"/>
      <c r="Z60" s="116"/>
      <c r="AA60" s="117"/>
      <c r="AB60" s="139"/>
      <c r="AC60" s="117"/>
      <c r="AD60" s="139"/>
      <c r="AE60" s="117"/>
      <c r="AF60" s="139"/>
      <c r="AG60" s="117"/>
      <c r="AH60" s="139"/>
      <c r="AI60" s="117"/>
      <c r="AJ60" s="139"/>
      <c r="AK60" s="117"/>
      <c r="AL60" s="430"/>
    </row>
    <row r="61" spans="1:38" s="17" customFormat="1" ht="20" hidden="1" customHeight="1" x14ac:dyDescent="0.35">
      <c r="A61" s="430"/>
      <c r="B61" s="636" t="s">
        <v>634</v>
      </c>
      <c r="C61" s="52">
        <v>2011</v>
      </c>
      <c r="D61" s="637" t="s">
        <v>552</v>
      </c>
      <c r="E61" s="432">
        <f t="shared" si="5"/>
        <v>0</v>
      </c>
      <c r="F61" s="139"/>
      <c r="G61" s="117"/>
      <c r="H61" s="139"/>
      <c r="I61" s="117"/>
      <c r="J61" s="139"/>
      <c r="K61" s="117"/>
      <c r="L61" s="139"/>
      <c r="M61" s="117"/>
      <c r="N61" s="139"/>
      <c r="O61" s="117"/>
      <c r="P61" s="139"/>
      <c r="Q61" s="117"/>
      <c r="R61" s="139"/>
      <c r="S61" s="117"/>
      <c r="T61" s="139"/>
      <c r="U61" s="117"/>
      <c r="V61" s="139">
        <v>102</v>
      </c>
      <c r="W61" s="117">
        <v>0</v>
      </c>
      <c r="X61" s="116"/>
      <c r="Y61" s="117"/>
      <c r="Z61" s="139"/>
      <c r="AA61" s="117"/>
      <c r="AB61" s="116"/>
      <c r="AC61" s="117"/>
      <c r="AD61" s="116"/>
      <c r="AE61" s="117"/>
      <c r="AF61" s="116"/>
      <c r="AG61" s="117"/>
      <c r="AH61" s="116"/>
      <c r="AI61" s="117"/>
      <c r="AJ61" s="116"/>
      <c r="AK61" s="117"/>
      <c r="AL61" s="430"/>
    </row>
    <row r="62" spans="1:38" s="17" customFormat="1" ht="20" hidden="1" customHeight="1" x14ac:dyDescent="0.35">
      <c r="A62" s="675"/>
      <c r="B62" s="621" t="s">
        <v>280</v>
      </c>
      <c r="C62" s="684">
        <v>2011</v>
      </c>
      <c r="D62" s="622" t="s">
        <v>281</v>
      </c>
      <c r="E62" s="432">
        <f t="shared" si="5"/>
        <v>0</v>
      </c>
      <c r="F62" s="118"/>
      <c r="G62" s="592"/>
      <c r="H62" s="118"/>
      <c r="I62" s="119"/>
      <c r="J62" s="118"/>
      <c r="K62" s="119"/>
      <c r="L62" s="678"/>
      <c r="M62" s="119"/>
      <c r="N62" s="118"/>
      <c r="O62" s="119"/>
      <c r="P62" s="118"/>
      <c r="Q62" s="119"/>
      <c r="R62" s="118"/>
      <c r="S62" s="119"/>
      <c r="T62" s="118"/>
      <c r="U62" s="119"/>
      <c r="V62" s="118"/>
      <c r="W62" s="119"/>
      <c r="X62" s="678"/>
      <c r="Y62" s="119"/>
      <c r="Z62" s="118"/>
      <c r="AA62" s="119"/>
      <c r="AB62" s="118"/>
      <c r="AC62" s="119"/>
      <c r="AD62" s="118"/>
      <c r="AE62" s="119"/>
      <c r="AF62" s="118"/>
      <c r="AG62" s="119"/>
      <c r="AH62" s="118"/>
      <c r="AI62" s="119"/>
      <c r="AJ62" s="118"/>
      <c r="AK62" s="119"/>
      <c r="AL62" s="675"/>
    </row>
    <row r="63" spans="1:38" s="17" customFormat="1" ht="20" hidden="1" customHeight="1" x14ac:dyDescent="0.35">
      <c r="A63" s="675"/>
      <c r="B63" s="714" t="s">
        <v>449</v>
      </c>
      <c r="C63" s="68">
        <v>2011</v>
      </c>
      <c r="D63" s="715" t="s">
        <v>33</v>
      </c>
      <c r="E63" s="432">
        <f t="shared" si="5"/>
        <v>0</v>
      </c>
      <c r="F63" s="678"/>
      <c r="G63" s="592"/>
      <c r="H63" s="118"/>
      <c r="I63" s="119"/>
      <c r="J63" s="118"/>
      <c r="K63" s="119"/>
      <c r="L63" s="118"/>
      <c r="M63" s="119"/>
      <c r="N63" s="118"/>
      <c r="O63" s="119"/>
      <c r="P63" s="141"/>
      <c r="Q63" s="119"/>
      <c r="R63" s="141"/>
      <c r="S63" s="119"/>
      <c r="T63" s="678"/>
      <c r="U63" s="119"/>
      <c r="V63" s="678"/>
      <c r="W63" s="119"/>
      <c r="X63" s="678"/>
      <c r="Y63" s="119"/>
      <c r="Z63" s="118"/>
      <c r="AA63" s="119"/>
      <c r="AB63" s="118"/>
      <c r="AC63" s="119"/>
      <c r="AD63" s="118"/>
      <c r="AE63" s="119"/>
      <c r="AF63" s="118"/>
      <c r="AG63" s="119"/>
      <c r="AH63" s="118"/>
      <c r="AI63" s="119"/>
      <c r="AJ63" s="118"/>
      <c r="AK63" s="119"/>
      <c r="AL63" s="675"/>
    </row>
    <row r="64" spans="1:38" s="17" customFormat="1" ht="20" hidden="1" customHeight="1" x14ac:dyDescent="0.35">
      <c r="A64" s="675"/>
      <c r="B64" s="683" t="s">
        <v>407</v>
      </c>
      <c r="C64" s="684">
        <v>2010</v>
      </c>
      <c r="D64" s="688" t="s">
        <v>408</v>
      </c>
      <c r="E64" s="432">
        <f t="shared" si="5"/>
        <v>0</v>
      </c>
      <c r="F64" s="118"/>
      <c r="G64" s="592"/>
      <c r="H64" s="118"/>
      <c r="I64" s="119"/>
      <c r="J64" s="678"/>
      <c r="K64" s="119"/>
      <c r="L64" s="118"/>
      <c r="M64" s="119"/>
      <c r="N64" s="118"/>
      <c r="O64" s="119"/>
      <c r="P64" s="118"/>
      <c r="Q64" s="119"/>
      <c r="R64" s="118"/>
      <c r="S64" s="119"/>
      <c r="T64" s="678"/>
      <c r="U64" s="119"/>
      <c r="V64" s="678"/>
      <c r="W64" s="119"/>
      <c r="X64" s="678"/>
      <c r="Y64" s="119"/>
      <c r="Z64" s="118"/>
      <c r="AA64" s="119"/>
      <c r="AB64" s="118"/>
      <c r="AC64" s="119"/>
      <c r="AD64" s="118"/>
      <c r="AE64" s="119"/>
      <c r="AF64" s="118"/>
      <c r="AG64" s="119"/>
      <c r="AH64" s="118"/>
      <c r="AI64" s="119"/>
      <c r="AJ64" s="118"/>
      <c r="AK64" s="119"/>
      <c r="AL64" s="675"/>
    </row>
    <row r="65" spans="1:46" s="17" customFormat="1" ht="20" hidden="1" customHeight="1" x14ac:dyDescent="0.35">
      <c r="A65" s="675"/>
      <c r="B65" s="682" t="s">
        <v>438</v>
      </c>
      <c r="C65" s="684">
        <v>2010</v>
      </c>
      <c r="D65" s="687" t="s">
        <v>68</v>
      </c>
      <c r="E65" s="432">
        <f t="shared" si="5"/>
        <v>0</v>
      </c>
      <c r="F65" s="118"/>
      <c r="G65" s="592"/>
      <c r="H65" s="678"/>
      <c r="I65" s="119"/>
      <c r="J65" s="118"/>
      <c r="K65" s="119"/>
      <c r="L65" s="118"/>
      <c r="M65" s="119"/>
      <c r="N65" s="141"/>
      <c r="O65" s="119"/>
      <c r="P65" s="678"/>
      <c r="Q65" s="119"/>
      <c r="R65" s="678"/>
      <c r="S65" s="119"/>
      <c r="T65" s="678"/>
      <c r="U65" s="119"/>
      <c r="V65" s="678"/>
      <c r="W65" s="119"/>
      <c r="X65" s="118"/>
      <c r="Y65" s="119"/>
      <c r="Z65" s="118"/>
      <c r="AA65" s="119"/>
      <c r="AB65" s="118"/>
      <c r="AC65" s="119"/>
      <c r="AD65" s="118"/>
      <c r="AE65" s="119"/>
      <c r="AF65" s="118"/>
      <c r="AG65" s="119"/>
      <c r="AH65" s="118"/>
      <c r="AI65" s="119"/>
      <c r="AJ65" s="118"/>
      <c r="AK65" s="119"/>
      <c r="AL65" s="675"/>
    </row>
    <row r="66" spans="1:46" s="17" customFormat="1" ht="20" hidden="1" customHeight="1" x14ac:dyDescent="0.35">
      <c r="A66" s="675"/>
      <c r="B66" s="681" t="s">
        <v>639</v>
      </c>
      <c r="C66" s="684">
        <v>2010</v>
      </c>
      <c r="D66" s="686" t="s">
        <v>68</v>
      </c>
      <c r="E66" s="432">
        <f t="shared" si="5"/>
        <v>0</v>
      </c>
      <c r="F66" s="678"/>
      <c r="G66" s="592"/>
      <c r="H66" s="678"/>
      <c r="I66" s="119"/>
      <c r="J66" s="678"/>
      <c r="K66" s="119"/>
      <c r="L66" s="678"/>
      <c r="M66" s="119"/>
      <c r="N66" s="678">
        <v>110</v>
      </c>
      <c r="O66" s="119">
        <v>0</v>
      </c>
      <c r="P66" s="678"/>
      <c r="Q66" s="119"/>
      <c r="R66" s="678"/>
      <c r="S66" s="119"/>
      <c r="T66" s="678"/>
      <c r="U66" s="119"/>
      <c r="V66" s="678"/>
      <c r="W66" s="119"/>
      <c r="X66" s="678"/>
      <c r="Y66" s="119"/>
      <c r="Z66" s="118"/>
      <c r="AA66" s="119"/>
      <c r="AB66" s="118"/>
      <c r="AC66" s="119"/>
      <c r="AD66" s="118"/>
      <c r="AE66" s="119"/>
      <c r="AF66" s="118"/>
      <c r="AG66" s="119"/>
      <c r="AH66" s="118"/>
      <c r="AI66" s="119"/>
      <c r="AJ66" s="118"/>
      <c r="AK66" s="119"/>
      <c r="AL66" s="675"/>
    </row>
    <row r="67" spans="1:46" s="17" customFormat="1" ht="20" hidden="1" customHeight="1" x14ac:dyDescent="0.35">
      <c r="A67" s="675"/>
      <c r="B67" s="676" t="s">
        <v>467</v>
      </c>
      <c r="C67" s="68">
        <v>2011</v>
      </c>
      <c r="D67" s="677" t="s">
        <v>87</v>
      </c>
      <c r="E67" s="432">
        <f t="shared" si="5"/>
        <v>0</v>
      </c>
      <c r="F67" s="678"/>
      <c r="G67" s="592"/>
      <c r="H67" s="118"/>
      <c r="I67" s="119"/>
      <c r="J67" s="118"/>
      <c r="K67" s="119"/>
      <c r="L67" s="141">
        <v>101</v>
      </c>
      <c r="M67" s="119">
        <v>0</v>
      </c>
      <c r="N67" s="118"/>
      <c r="O67" s="119"/>
      <c r="P67" s="678"/>
      <c r="Q67" s="119"/>
      <c r="R67" s="678"/>
      <c r="S67" s="119"/>
      <c r="T67" s="118"/>
      <c r="U67" s="119"/>
      <c r="V67" s="118"/>
      <c r="W67" s="119"/>
      <c r="X67" s="118">
        <v>89</v>
      </c>
      <c r="Y67" s="119">
        <v>0</v>
      </c>
      <c r="Z67" s="118"/>
      <c r="AA67" s="119"/>
      <c r="AB67" s="118"/>
      <c r="AC67" s="119"/>
      <c r="AD67" s="118"/>
      <c r="AE67" s="119"/>
      <c r="AF67" s="118"/>
      <c r="AG67" s="119"/>
      <c r="AH67" s="118"/>
      <c r="AI67" s="119"/>
      <c r="AJ67" s="118"/>
      <c r="AK67" s="119"/>
      <c r="AL67" s="675"/>
    </row>
    <row r="68" spans="1:46" s="17" customFormat="1" ht="20" hidden="1" customHeight="1" x14ac:dyDescent="0.35">
      <c r="A68" s="675"/>
      <c r="B68" s="676"/>
      <c r="C68" s="68"/>
      <c r="D68" s="677"/>
      <c r="E68" s="432">
        <f t="shared" si="5"/>
        <v>0</v>
      </c>
      <c r="F68" s="678"/>
      <c r="G68" s="592"/>
      <c r="H68" s="118"/>
      <c r="I68" s="119"/>
      <c r="J68" s="118"/>
      <c r="K68" s="119"/>
      <c r="L68" s="141"/>
      <c r="M68" s="119"/>
      <c r="N68" s="118"/>
      <c r="O68" s="119"/>
      <c r="P68" s="678"/>
      <c r="Q68" s="119"/>
      <c r="R68" s="678"/>
      <c r="S68" s="119"/>
      <c r="T68" s="118"/>
      <c r="U68" s="119"/>
      <c r="V68" s="118"/>
      <c r="W68" s="119"/>
      <c r="X68" s="118"/>
      <c r="Y68" s="119"/>
      <c r="Z68" s="118"/>
      <c r="AA68" s="119"/>
      <c r="AB68" s="118"/>
      <c r="AC68" s="119"/>
      <c r="AD68" s="118"/>
      <c r="AE68" s="119"/>
      <c r="AF68" s="118"/>
      <c r="AG68" s="119"/>
      <c r="AH68" s="118"/>
      <c r="AI68" s="119"/>
      <c r="AJ68" s="118"/>
      <c r="AK68" s="119"/>
      <c r="AL68" s="675"/>
    </row>
    <row r="69" spans="1:46" s="17" customFormat="1" ht="20" customHeight="1" thickBot="1" x14ac:dyDescent="0.4">
      <c r="A69" s="431"/>
      <c r="B69" s="441"/>
      <c r="C69" s="442"/>
      <c r="D69" s="443"/>
      <c r="E69" s="433"/>
      <c r="F69" s="121"/>
      <c r="G69" s="122"/>
      <c r="H69" s="121"/>
      <c r="I69" s="122"/>
      <c r="J69" s="121"/>
      <c r="K69" s="122"/>
      <c r="L69" s="121"/>
      <c r="M69" s="122"/>
      <c r="N69" s="121"/>
      <c r="O69" s="122"/>
      <c r="P69" s="121"/>
      <c r="Q69" s="122"/>
      <c r="R69" s="121"/>
      <c r="S69" s="122"/>
      <c r="T69" s="121"/>
      <c r="U69" s="122"/>
      <c r="V69" s="121"/>
      <c r="W69" s="122"/>
      <c r="X69" s="121"/>
      <c r="Y69" s="122"/>
      <c r="Z69" s="121"/>
      <c r="AA69" s="122"/>
      <c r="AB69" s="121"/>
      <c r="AC69" s="122"/>
      <c r="AD69" s="121"/>
      <c r="AE69" s="122"/>
      <c r="AF69" s="121"/>
      <c r="AG69" s="122"/>
      <c r="AH69" s="121"/>
      <c r="AI69" s="122"/>
      <c r="AJ69" s="121"/>
      <c r="AK69" s="122"/>
      <c r="AL69" s="431"/>
    </row>
    <row r="70" spans="1:46" s="17" customFormat="1" ht="20.25" customHeight="1" thickBot="1" x14ac:dyDescent="0.4">
      <c r="G70" s="274">
        <f>SUM(G10:G50)</f>
        <v>371</v>
      </c>
      <c r="I70" s="274">
        <f>SUM(I10:I69)</f>
        <v>593.60000000000025</v>
      </c>
      <c r="K70" s="275">
        <f>SUM(K10:K50)</f>
        <v>148</v>
      </c>
      <c r="M70" s="275">
        <f>SUM(M10:M50)</f>
        <v>371</v>
      </c>
      <c r="O70" s="274">
        <f>SUM(O10:O50)</f>
        <v>482.28000000000009</v>
      </c>
      <c r="Q70" s="274">
        <f>SUM(Q10:Q50)</f>
        <v>361</v>
      </c>
      <c r="S70" s="293">
        <f>SUM(S10:S50)</f>
        <v>482.29999999999995</v>
      </c>
      <c r="T70" s="294"/>
      <c r="U70" s="262">
        <f>SUM(U10:U50)</f>
        <v>369.8</v>
      </c>
      <c r="W70" s="209">
        <f>SUM(W10:W50)</f>
        <v>371</v>
      </c>
      <c r="Y70" s="216">
        <f>SUM(Y10:Y50)</f>
        <v>365</v>
      </c>
      <c r="AA70" s="216">
        <f>SUM(AA10:AA50)</f>
        <v>148.4</v>
      </c>
      <c r="AC70" s="209">
        <f>SUM(AC10:AC50)</f>
        <v>480.9799999999999</v>
      </c>
      <c r="AE70" s="209">
        <f>SUM(AE10:AE50)</f>
        <v>0</v>
      </c>
      <c r="AG70" s="209">
        <f>SUM(AG10:AG50)</f>
        <v>0</v>
      </c>
      <c r="AH70" s="168"/>
      <c r="AI70" s="209">
        <f>SUM(AI10:AI50)</f>
        <v>0</v>
      </c>
      <c r="AJ70" s="168"/>
      <c r="AK70" s="216">
        <f>SUM(AK10:AK50)</f>
        <v>0</v>
      </c>
    </row>
    <row r="71" spans="1:46" s="17" customFormat="1" ht="49" customHeight="1" thickBot="1" x14ac:dyDescent="0.4">
      <c r="A71" s="814" t="s">
        <v>14</v>
      </c>
      <c r="B71" s="815"/>
      <c r="C71" s="815"/>
      <c r="D71" s="815"/>
      <c r="E71" s="815"/>
      <c r="F71" s="815"/>
      <c r="G71" s="815"/>
      <c r="H71" s="815"/>
      <c r="I71" s="815"/>
      <c r="J71" s="815"/>
      <c r="K71" s="815"/>
      <c r="L71" s="815"/>
      <c r="M71" s="815"/>
      <c r="N71" s="815"/>
      <c r="O71" s="815"/>
      <c r="P71" s="815"/>
      <c r="Q71" s="815"/>
      <c r="R71" s="815"/>
      <c r="S71" s="815"/>
      <c r="T71" s="815"/>
      <c r="U71" s="815"/>
      <c r="V71" s="815"/>
      <c r="W71" s="815"/>
      <c r="X71" s="815"/>
      <c r="Y71" s="815"/>
      <c r="Z71" s="815"/>
      <c r="AA71" s="815"/>
      <c r="AB71" s="815"/>
      <c r="AC71" s="815"/>
      <c r="AD71" s="815"/>
      <c r="AE71" s="815"/>
      <c r="AF71" s="815"/>
      <c r="AG71" s="815"/>
      <c r="AH71" s="815"/>
      <c r="AI71" s="815"/>
      <c r="AJ71" s="815"/>
      <c r="AK71" s="815"/>
    </row>
    <row r="72" spans="1:46" s="17" customFormat="1" ht="26" customHeight="1" thickBot="1" x14ac:dyDescent="0.4">
      <c r="F72" s="798">
        <v>45732</v>
      </c>
      <c r="G72" s="799"/>
      <c r="H72" s="798" t="s">
        <v>548</v>
      </c>
      <c r="I72" s="799"/>
      <c r="J72" s="798">
        <v>45760</v>
      </c>
      <c r="K72" s="799"/>
      <c r="L72" s="798">
        <v>45774</v>
      </c>
      <c r="M72" s="799"/>
      <c r="N72" s="798">
        <v>45781</v>
      </c>
      <c r="O72" s="799"/>
      <c r="P72" s="798">
        <v>45802</v>
      </c>
      <c r="Q72" s="799"/>
      <c r="R72" s="798">
        <v>45809</v>
      </c>
      <c r="S72" s="799"/>
      <c r="T72" s="798">
        <v>45830</v>
      </c>
      <c r="U72" s="799"/>
      <c r="V72" s="798">
        <v>45847</v>
      </c>
      <c r="W72" s="799"/>
      <c r="X72" s="798">
        <v>45886</v>
      </c>
      <c r="Y72" s="799"/>
      <c r="Z72" s="798">
        <v>45911</v>
      </c>
      <c r="AA72" s="799"/>
      <c r="AB72" s="798">
        <v>45921</v>
      </c>
      <c r="AC72" s="799"/>
      <c r="AD72" s="812">
        <v>45942</v>
      </c>
      <c r="AE72" s="813"/>
      <c r="AF72" s="798">
        <v>45970</v>
      </c>
      <c r="AG72" s="799"/>
      <c r="AH72" s="798">
        <v>45924</v>
      </c>
      <c r="AI72" s="799"/>
      <c r="AJ72" s="812">
        <v>45998</v>
      </c>
      <c r="AK72" s="813"/>
    </row>
    <row r="73" spans="1:46" s="17" customFormat="1" ht="20.25" customHeight="1" x14ac:dyDescent="0.35">
      <c r="A73" s="816" t="s">
        <v>505</v>
      </c>
      <c r="B73" s="817"/>
      <c r="C73" s="817"/>
      <c r="D73" s="817"/>
      <c r="E73" s="818"/>
      <c r="F73" s="794" t="s">
        <v>503</v>
      </c>
      <c r="G73" s="795"/>
      <c r="H73" s="794" t="s">
        <v>549</v>
      </c>
      <c r="I73" s="795"/>
      <c r="J73" s="794" t="s">
        <v>562</v>
      </c>
      <c r="K73" s="795"/>
      <c r="L73" s="794" t="s">
        <v>582</v>
      </c>
      <c r="M73" s="795"/>
      <c r="N73" s="794" t="s">
        <v>584</v>
      </c>
      <c r="O73" s="795"/>
      <c r="P73" s="794" t="s">
        <v>608</v>
      </c>
      <c r="Q73" s="795"/>
      <c r="R73" s="794" t="s">
        <v>618</v>
      </c>
      <c r="S73" s="795"/>
      <c r="T73" s="794" t="s">
        <v>624</v>
      </c>
      <c r="U73" s="795"/>
      <c r="V73" s="794" t="s">
        <v>631</v>
      </c>
      <c r="W73" s="795"/>
      <c r="X73" s="794" t="s">
        <v>649</v>
      </c>
      <c r="Y73" s="795"/>
      <c r="Z73" s="794" t="s">
        <v>665</v>
      </c>
      <c r="AA73" s="795"/>
      <c r="AB73" s="794" t="s">
        <v>666</v>
      </c>
      <c r="AC73" s="795"/>
      <c r="AD73" s="794" t="s">
        <v>667</v>
      </c>
      <c r="AE73" s="795"/>
      <c r="AF73" s="794" t="s">
        <v>668</v>
      </c>
      <c r="AG73" s="802"/>
      <c r="AH73" s="794" t="s">
        <v>669</v>
      </c>
      <c r="AI73" s="802"/>
      <c r="AJ73" s="794" t="s">
        <v>670</v>
      </c>
      <c r="AK73" s="795"/>
    </row>
    <row r="74" spans="1:46" s="17" customFormat="1" ht="44" customHeight="1" thickBot="1" x14ac:dyDescent="0.4">
      <c r="A74" s="819"/>
      <c r="B74" s="820"/>
      <c r="C74" s="820"/>
      <c r="D74" s="820"/>
      <c r="E74" s="821"/>
      <c r="F74" s="800"/>
      <c r="G74" s="801"/>
      <c r="H74" s="796"/>
      <c r="I74" s="797"/>
      <c r="J74" s="800"/>
      <c r="K74" s="801"/>
      <c r="L74" s="800"/>
      <c r="M74" s="801"/>
      <c r="N74" s="800"/>
      <c r="O74" s="801"/>
      <c r="P74" s="800"/>
      <c r="Q74" s="801"/>
      <c r="R74" s="800"/>
      <c r="S74" s="801"/>
      <c r="T74" s="800"/>
      <c r="U74" s="801"/>
      <c r="V74" s="800"/>
      <c r="W74" s="801"/>
      <c r="X74" s="800"/>
      <c r="Y74" s="801"/>
      <c r="Z74" s="800"/>
      <c r="AA74" s="801"/>
      <c r="AB74" s="796"/>
      <c r="AC74" s="797"/>
      <c r="AD74" s="796"/>
      <c r="AE74" s="797"/>
      <c r="AF74" s="800"/>
      <c r="AG74" s="803"/>
      <c r="AH74" s="800"/>
      <c r="AI74" s="803"/>
      <c r="AJ74" s="800"/>
      <c r="AK74" s="801"/>
    </row>
    <row r="75" spans="1:46" s="17" customFormat="1" ht="32" customHeight="1" thickBot="1" x14ac:dyDescent="0.4">
      <c r="A75" s="57" t="s">
        <v>205</v>
      </c>
      <c r="B75" s="57" t="s">
        <v>2</v>
      </c>
      <c r="C75" s="57" t="s">
        <v>130</v>
      </c>
      <c r="D75" s="159" t="s">
        <v>3</v>
      </c>
      <c r="E75" s="159" t="s">
        <v>4</v>
      </c>
      <c r="F75" s="88" t="s">
        <v>5</v>
      </c>
      <c r="G75" s="207" t="s">
        <v>6</v>
      </c>
      <c r="H75" s="92" t="s">
        <v>5</v>
      </c>
      <c r="I75" s="207" t="s">
        <v>6</v>
      </c>
      <c r="J75" s="92" t="s">
        <v>5</v>
      </c>
      <c r="K75" s="207" t="s">
        <v>6</v>
      </c>
      <c r="L75" s="92" t="s">
        <v>5</v>
      </c>
      <c r="M75" s="207" t="s">
        <v>6</v>
      </c>
      <c r="N75" s="92" t="s">
        <v>5</v>
      </c>
      <c r="O75" s="207" t="s">
        <v>6</v>
      </c>
      <c r="P75" s="92" t="s">
        <v>5</v>
      </c>
      <c r="Q75" s="207" t="s">
        <v>6</v>
      </c>
      <c r="R75" s="92" t="s">
        <v>5</v>
      </c>
      <c r="S75" s="269" t="s">
        <v>6</v>
      </c>
      <c r="T75" s="88" t="s">
        <v>5</v>
      </c>
      <c r="U75" s="207" t="s">
        <v>6</v>
      </c>
      <c r="V75" s="92" t="s">
        <v>5</v>
      </c>
      <c r="W75" s="207" t="s">
        <v>6</v>
      </c>
      <c r="X75" s="92" t="s">
        <v>5</v>
      </c>
      <c r="Y75" s="207" t="s">
        <v>6</v>
      </c>
      <c r="Z75" s="92" t="s">
        <v>5</v>
      </c>
      <c r="AA75" s="207" t="s">
        <v>6</v>
      </c>
      <c r="AB75" s="92" t="s">
        <v>5</v>
      </c>
      <c r="AC75" s="207" t="s">
        <v>6</v>
      </c>
      <c r="AD75" s="92" t="s">
        <v>5</v>
      </c>
      <c r="AE75" s="207" t="s">
        <v>6</v>
      </c>
      <c r="AF75" s="92" t="s">
        <v>5</v>
      </c>
      <c r="AG75" s="207" t="s">
        <v>6</v>
      </c>
      <c r="AH75" s="92" t="s">
        <v>5</v>
      </c>
      <c r="AI75" s="207" t="s">
        <v>6</v>
      </c>
      <c r="AJ75" s="88" t="s">
        <v>5</v>
      </c>
      <c r="AK75" s="160" t="s">
        <v>6</v>
      </c>
      <c r="AL75" s="57" t="s">
        <v>205</v>
      </c>
      <c r="AM75" s="609" t="s">
        <v>259</v>
      </c>
      <c r="AN75" s="284" t="s">
        <v>259</v>
      </c>
      <c r="AO75" s="444">
        <v>0.3</v>
      </c>
      <c r="AP75" s="445" t="s">
        <v>220</v>
      </c>
      <c r="AQ75" s="446">
        <v>0.6</v>
      </c>
      <c r="AR75" s="445" t="s">
        <v>220</v>
      </c>
      <c r="AS75" s="511">
        <v>-0.4</v>
      </c>
      <c r="AT75" s="512" t="s">
        <v>220</v>
      </c>
    </row>
    <row r="76" spans="1:46" s="17" customFormat="1" ht="20.25" customHeight="1" x14ac:dyDescent="0.35">
      <c r="A76" s="430">
        <v>1</v>
      </c>
      <c r="B76" s="716" t="s">
        <v>551</v>
      </c>
      <c r="C76" s="227">
        <v>2011</v>
      </c>
      <c r="D76" s="536" t="s">
        <v>552</v>
      </c>
      <c r="E76" s="432">
        <f>G76+I76+K76+M76+O76+Q76+S76+U76+W76+Y76+AA76+AC76+AE76+AG76+AI76+AK76</f>
        <v>397.06</v>
      </c>
      <c r="F76" s="354"/>
      <c r="G76" s="588"/>
      <c r="H76" s="354">
        <v>109</v>
      </c>
      <c r="I76" s="506">
        <v>160</v>
      </c>
      <c r="J76" s="354">
        <v>99</v>
      </c>
      <c r="K76" s="506">
        <v>0.8</v>
      </c>
      <c r="L76" s="354"/>
      <c r="M76" s="533"/>
      <c r="N76" s="352"/>
      <c r="O76" s="117"/>
      <c r="P76" s="352"/>
      <c r="Q76" s="533"/>
      <c r="R76" s="352">
        <v>63</v>
      </c>
      <c r="S76" s="117">
        <v>130</v>
      </c>
      <c r="T76" s="354"/>
      <c r="U76" s="768"/>
      <c r="V76" s="354">
        <v>65</v>
      </c>
      <c r="W76" s="261">
        <v>100</v>
      </c>
      <c r="X76" s="140">
        <v>78</v>
      </c>
      <c r="Y76" s="533">
        <v>0</v>
      </c>
      <c r="Z76" s="354">
        <v>75</v>
      </c>
      <c r="AA76" s="506">
        <v>6.26</v>
      </c>
      <c r="AB76" s="354"/>
      <c r="AC76" s="117"/>
      <c r="AD76" s="354"/>
      <c r="AE76" s="117"/>
      <c r="AF76" s="354"/>
      <c r="AG76" s="117"/>
      <c r="AH76" s="354"/>
      <c r="AI76" s="117"/>
      <c r="AJ76" s="354"/>
      <c r="AK76" s="117"/>
      <c r="AL76" s="689">
        <v>1</v>
      </c>
      <c r="AM76" s="610">
        <v>1</v>
      </c>
      <c r="AN76" s="261">
        <v>100</v>
      </c>
      <c r="AO76" s="249">
        <f>AN76*AO75</f>
        <v>30</v>
      </c>
      <c r="AP76" s="117">
        <v>130</v>
      </c>
      <c r="AQ76" s="173">
        <f>AN76*AQ75</f>
        <v>60</v>
      </c>
      <c r="AR76" s="506">
        <v>160</v>
      </c>
      <c r="AS76" s="505">
        <f>AN76*AS75</f>
        <v>-40</v>
      </c>
      <c r="AT76" s="506">
        <v>40</v>
      </c>
    </row>
    <row r="77" spans="1:46" s="17" customFormat="1" ht="20.25" customHeight="1" x14ac:dyDescent="0.35">
      <c r="A77" s="430">
        <f>A76+1</f>
        <v>2</v>
      </c>
      <c r="B77" s="434" t="s">
        <v>373</v>
      </c>
      <c r="C77" s="62">
        <v>2011</v>
      </c>
      <c r="D77" s="335" t="s">
        <v>34</v>
      </c>
      <c r="E77" s="432">
        <f>G77+I77+K77+M77+O77+Q77+S77+U77+W77+Y77+AA77+AC77+AE77+AG77+AI77+AK77-M77</f>
        <v>340.55999999999995</v>
      </c>
      <c r="F77" s="355">
        <v>71</v>
      </c>
      <c r="G77" s="261">
        <v>50</v>
      </c>
      <c r="H77" s="356">
        <v>145</v>
      </c>
      <c r="I77" s="448">
        <v>80</v>
      </c>
      <c r="J77" s="356">
        <v>75</v>
      </c>
      <c r="K77" s="448">
        <v>21.33</v>
      </c>
      <c r="L77" s="355">
        <v>74</v>
      </c>
      <c r="M77" s="595">
        <v>10</v>
      </c>
      <c r="N77" s="355">
        <v>77</v>
      </c>
      <c r="O77" s="117">
        <v>9.1</v>
      </c>
      <c r="P77" s="355">
        <v>79</v>
      </c>
      <c r="Q77" s="261">
        <v>25</v>
      </c>
      <c r="R77" s="356">
        <v>69</v>
      </c>
      <c r="S77" s="144">
        <v>58.5</v>
      </c>
      <c r="T77" s="355">
        <v>75</v>
      </c>
      <c r="U77" s="261">
        <v>35</v>
      </c>
      <c r="V77" s="355">
        <v>89</v>
      </c>
      <c r="W77" s="768">
        <v>0</v>
      </c>
      <c r="X77" s="356">
        <v>69</v>
      </c>
      <c r="Y77" s="261">
        <v>45</v>
      </c>
      <c r="Z77" s="355">
        <v>78</v>
      </c>
      <c r="AA77" s="448">
        <v>0.6</v>
      </c>
      <c r="AB77" s="355">
        <v>78</v>
      </c>
      <c r="AC77" s="117">
        <v>16.03</v>
      </c>
      <c r="AD77" s="355"/>
      <c r="AE77" s="222"/>
      <c r="AF77" s="355"/>
      <c r="AG77" s="222"/>
      <c r="AH77" s="355"/>
      <c r="AI77" s="222"/>
      <c r="AJ77" s="355"/>
      <c r="AK77" s="222"/>
      <c r="AL77" s="689">
        <f>AL76+1</f>
        <v>2</v>
      </c>
      <c r="AM77" s="611">
        <v>2</v>
      </c>
      <c r="AN77" s="261">
        <v>70</v>
      </c>
      <c r="AO77" s="249">
        <f>AN77*AO75</f>
        <v>21</v>
      </c>
      <c r="AP77" s="117">
        <v>91</v>
      </c>
      <c r="AQ77" s="173">
        <f>AN77*AQ75</f>
        <v>42</v>
      </c>
      <c r="AR77" s="448">
        <v>112</v>
      </c>
      <c r="AS77" s="505">
        <f>AN77*AS75</f>
        <v>-28</v>
      </c>
      <c r="AT77" s="448">
        <v>28</v>
      </c>
    </row>
    <row r="78" spans="1:46" s="17" customFormat="1" ht="20.25" customHeight="1" x14ac:dyDescent="0.35">
      <c r="A78" s="430">
        <f t="shared" ref="A78:A92" si="6">A77+1</f>
        <v>3</v>
      </c>
      <c r="B78" s="434" t="s">
        <v>61</v>
      </c>
      <c r="C78" s="52">
        <v>2010</v>
      </c>
      <c r="D78" s="85" t="s">
        <v>11</v>
      </c>
      <c r="E78" s="432">
        <f>G78+I78+K78+M78+O78+Q78+S78+U78+W78+Y78+AA78+AC78+AE78+AG78+AI78+AK78</f>
        <v>272.89</v>
      </c>
      <c r="F78" s="355">
        <v>74</v>
      </c>
      <c r="G78" s="261">
        <v>13.5</v>
      </c>
      <c r="H78" s="355">
        <v>150</v>
      </c>
      <c r="I78" s="448">
        <v>32</v>
      </c>
      <c r="J78" s="356"/>
      <c r="K78" s="589"/>
      <c r="L78" s="355">
        <v>73</v>
      </c>
      <c r="M78" s="261">
        <v>15</v>
      </c>
      <c r="N78" s="355">
        <v>79</v>
      </c>
      <c r="O78" s="117">
        <v>0.97</v>
      </c>
      <c r="P78" s="355">
        <v>74</v>
      </c>
      <c r="Q78" s="261">
        <v>60</v>
      </c>
      <c r="R78" s="356">
        <v>78</v>
      </c>
      <c r="S78" s="767">
        <v>0</v>
      </c>
      <c r="T78" s="355">
        <v>74</v>
      </c>
      <c r="U78" s="261">
        <v>50</v>
      </c>
      <c r="V78" s="355">
        <v>74</v>
      </c>
      <c r="W78" s="692">
        <v>15.66</v>
      </c>
      <c r="X78" s="355">
        <v>76</v>
      </c>
      <c r="Y78" s="261">
        <v>1.5</v>
      </c>
      <c r="Z78" s="356">
        <v>75</v>
      </c>
      <c r="AA78" s="448">
        <v>6.26</v>
      </c>
      <c r="AB78" s="355">
        <v>73</v>
      </c>
      <c r="AC78" s="117">
        <v>78</v>
      </c>
      <c r="AD78" s="356"/>
      <c r="AE78" s="117"/>
      <c r="AF78" s="356"/>
      <c r="AG78" s="117"/>
      <c r="AH78" s="356"/>
      <c r="AI78" s="117"/>
      <c r="AJ78" s="356"/>
      <c r="AK78" s="117"/>
      <c r="AL78" s="689">
        <f t="shared" ref="AL78:AL92" si="7">AL77+1</f>
        <v>3</v>
      </c>
      <c r="AM78" s="610">
        <v>3</v>
      </c>
      <c r="AN78" s="261">
        <v>50</v>
      </c>
      <c r="AO78" s="249">
        <f>AN78*AO75</f>
        <v>15</v>
      </c>
      <c r="AP78" s="144">
        <v>65</v>
      </c>
      <c r="AQ78" s="173">
        <f>AN78*AQ75</f>
        <v>30</v>
      </c>
      <c r="AR78" s="448">
        <v>80</v>
      </c>
      <c r="AS78" s="505">
        <f>AN78*AS75</f>
        <v>-20</v>
      </c>
      <c r="AT78" s="448">
        <v>20</v>
      </c>
    </row>
    <row r="79" spans="1:46" s="17" customFormat="1" ht="20.25" customHeight="1" x14ac:dyDescent="0.35">
      <c r="A79" s="430">
        <f t="shared" si="6"/>
        <v>4</v>
      </c>
      <c r="B79" s="334" t="s">
        <v>553</v>
      </c>
      <c r="C79" s="81">
        <v>2011</v>
      </c>
      <c r="D79" s="407" t="s">
        <v>101</v>
      </c>
      <c r="E79" s="432">
        <f>G79+I79+K79+M79+O79+Q79+S79+U79+W79+Y79+AA79+AC79+AE79+AG79+AI79+AK79</f>
        <v>255.86</v>
      </c>
      <c r="F79" s="140">
        <v>76</v>
      </c>
      <c r="G79" s="261">
        <v>6</v>
      </c>
      <c r="H79" s="140">
        <v>148</v>
      </c>
      <c r="I79" s="448">
        <v>56</v>
      </c>
      <c r="J79" s="140"/>
      <c r="K79" s="589"/>
      <c r="L79" s="140"/>
      <c r="M79" s="533"/>
      <c r="N79" s="140">
        <v>77</v>
      </c>
      <c r="O79" s="117">
        <v>9.1</v>
      </c>
      <c r="P79" s="116">
        <v>79</v>
      </c>
      <c r="Q79" s="261">
        <v>25</v>
      </c>
      <c r="R79" s="116">
        <v>74</v>
      </c>
      <c r="S79" s="117">
        <v>13.26</v>
      </c>
      <c r="T79" s="140">
        <v>78</v>
      </c>
      <c r="U79" s="261">
        <v>11</v>
      </c>
      <c r="V79" s="116">
        <v>70</v>
      </c>
      <c r="W79" s="261">
        <v>50</v>
      </c>
      <c r="X79" s="140"/>
      <c r="Y79" s="768"/>
      <c r="Z79" s="140">
        <v>68</v>
      </c>
      <c r="AA79" s="448">
        <v>40</v>
      </c>
      <c r="AB79" s="140">
        <v>74</v>
      </c>
      <c r="AC79" s="117">
        <v>45.5</v>
      </c>
      <c r="AD79" s="116"/>
      <c r="AE79" s="117"/>
      <c r="AF79" s="116"/>
      <c r="AG79" s="117"/>
      <c r="AH79" s="116"/>
      <c r="AI79" s="117"/>
      <c r="AJ79" s="116"/>
      <c r="AK79" s="117"/>
      <c r="AL79" s="689">
        <f t="shared" si="7"/>
        <v>4</v>
      </c>
      <c r="AM79" s="611">
        <v>4</v>
      </c>
      <c r="AN79" s="261">
        <v>40</v>
      </c>
      <c r="AO79" s="249">
        <f>AN79*AO75</f>
        <v>12</v>
      </c>
      <c r="AP79" s="117">
        <v>52</v>
      </c>
      <c r="AQ79" s="173">
        <f>AN79*AQ75</f>
        <v>24</v>
      </c>
      <c r="AR79" s="448">
        <v>64</v>
      </c>
      <c r="AS79" s="173">
        <f>AN79*AS75</f>
        <v>-16</v>
      </c>
      <c r="AT79" s="448">
        <v>16</v>
      </c>
    </row>
    <row r="80" spans="1:46" s="17" customFormat="1" ht="20.25" customHeight="1" x14ac:dyDescent="0.35">
      <c r="A80" s="430">
        <f t="shared" si="6"/>
        <v>5</v>
      </c>
      <c r="B80" s="434" t="s">
        <v>161</v>
      </c>
      <c r="C80" s="52">
        <v>2010</v>
      </c>
      <c r="D80" s="85" t="s">
        <v>38</v>
      </c>
      <c r="E80" s="432">
        <f>G80+I80+K80+M80+O80+Q80+S80+U80+W80+Y80+AA80+AC80+AE80+AG80+AI80+AK80-S80</f>
        <v>242.58999999999997</v>
      </c>
      <c r="F80" s="140">
        <v>78</v>
      </c>
      <c r="G80" s="261">
        <v>3</v>
      </c>
      <c r="H80" s="140">
        <v>163</v>
      </c>
      <c r="I80" s="448">
        <v>4.8</v>
      </c>
      <c r="J80" s="140"/>
      <c r="K80" s="589"/>
      <c r="L80" s="140">
        <v>75</v>
      </c>
      <c r="M80" s="261">
        <v>5</v>
      </c>
      <c r="N80" s="140">
        <v>73</v>
      </c>
      <c r="O80" s="117">
        <v>32.5</v>
      </c>
      <c r="P80" s="140"/>
      <c r="Q80" s="533"/>
      <c r="R80" s="140">
        <v>75</v>
      </c>
      <c r="S80" s="767">
        <v>4.55</v>
      </c>
      <c r="T80" s="140">
        <v>72</v>
      </c>
      <c r="U80" s="261">
        <v>100</v>
      </c>
      <c r="V80" s="116">
        <v>73</v>
      </c>
      <c r="W80" s="261">
        <v>30</v>
      </c>
      <c r="X80" s="116">
        <v>69</v>
      </c>
      <c r="Y80" s="261">
        <v>45</v>
      </c>
      <c r="Z80" s="116">
        <v>75</v>
      </c>
      <c r="AA80" s="448">
        <v>6.26</v>
      </c>
      <c r="AB80" s="116">
        <v>78</v>
      </c>
      <c r="AC80" s="117">
        <v>16.03</v>
      </c>
      <c r="AD80" s="140"/>
      <c r="AE80" s="117"/>
      <c r="AF80" s="140"/>
      <c r="AG80" s="117"/>
      <c r="AH80" s="140"/>
      <c r="AI80" s="117"/>
      <c r="AJ80" s="140"/>
      <c r="AK80" s="117"/>
      <c r="AL80" s="689">
        <f t="shared" si="7"/>
        <v>5</v>
      </c>
      <c r="AM80" s="610">
        <v>5</v>
      </c>
      <c r="AN80" s="261">
        <v>30</v>
      </c>
      <c r="AO80" s="249">
        <f>AN80*AO75</f>
        <v>9</v>
      </c>
      <c r="AP80" s="117">
        <v>39</v>
      </c>
      <c r="AQ80" s="173">
        <f>AN80*AQ75</f>
        <v>18</v>
      </c>
      <c r="AR80" s="448">
        <v>48</v>
      </c>
      <c r="AS80" s="173">
        <f>AN80*AS75</f>
        <v>-12</v>
      </c>
      <c r="AT80" s="448">
        <v>12</v>
      </c>
    </row>
    <row r="81" spans="1:46" s="17" customFormat="1" ht="20.25" customHeight="1" x14ac:dyDescent="0.35">
      <c r="A81" s="430">
        <f t="shared" si="6"/>
        <v>6</v>
      </c>
      <c r="B81" s="440" t="s">
        <v>375</v>
      </c>
      <c r="C81" s="52">
        <v>2011</v>
      </c>
      <c r="D81" s="384" t="s">
        <v>34</v>
      </c>
      <c r="E81" s="432">
        <f>G81+I81+K81+M81+O81+Q81+S81+U81+W81+Y81+AA81+AC81+AE81+AG81+AI81+AK81-K81</f>
        <v>240.5</v>
      </c>
      <c r="F81" s="140">
        <v>72</v>
      </c>
      <c r="G81" s="261">
        <v>35</v>
      </c>
      <c r="H81" s="116">
        <v>151</v>
      </c>
      <c r="I81" s="448">
        <v>24</v>
      </c>
      <c r="J81" s="140">
        <v>85</v>
      </c>
      <c r="K81" s="590">
        <v>2.8</v>
      </c>
      <c r="L81" s="116">
        <v>71</v>
      </c>
      <c r="M81" s="261">
        <v>40</v>
      </c>
      <c r="N81" s="140">
        <v>72</v>
      </c>
      <c r="O81" s="144">
        <v>58.5</v>
      </c>
      <c r="P81" s="116">
        <v>76</v>
      </c>
      <c r="Q81" s="261">
        <v>40</v>
      </c>
      <c r="R81" s="140">
        <v>80</v>
      </c>
      <c r="S81" s="767">
        <v>0</v>
      </c>
      <c r="T81" s="116">
        <v>78</v>
      </c>
      <c r="U81" s="261">
        <v>11</v>
      </c>
      <c r="V81" s="116">
        <v>76</v>
      </c>
      <c r="W81" s="261">
        <v>6</v>
      </c>
      <c r="X81" s="116">
        <v>78</v>
      </c>
      <c r="Y81" s="533">
        <v>0</v>
      </c>
      <c r="Z81" s="140"/>
      <c r="AA81" s="117"/>
      <c r="AB81" s="140">
        <v>77</v>
      </c>
      <c r="AC81" s="144">
        <v>26</v>
      </c>
      <c r="AD81" s="140"/>
      <c r="AE81" s="117"/>
      <c r="AF81" s="140"/>
      <c r="AG81" s="117"/>
      <c r="AH81" s="140"/>
      <c r="AI81" s="117"/>
      <c r="AJ81" s="140"/>
      <c r="AK81" s="117"/>
      <c r="AL81" s="689">
        <f t="shared" si="7"/>
        <v>6</v>
      </c>
      <c r="AM81" s="611">
        <v>6</v>
      </c>
      <c r="AN81" s="261">
        <v>20</v>
      </c>
      <c r="AO81" s="249">
        <f>AN81*AO75</f>
        <v>6</v>
      </c>
      <c r="AP81" s="144">
        <v>26</v>
      </c>
      <c r="AQ81" s="173">
        <f>AN81*AQ75</f>
        <v>12</v>
      </c>
      <c r="AR81" s="448">
        <v>32</v>
      </c>
      <c r="AS81" s="173">
        <f>AN81*AS75</f>
        <v>-8</v>
      </c>
      <c r="AT81" s="448">
        <v>8</v>
      </c>
    </row>
    <row r="82" spans="1:46" s="17" customFormat="1" ht="20.25" customHeight="1" x14ac:dyDescent="0.35">
      <c r="A82" s="430">
        <f t="shared" si="6"/>
        <v>7</v>
      </c>
      <c r="B82" s="434" t="s">
        <v>377</v>
      </c>
      <c r="C82" s="52">
        <v>2011</v>
      </c>
      <c r="D82" s="384" t="s">
        <v>378</v>
      </c>
      <c r="E82" s="432">
        <f>G82+I82+K82+M82+O82+Q82+S82+U82+W82+Y82+AA82+AC82+AE82+AG82+AI82+AK82-M82</f>
        <v>240.29000000000002</v>
      </c>
      <c r="F82" s="140">
        <v>72</v>
      </c>
      <c r="G82" s="261">
        <v>35</v>
      </c>
      <c r="H82" s="140">
        <v>160</v>
      </c>
      <c r="I82" s="448">
        <v>9.6</v>
      </c>
      <c r="J82" s="140">
        <v>75</v>
      </c>
      <c r="K82" s="448">
        <v>21.33</v>
      </c>
      <c r="L82" s="140">
        <v>75</v>
      </c>
      <c r="M82" s="595">
        <v>5</v>
      </c>
      <c r="N82" s="116">
        <v>75</v>
      </c>
      <c r="O82" s="117">
        <v>15.6</v>
      </c>
      <c r="P82" s="140">
        <v>84</v>
      </c>
      <c r="Q82" s="261">
        <v>9</v>
      </c>
      <c r="R82" s="140">
        <v>74</v>
      </c>
      <c r="S82" s="117">
        <v>13.26</v>
      </c>
      <c r="T82" s="116">
        <v>75</v>
      </c>
      <c r="U82" s="261">
        <v>35</v>
      </c>
      <c r="V82" s="140">
        <v>69</v>
      </c>
      <c r="W82" s="261">
        <v>70</v>
      </c>
      <c r="X82" s="140">
        <v>75</v>
      </c>
      <c r="Y82" s="261">
        <v>3.5</v>
      </c>
      <c r="Z82" s="140">
        <v>71</v>
      </c>
      <c r="AA82" s="448">
        <v>28</v>
      </c>
      <c r="AB82" s="116"/>
      <c r="AC82" s="767"/>
      <c r="AD82" s="140"/>
      <c r="AE82" s="117"/>
      <c r="AF82" s="140"/>
      <c r="AG82" s="117"/>
      <c r="AH82" s="140"/>
      <c r="AI82" s="117"/>
      <c r="AJ82" s="140"/>
      <c r="AK82" s="117"/>
      <c r="AL82" s="689">
        <f t="shared" si="7"/>
        <v>7</v>
      </c>
      <c r="AM82" s="610">
        <v>7</v>
      </c>
      <c r="AN82" s="261">
        <v>15</v>
      </c>
      <c r="AO82" s="249">
        <f>AN82*AO75</f>
        <v>4.5</v>
      </c>
      <c r="AP82" s="117">
        <v>19.5</v>
      </c>
      <c r="AQ82" s="173">
        <f>AN82*AQ75</f>
        <v>9</v>
      </c>
      <c r="AR82" s="448">
        <v>24</v>
      </c>
      <c r="AS82" s="173">
        <f>AN82*AS75</f>
        <v>-6</v>
      </c>
      <c r="AT82" s="448">
        <v>6</v>
      </c>
    </row>
    <row r="83" spans="1:46" s="17" customFormat="1" ht="20.25" customHeight="1" x14ac:dyDescent="0.35">
      <c r="A83" s="430">
        <f t="shared" si="6"/>
        <v>8</v>
      </c>
      <c r="B83" s="440" t="s">
        <v>376</v>
      </c>
      <c r="C83" s="52">
        <v>2011</v>
      </c>
      <c r="D83" s="384" t="s">
        <v>34</v>
      </c>
      <c r="E83" s="432">
        <f>G83+I83+K83+M83+O83+Q83+S83+U83+W83+Y83+AA83+AC83+AE83+AG83+AI83+AK83-K83</f>
        <v>223.3</v>
      </c>
      <c r="F83" s="140">
        <v>73</v>
      </c>
      <c r="G83" s="261">
        <v>20</v>
      </c>
      <c r="H83" s="140">
        <v>135</v>
      </c>
      <c r="I83" s="448">
        <v>112</v>
      </c>
      <c r="J83" s="140">
        <v>77</v>
      </c>
      <c r="K83" s="590">
        <v>12</v>
      </c>
      <c r="L83" s="116">
        <v>71</v>
      </c>
      <c r="M83" s="261">
        <v>40</v>
      </c>
      <c r="N83" s="140">
        <v>76</v>
      </c>
      <c r="O83" s="117">
        <v>13</v>
      </c>
      <c r="P83" s="140">
        <v>82</v>
      </c>
      <c r="Q83" s="261">
        <v>12</v>
      </c>
      <c r="R83" s="140">
        <v>78</v>
      </c>
      <c r="S83" s="767">
        <v>0</v>
      </c>
      <c r="T83" s="140">
        <v>77</v>
      </c>
      <c r="U83" s="261">
        <v>17.5</v>
      </c>
      <c r="V83" s="116">
        <v>83</v>
      </c>
      <c r="W83" s="261">
        <v>1</v>
      </c>
      <c r="X83" s="116">
        <v>79</v>
      </c>
      <c r="Y83" s="533">
        <v>0</v>
      </c>
      <c r="Z83" s="116"/>
      <c r="AA83" s="117"/>
      <c r="AB83" s="140">
        <v>82</v>
      </c>
      <c r="AC83" s="144">
        <v>7.8</v>
      </c>
      <c r="AD83" s="116"/>
      <c r="AE83" s="222"/>
      <c r="AF83" s="116"/>
      <c r="AG83" s="222"/>
      <c r="AH83" s="116"/>
      <c r="AI83" s="222"/>
      <c r="AJ83" s="116"/>
      <c r="AK83" s="222"/>
      <c r="AL83" s="689">
        <f t="shared" si="7"/>
        <v>8</v>
      </c>
      <c r="AM83" s="611">
        <v>8</v>
      </c>
      <c r="AN83" s="261">
        <v>12</v>
      </c>
      <c r="AO83" s="182">
        <f>AN83*AO75</f>
        <v>3.5999999999999996</v>
      </c>
      <c r="AP83" s="117">
        <v>15.6</v>
      </c>
      <c r="AQ83" s="173">
        <f>AN83*AQ75</f>
        <v>7.1999999999999993</v>
      </c>
      <c r="AR83" s="448">
        <v>19.2</v>
      </c>
      <c r="AS83" s="173">
        <f>AN83*AS75</f>
        <v>-4.8000000000000007</v>
      </c>
      <c r="AT83" s="448">
        <v>4.8</v>
      </c>
    </row>
    <row r="84" spans="1:46" s="17" customFormat="1" ht="20.25" customHeight="1" x14ac:dyDescent="0.35">
      <c r="A84" s="430">
        <f t="shared" si="6"/>
        <v>9</v>
      </c>
      <c r="B84" s="434" t="s">
        <v>237</v>
      </c>
      <c r="C84" s="52">
        <v>2011</v>
      </c>
      <c r="D84" s="389" t="s">
        <v>18</v>
      </c>
      <c r="E84" s="432">
        <f t="shared" ref="E84:E119" si="8">G84+I84+K84+M84+O84+Q84+S84+U84+W84+Y84+AA84+AC84+AE84+AG84+AI84+AK84</f>
        <v>202.5</v>
      </c>
      <c r="F84" s="140"/>
      <c r="G84" s="588"/>
      <c r="H84" s="140">
        <v>173</v>
      </c>
      <c r="I84" s="117">
        <v>0</v>
      </c>
      <c r="J84" s="140">
        <v>71</v>
      </c>
      <c r="K84" s="448">
        <v>40</v>
      </c>
      <c r="L84" s="140">
        <v>85</v>
      </c>
      <c r="M84" s="533">
        <v>0</v>
      </c>
      <c r="N84" s="140">
        <v>73</v>
      </c>
      <c r="O84" s="117">
        <v>32.5</v>
      </c>
      <c r="P84" s="140"/>
      <c r="Q84" s="533"/>
      <c r="R84" s="140">
        <v>84</v>
      </c>
      <c r="S84" s="767">
        <v>0</v>
      </c>
      <c r="T84" s="140"/>
      <c r="U84" s="533"/>
      <c r="V84" s="140"/>
      <c r="W84" s="533"/>
      <c r="X84" s="140">
        <v>83</v>
      </c>
      <c r="Y84" s="533">
        <v>0</v>
      </c>
      <c r="Z84" s="140">
        <v>86</v>
      </c>
      <c r="AA84" s="117">
        <v>0</v>
      </c>
      <c r="AB84" s="140">
        <v>70</v>
      </c>
      <c r="AC84" s="117">
        <v>130</v>
      </c>
      <c r="AD84" s="140"/>
      <c r="AE84" s="117"/>
      <c r="AF84" s="140"/>
      <c r="AG84" s="117"/>
      <c r="AH84" s="140"/>
      <c r="AI84" s="117"/>
      <c r="AJ84" s="140"/>
      <c r="AK84" s="117"/>
      <c r="AL84" s="689">
        <f t="shared" si="7"/>
        <v>9</v>
      </c>
      <c r="AM84" s="610">
        <v>9</v>
      </c>
      <c r="AN84" s="261">
        <v>10</v>
      </c>
      <c r="AO84" s="249">
        <f>AN84*AO75</f>
        <v>3</v>
      </c>
      <c r="AP84" s="117">
        <v>13</v>
      </c>
      <c r="AQ84" s="173">
        <f>AN84*AQ75</f>
        <v>6</v>
      </c>
      <c r="AR84" s="448">
        <v>16</v>
      </c>
      <c r="AS84" s="173">
        <f>AN84*AS75</f>
        <v>-4</v>
      </c>
      <c r="AT84" s="448">
        <v>4</v>
      </c>
    </row>
    <row r="85" spans="1:46" s="17" customFormat="1" ht="20.25" customHeight="1" x14ac:dyDescent="0.35">
      <c r="A85" s="430">
        <f t="shared" si="6"/>
        <v>10</v>
      </c>
      <c r="B85" s="434" t="s">
        <v>374</v>
      </c>
      <c r="C85" s="52">
        <v>2011</v>
      </c>
      <c r="D85" s="380" t="s">
        <v>27</v>
      </c>
      <c r="E85" s="432">
        <f t="shared" si="8"/>
        <v>201</v>
      </c>
      <c r="F85" s="140">
        <v>75</v>
      </c>
      <c r="G85" s="261">
        <v>10</v>
      </c>
      <c r="H85" s="140"/>
      <c r="I85" s="589"/>
      <c r="J85" s="140"/>
      <c r="K85" s="117"/>
      <c r="L85" s="140"/>
      <c r="M85" s="533"/>
      <c r="N85" s="140"/>
      <c r="O85" s="117"/>
      <c r="P85" s="140">
        <v>69</v>
      </c>
      <c r="Q85" s="261">
        <v>100</v>
      </c>
      <c r="R85" s="140">
        <v>67</v>
      </c>
      <c r="S85" s="117">
        <v>91</v>
      </c>
      <c r="T85" s="116"/>
      <c r="U85" s="768"/>
      <c r="V85" s="140"/>
      <c r="W85" s="533"/>
      <c r="X85" s="140"/>
      <c r="Y85" s="533"/>
      <c r="Z85" s="140"/>
      <c r="AA85" s="117"/>
      <c r="AB85" s="116"/>
      <c r="AC85" s="117"/>
      <c r="AD85" s="140"/>
      <c r="AE85" s="222"/>
      <c r="AF85" s="140"/>
      <c r="AG85" s="222"/>
      <c r="AH85" s="140"/>
      <c r="AI85" s="222"/>
      <c r="AJ85" s="140"/>
      <c r="AK85" s="222"/>
      <c r="AL85" s="689">
        <f t="shared" si="7"/>
        <v>10</v>
      </c>
      <c r="AM85" s="611">
        <v>10</v>
      </c>
      <c r="AN85" s="261">
        <v>8</v>
      </c>
      <c r="AO85" s="249">
        <f>AN85*AO75</f>
        <v>2.4</v>
      </c>
      <c r="AP85" s="117">
        <v>10.4</v>
      </c>
      <c r="AQ85" s="173">
        <f>AN85*AQ75</f>
        <v>4.8</v>
      </c>
      <c r="AR85" s="448">
        <v>12.8</v>
      </c>
      <c r="AS85" s="173">
        <f>AN85*AS75</f>
        <v>-3.2</v>
      </c>
      <c r="AT85" s="448">
        <v>3.2</v>
      </c>
    </row>
    <row r="86" spans="1:46" s="17" customFormat="1" ht="20.25" customHeight="1" x14ac:dyDescent="0.35">
      <c r="A86" s="430">
        <f t="shared" si="6"/>
        <v>11</v>
      </c>
      <c r="B86" s="334" t="s">
        <v>291</v>
      </c>
      <c r="C86" s="62">
        <v>2011</v>
      </c>
      <c r="D86" s="335" t="s">
        <v>292</v>
      </c>
      <c r="E86" s="432">
        <f t="shared" si="8"/>
        <v>184.4</v>
      </c>
      <c r="F86" s="140">
        <v>69</v>
      </c>
      <c r="G86" s="261">
        <v>70</v>
      </c>
      <c r="H86" s="140">
        <v>148</v>
      </c>
      <c r="I86" s="448">
        <v>56</v>
      </c>
      <c r="J86" s="116"/>
      <c r="K86" s="589"/>
      <c r="L86" s="140"/>
      <c r="M86" s="533"/>
      <c r="N86" s="140"/>
      <c r="O86" s="117"/>
      <c r="P86" s="140"/>
      <c r="Q86" s="533"/>
      <c r="R86" s="140">
        <v>71</v>
      </c>
      <c r="S86" s="117">
        <v>39</v>
      </c>
      <c r="T86" s="140"/>
      <c r="U86" s="768"/>
      <c r="V86" s="140">
        <v>75</v>
      </c>
      <c r="W86" s="261">
        <v>9</v>
      </c>
      <c r="X86" s="140">
        <v>73</v>
      </c>
      <c r="Y86" s="261">
        <v>8</v>
      </c>
      <c r="Z86" s="140">
        <v>77</v>
      </c>
      <c r="AA86" s="448">
        <v>2.4</v>
      </c>
      <c r="AB86" s="140"/>
      <c r="AC86" s="117"/>
      <c r="AD86" s="140"/>
      <c r="AE86" s="222"/>
      <c r="AF86" s="140"/>
      <c r="AG86" s="222"/>
      <c r="AH86" s="140"/>
      <c r="AI86" s="222"/>
      <c r="AJ86" s="140"/>
      <c r="AK86" s="222"/>
      <c r="AL86" s="689">
        <f t="shared" si="7"/>
        <v>11</v>
      </c>
      <c r="AM86" s="610">
        <v>11</v>
      </c>
      <c r="AN86" s="261">
        <v>6</v>
      </c>
      <c r="AO86" s="249">
        <f>AN86*AO75</f>
        <v>1.7999999999999998</v>
      </c>
      <c r="AP86" s="144">
        <v>7.8</v>
      </c>
      <c r="AQ86" s="173">
        <f>AN86*AQ75</f>
        <v>3.5999999999999996</v>
      </c>
      <c r="AR86" s="448">
        <v>9.6</v>
      </c>
      <c r="AS86" s="173">
        <f>AN86*AS75</f>
        <v>-2.4000000000000004</v>
      </c>
      <c r="AT86" s="448">
        <v>2.4</v>
      </c>
    </row>
    <row r="87" spans="1:46" s="17" customFormat="1" ht="20.25" customHeight="1" x14ac:dyDescent="0.35">
      <c r="A87" s="430">
        <f t="shared" si="6"/>
        <v>12</v>
      </c>
      <c r="B87" s="371" t="s">
        <v>413</v>
      </c>
      <c r="C87" s="52">
        <v>2011</v>
      </c>
      <c r="D87" s="372" t="s">
        <v>68</v>
      </c>
      <c r="E87" s="432">
        <f t="shared" si="8"/>
        <v>173.54000000000002</v>
      </c>
      <c r="F87" s="140">
        <v>67</v>
      </c>
      <c r="G87" s="261">
        <v>100</v>
      </c>
      <c r="H87" s="140">
        <v>160</v>
      </c>
      <c r="I87" s="448">
        <v>9.6</v>
      </c>
      <c r="J87" s="140">
        <v>75</v>
      </c>
      <c r="K87" s="448">
        <v>21.33</v>
      </c>
      <c r="L87" s="116"/>
      <c r="M87" s="588"/>
      <c r="N87" s="116">
        <v>78</v>
      </c>
      <c r="O87" s="117">
        <v>4.55</v>
      </c>
      <c r="P87" s="140"/>
      <c r="Q87" s="117"/>
      <c r="R87" s="140">
        <v>74</v>
      </c>
      <c r="S87" s="117">
        <v>13.26</v>
      </c>
      <c r="T87" s="140"/>
      <c r="U87" s="768"/>
      <c r="V87" s="140">
        <v>83</v>
      </c>
      <c r="W87" s="533">
        <v>1</v>
      </c>
      <c r="X87" s="140">
        <v>72</v>
      </c>
      <c r="Y87" s="261">
        <v>11</v>
      </c>
      <c r="Z87" s="116">
        <v>77</v>
      </c>
      <c r="AA87" s="448">
        <v>2.4</v>
      </c>
      <c r="AB87" s="116">
        <v>79</v>
      </c>
      <c r="AC87" s="117">
        <v>10.4</v>
      </c>
      <c r="AD87" s="116"/>
      <c r="AE87" s="117"/>
      <c r="AF87" s="116"/>
      <c r="AG87" s="117"/>
      <c r="AH87" s="116"/>
      <c r="AI87" s="117"/>
      <c r="AJ87" s="116"/>
      <c r="AK87" s="117"/>
      <c r="AL87" s="689">
        <f t="shared" si="7"/>
        <v>12</v>
      </c>
      <c r="AM87" s="611">
        <v>12</v>
      </c>
      <c r="AN87" s="261">
        <v>4</v>
      </c>
      <c r="AO87" s="249">
        <f>AN87*AO75</f>
        <v>1.2</v>
      </c>
      <c r="AP87" s="117">
        <v>5.2</v>
      </c>
      <c r="AQ87" s="173">
        <f>AN87*AQ75</f>
        <v>2.4</v>
      </c>
      <c r="AR87" s="448">
        <v>6.4</v>
      </c>
      <c r="AS87" s="173">
        <f>AN87*AS75</f>
        <v>-1.6</v>
      </c>
      <c r="AT87" s="448">
        <v>1.6</v>
      </c>
    </row>
    <row r="88" spans="1:46" s="17" customFormat="1" ht="20.25" customHeight="1" x14ac:dyDescent="0.35">
      <c r="A88" s="430">
        <f t="shared" si="6"/>
        <v>13</v>
      </c>
      <c r="B88" s="385" t="s">
        <v>402</v>
      </c>
      <c r="C88" s="52">
        <v>2011</v>
      </c>
      <c r="D88" s="436" t="s">
        <v>69</v>
      </c>
      <c r="E88" s="432">
        <f t="shared" si="8"/>
        <v>170.6</v>
      </c>
      <c r="F88" s="116"/>
      <c r="G88" s="588"/>
      <c r="H88" s="116"/>
      <c r="I88" s="117"/>
      <c r="J88" s="140"/>
      <c r="K88" s="117"/>
      <c r="L88" s="140">
        <v>69</v>
      </c>
      <c r="M88" s="261">
        <v>70</v>
      </c>
      <c r="N88" s="140"/>
      <c r="O88" s="117"/>
      <c r="P88" s="140"/>
      <c r="Q88" s="222"/>
      <c r="R88" s="140"/>
      <c r="S88" s="767"/>
      <c r="T88" s="140"/>
      <c r="U88" s="533"/>
      <c r="V88" s="140"/>
      <c r="W88" s="533"/>
      <c r="X88" s="140">
        <v>61</v>
      </c>
      <c r="Y88" s="261">
        <v>100</v>
      </c>
      <c r="Z88" s="140">
        <v>78</v>
      </c>
      <c r="AA88" s="448">
        <v>0.6</v>
      </c>
      <c r="AB88" s="140"/>
      <c r="AC88" s="117"/>
      <c r="AD88" s="140"/>
      <c r="AE88" s="222"/>
      <c r="AF88" s="140"/>
      <c r="AG88" s="222"/>
      <c r="AH88" s="140"/>
      <c r="AI88" s="222"/>
      <c r="AJ88" s="140"/>
      <c r="AK88" s="222"/>
      <c r="AL88" s="689">
        <f t="shared" si="7"/>
        <v>13</v>
      </c>
      <c r="AM88" s="610">
        <v>13</v>
      </c>
      <c r="AN88" s="261">
        <v>3</v>
      </c>
      <c r="AO88" s="249">
        <f>AN88*AO75</f>
        <v>0.89999999999999991</v>
      </c>
      <c r="AP88" s="117">
        <v>3.9</v>
      </c>
      <c r="AQ88" s="173">
        <f>AN88*AQ75</f>
        <v>1.7999999999999998</v>
      </c>
      <c r="AR88" s="448">
        <v>4.8</v>
      </c>
      <c r="AS88" s="173">
        <f>AN88*AS75</f>
        <v>-1.2000000000000002</v>
      </c>
      <c r="AT88" s="448">
        <v>1.2</v>
      </c>
    </row>
    <row r="89" spans="1:46" s="17" customFormat="1" ht="20.25" customHeight="1" x14ac:dyDescent="0.35">
      <c r="A89" s="430">
        <f t="shared" si="6"/>
        <v>14</v>
      </c>
      <c r="B89" s="434" t="s">
        <v>163</v>
      </c>
      <c r="C89" s="52">
        <v>2010</v>
      </c>
      <c r="D89" s="85" t="s">
        <v>19</v>
      </c>
      <c r="E89" s="432">
        <f t="shared" si="8"/>
        <v>169.4</v>
      </c>
      <c r="F89" s="140">
        <v>74</v>
      </c>
      <c r="G89" s="261">
        <v>13.5</v>
      </c>
      <c r="H89" s="116">
        <v>160</v>
      </c>
      <c r="I89" s="448">
        <v>9.6</v>
      </c>
      <c r="J89" s="140">
        <v>85</v>
      </c>
      <c r="K89" s="448">
        <v>2.8</v>
      </c>
      <c r="L89" s="116">
        <v>74</v>
      </c>
      <c r="M89" s="261">
        <v>10</v>
      </c>
      <c r="N89" s="140">
        <v>83</v>
      </c>
      <c r="O89" s="589">
        <v>0</v>
      </c>
      <c r="P89" s="140">
        <v>74</v>
      </c>
      <c r="Q89" s="138">
        <v>60</v>
      </c>
      <c r="R89" s="140">
        <v>80</v>
      </c>
      <c r="S89" s="767">
        <v>0</v>
      </c>
      <c r="T89" s="140">
        <v>83</v>
      </c>
      <c r="U89" s="261">
        <v>7</v>
      </c>
      <c r="V89" s="140">
        <v>83</v>
      </c>
      <c r="W89" s="261">
        <v>1</v>
      </c>
      <c r="X89" s="140">
        <v>82</v>
      </c>
      <c r="Y89" s="533">
        <v>0</v>
      </c>
      <c r="Z89" s="140">
        <v>72</v>
      </c>
      <c r="AA89" s="448">
        <v>20</v>
      </c>
      <c r="AB89" s="140">
        <v>74</v>
      </c>
      <c r="AC89" s="117">
        <v>45.5</v>
      </c>
      <c r="AD89" s="140"/>
      <c r="AE89" s="117"/>
      <c r="AF89" s="140"/>
      <c r="AG89" s="117"/>
      <c r="AH89" s="140"/>
      <c r="AI89" s="117"/>
      <c r="AJ89" s="140"/>
      <c r="AK89" s="117"/>
      <c r="AL89" s="689">
        <f t="shared" si="7"/>
        <v>14</v>
      </c>
      <c r="AM89" s="611">
        <v>14</v>
      </c>
      <c r="AN89" s="261">
        <v>2</v>
      </c>
      <c r="AO89" s="249">
        <f>AN89*AO75</f>
        <v>0.6</v>
      </c>
      <c r="AP89" s="117">
        <v>2.6</v>
      </c>
      <c r="AQ89" s="173">
        <f>AN89*AQ75</f>
        <v>1.2</v>
      </c>
      <c r="AR89" s="448">
        <v>3.2</v>
      </c>
      <c r="AS89" s="173">
        <f>AN89*AS75</f>
        <v>-0.8</v>
      </c>
      <c r="AT89" s="448">
        <v>0.8</v>
      </c>
    </row>
    <row r="90" spans="1:46" s="17" customFormat="1" ht="20.25" customHeight="1" x14ac:dyDescent="0.35">
      <c r="A90" s="430">
        <f t="shared" si="6"/>
        <v>15</v>
      </c>
      <c r="B90" s="575" t="s">
        <v>586</v>
      </c>
      <c r="C90" s="52">
        <v>2011</v>
      </c>
      <c r="D90" s="576" t="s">
        <v>68</v>
      </c>
      <c r="E90" s="432">
        <f t="shared" si="8"/>
        <v>130</v>
      </c>
      <c r="F90" s="140"/>
      <c r="G90" s="588"/>
      <c r="H90" s="140"/>
      <c r="I90" s="117"/>
      <c r="J90" s="140"/>
      <c r="K90" s="222"/>
      <c r="L90" s="140"/>
      <c r="M90" s="533"/>
      <c r="N90" s="140">
        <v>64</v>
      </c>
      <c r="O90" s="117">
        <v>130</v>
      </c>
      <c r="P90" s="140"/>
      <c r="Q90" s="222"/>
      <c r="R90" s="140"/>
      <c r="S90" s="767"/>
      <c r="T90" s="116"/>
      <c r="U90" s="222"/>
      <c r="V90" s="140"/>
      <c r="W90" s="533"/>
      <c r="X90" s="116"/>
      <c r="Y90" s="533"/>
      <c r="Z90" s="140"/>
      <c r="AA90" s="117"/>
      <c r="AB90" s="140"/>
      <c r="AC90" s="222"/>
      <c r="AD90" s="140"/>
      <c r="AE90" s="222"/>
      <c r="AF90" s="140"/>
      <c r="AG90" s="222"/>
      <c r="AH90" s="140"/>
      <c r="AI90" s="222"/>
      <c r="AJ90" s="140"/>
      <c r="AK90" s="222"/>
      <c r="AL90" s="689">
        <f t="shared" si="7"/>
        <v>15</v>
      </c>
      <c r="AM90" s="610">
        <v>15</v>
      </c>
      <c r="AN90" s="261">
        <v>1</v>
      </c>
      <c r="AO90" s="249">
        <f>AN90*AO75</f>
        <v>0.3</v>
      </c>
      <c r="AP90" s="144">
        <v>1.3</v>
      </c>
      <c r="AQ90" s="173">
        <f>AN90*AQ75</f>
        <v>0.6</v>
      </c>
      <c r="AR90" s="448">
        <v>1.6</v>
      </c>
      <c r="AS90" s="173">
        <f>AN90*AS75</f>
        <v>-0.4</v>
      </c>
      <c r="AT90" s="448">
        <v>0.4</v>
      </c>
    </row>
    <row r="91" spans="1:46" s="17" customFormat="1" ht="20.25" customHeight="1" thickBot="1" x14ac:dyDescent="0.4">
      <c r="A91" s="430">
        <f t="shared" si="6"/>
        <v>16</v>
      </c>
      <c r="B91" s="408" t="s">
        <v>523</v>
      </c>
      <c r="C91" s="52">
        <v>2011</v>
      </c>
      <c r="D91" s="435" t="s">
        <v>21</v>
      </c>
      <c r="E91" s="432">
        <f t="shared" si="8"/>
        <v>108</v>
      </c>
      <c r="F91" s="116">
        <v>82</v>
      </c>
      <c r="G91" s="138">
        <v>1</v>
      </c>
      <c r="H91" s="140">
        <v>157</v>
      </c>
      <c r="I91" s="448">
        <v>16</v>
      </c>
      <c r="J91" s="116"/>
      <c r="K91" s="589"/>
      <c r="L91" s="140"/>
      <c r="M91" s="117"/>
      <c r="N91" s="140">
        <v>71</v>
      </c>
      <c r="O91" s="117">
        <v>91</v>
      </c>
      <c r="P91" s="116"/>
      <c r="Q91" s="117"/>
      <c r="R91" s="140"/>
      <c r="S91" s="767"/>
      <c r="T91" s="140"/>
      <c r="U91" s="117"/>
      <c r="V91" s="140"/>
      <c r="W91" s="117"/>
      <c r="X91" s="140"/>
      <c r="Y91" s="117"/>
      <c r="Z91" s="140"/>
      <c r="AA91" s="117"/>
      <c r="AB91" s="140"/>
      <c r="AC91" s="117"/>
      <c r="AD91" s="140"/>
      <c r="AE91" s="117"/>
      <c r="AF91" s="140"/>
      <c r="AG91" s="117"/>
      <c r="AH91" s="140"/>
      <c r="AI91" s="117"/>
      <c r="AJ91" s="140"/>
      <c r="AK91" s="117"/>
      <c r="AL91" s="689">
        <f t="shared" si="7"/>
        <v>16</v>
      </c>
      <c r="AM91" s="616"/>
      <c r="AN91" s="289">
        <f ca="1">SUM(AN76:AN91)</f>
        <v>371</v>
      </c>
      <c r="AO91" s="451"/>
      <c r="AP91" s="452">
        <f ca="1">SUM(AP76:AP91)</f>
        <v>482.3</v>
      </c>
      <c r="AQ91" s="453"/>
      <c r="AR91" s="452">
        <f ca="1">SUM(AR76:AR91)</f>
        <v>593.6</v>
      </c>
      <c r="AS91" s="557"/>
      <c r="AT91" s="454">
        <f>SUM(AT76:AT90)</f>
        <v>148.4</v>
      </c>
    </row>
    <row r="92" spans="1:46" s="17" customFormat="1" ht="20.25" customHeight="1" x14ac:dyDescent="0.35">
      <c r="A92" s="430">
        <f t="shared" si="6"/>
        <v>17</v>
      </c>
      <c r="B92" s="408" t="s">
        <v>521</v>
      </c>
      <c r="C92" s="52">
        <v>2011</v>
      </c>
      <c r="D92" s="435" t="s">
        <v>38</v>
      </c>
      <c r="E92" s="432">
        <f t="shared" si="8"/>
        <v>106.17</v>
      </c>
      <c r="F92" s="140">
        <v>80</v>
      </c>
      <c r="G92" s="570">
        <v>2</v>
      </c>
      <c r="H92" s="140">
        <v>164</v>
      </c>
      <c r="I92" s="506">
        <v>3.2</v>
      </c>
      <c r="J92" s="140"/>
      <c r="K92" s="593"/>
      <c r="L92" s="140">
        <v>82</v>
      </c>
      <c r="M92" s="222">
        <v>0</v>
      </c>
      <c r="N92" s="140">
        <v>79</v>
      </c>
      <c r="O92" s="117">
        <v>0.97</v>
      </c>
      <c r="P92" s="116">
        <v>81</v>
      </c>
      <c r="Q92" s="570">
        <v>15</v>
      </c>
      <c r="R92" s="140">
        <v>78</v>
      </c>
      <c r="S92" s="767">
        <v>0</v>
      </c>
      <c r="T92" s="140">
        <v>83</v>
      </c>
      <c r="U92" s="570">
        <v>7</v>
      </c>
      <c r="V92" s="140"/>
      <c r="W92" s="222"/>
      <c r="X92" s="140">
        <v>79</v>
      </c>
      <c r="Y92" s="222">
        <v>0</v>
      </c>
      <c r="Z92" s="140"/>
      <c r="AA92" s="222"/>
      <c r="AB92" s="116">
        <v>73</v>
      </c>
      <c r="AC92" s="353">
        <v>78</v>
      </c>
      <c r="AD92" s="140"/>
      <c r="AE92" s="222"/>
      <c r="AF92" s="140"/>
      <c r="AG92" s="222"/>
      <c r="AH92" s="140"/>
      <c r="AI92" s="222"/>
      <c r="AJ92" s="140"/>
      <c r="AK92" s="222"/>
      <c r="AL92" s="689">
        <f t="shared" si="7"/>
        <v>17</v>
      </c>
    </row>
    <row r="93" spans="1:46" s="17" customFormat="1" ht="20.25" customHeight="1" x14ac:dyDescent="0.35">
      <c r="A93" s="430">
        <v>18</v>
      </c>
      <c r="B93" s="434" t="s">
        <v>304</v>
      </c>
      <c r="C93" s="52">
        <v>2010</v>
      </c>
      <c r="D93" s="85" t="s">
        <v>69</v>
      </c>
      <c r="E93" s="432">
        <f t="shared" si="8"/>
        <v>100</v>
      </c>
      <c r="F93" s="140"/>
      <c r="G93" s="589"/>
      <c r="H93" s="140"/>
      <c r="I93" s="117"/>
      <c r="J93" s="140"/>
      <c r="K93" s="117"/>
      <c r="L93" s="140">
        <v>68</v>
      </c>
      <c r="M93" s="138">
        <v>100</v>
      </c>
      <c r="N93" s="140"/>
      <c r="O93" s="117"/>
      <c r="P93" s="140"/>
      <c r="Q93" s="117"/>
      <c r="R93" s="140"/>
      <c r="S93" s="767"/>
      <c r="T93" s="140"/>
      <c r="U93" s="117"/>
      <c r="V93" s="140"/>
      <c r="W93" s="117"/>
      <c r="X93" s="140"/>
      <c r="Y93" s="222"/>
      <c r="Z93" s="140"/>
      <c r="AA93" s="222"/>
      <c r="AB93" s="140"/>
      <c r="AC93" s="117"/>
      <c r="AD93" s="140"/>
      <c r="AE93" s="117"/>
      <c r="AF93" s="140"/>
      <c r="AG93" s="117"/>
      <c r="AH93" s="140"/>
      <c r="AI93" s="117"/>
      <c r="AJ93" s="140"/>
      <c r="AK93" s="117"/>
      <c r="AL93" s="689">
        <v>18</v>
      </c>
    </row>
    <row r="94" spans="1:46" s="17" customFormat="1" ht="20.25" customHeight="1" x14ac:dyDescent="0.35">
      <c r="A94" s="430">
        <v>19</v>
      </c>
      <c r="B94" s="437" t="s">
        <v>487</v>
      </c>
      <c r="C94" s="52">
        <v>2010</v>
      </c>
      <c r="D94" s="386" t="s">
        <v>28</v>
      </c>
      <c r="E94" s="432">
        <f t="shared" si="8"/>
        <v>98.5</v>
      </c>
      <c r="F94" s="140"/>
      <c r="G94" s="589"/>
      <c r="H94" s="140"/>
      <c r="I94" s="117"/>
      <c r="J94" s="140"/>
      <c r="K94" s="117"/>
      <c r="L94" s="140"/>
      <c r="M94" s="117"/>
      <c r="N94" s="140"/>
      <c r="O94" s="117"/>
      <c r="P94" s="140"/>
      <c r="Q94" s="117"/>
      <c r="R94" s="140">
        <v>69</v>
      </c>
      <c r="S94" s="144">
        <v>58.5</v>
      </c>
      <c r="T94" s="140"/>
      <c r="U94" s="767"/>
      <c r="V94" s="140">
        <v>72</v>
      </c>
      <c r="W94" s="138">
        <v>40</v>
      </c>
      <c r="X94" s="140">
        <v>82</v>
      </c>
      <c r="Y94" s="222">
        <v>0</v>
      </c>
      <c r="Z94" s="140">
        <v>85</v>
      </c>
      <c r="AA94" s="222">
        <v>0</v>
      </c>
      <c r="AB94" s="140"/>
      <c r="AC94" s="117"/>
      <c r="AD94" s="140"/>
      <c r="AE94" s="117"/>
      <c r="AF94" s="140"/>
      <c r="AG94" s="117"/>
      <c r="AH94" s="140"/>
      <c r="AI94" s="117"/>
      <c r="AJ94" s="140"/>
      <c r="AK94" s="117"/>
      <c r="AL94" s="689">
        <v>19</v>
      </c>
    </row>
    <row r="95" spans="1:46" s="17" customFormat="1" ht="20" customHeight="1" x14ac:dyDescent="0.35">
      <c r="A95" s="430">
        <v>20</v>
      </c>
      <c r="B95" s="434" t="s">
        <v>232</v>
      </c>
      <c r="C95" s="52">
        <v>2011</v>
      </c>
      <c r="D95" s="85" t="s">
        <v>233</v>
      </c>
      <c r="E95" s="432">
        <f t="shared" si="8"/>
        <v>89.9</v>
      </c>
      <c r="F95" s="140">
        <v>76</v>
      </c>
      <c r="G95" s="138">
        <v>6</v>
      </c>
      <c r="H95" s="116">
        <v>156</v>
      </c>
      <c r="I95" s="448">
        <v>19.2</v>
      </c>
      <c r="J95" s="140">
        <v>78</v>
      </c>
      <c r="K95" s="448">
        <v>8</v>
      </c>
      <c r="L95" s="140">
        <v>77</v>
      </c>
      <c r="M95" s="138">
        <v>1</v>
      </c>
      <c r="N95" s="140"/>
      <c r="O95" s="589"/>
      <c r="P95" s="140"/>
      <c r="Q95" s="117"/>
      <c r="R95" s="140"/>
      <c r="S95" s="767"/>
      <c r="T95" s="140">
        <v>77</v>
      </c>
      <c r="U95" s="138">
        <v>17.5</v>
      </c>
      <c r="V95" s="140">
        <v>77</v>
      </c>
      <c r="W95" s="138">
        <v>4</v>
      </c>
      <c r="X95" s="140">
        <v>71</v>
      </c>
      <c r="Y95" s="570">
        <v>15</v>
      </c>
      <c r="Z95" s="140">
        <v>74</v>
      </c>
      <c r="AA95" s="506">
        <v>14</v>
      </c>
      <c r="AB95" s="140">
        <v>89</v>
      </c>
      <c r="AC95" s="117">
        <v>5.2</v>
      </c>
      <c r="AD95" s="140"/>
      <c r="AE95" s="117"/>
      <c r="AF95" s="140"/>
      <c r="AG95" s="117"/>
      <c r="AH95" s="140"/>
      <c r="AI95" s="117"/>
      <c r="AJ95" s="140"/>
      <c r="AK95" s="117"/>
      <c r="AL95" s="689">
        <v>20</v>
      </c>
    </row>
    <row r="96" spans="1:46" s="17" customFormat="1" ht="20" customHeight="1" x14ac:dyDescent="0.35">
      <c r="A96" s="430">
        <v>21</v>
      </c>
      <c r="B96" s="408" t="s">
        <v>522</v>
      </c>
      <c r="C96" s="52">
        <v>2011</v>
      </c>
      <c r="D96" s="435" t="s">
        <v>34</v>
      </c>
      <c r="E96" s="432">
        <f t="shared" si="8"/>
        <v>83.7</v>
      </c>
      <c r="F96" s="116">
        <v>91</v>
      </c>
      <c r="G96" s="593">
        <v>0</v>
      </c>
      <c r="H96" s="140">
        <v>172</v>
      </c>
      <c r="I96" s="222">
        <v>0</v>
      </c>
      <c r="J96" s="140">
        <v>97</v>
      </c>
      <c r="K96" s="506">
        <v>1.2</v>
      </c>
      <c r="L96" s="140">
        <v>94</v>
      </c>
      <c r="M96" s="222">
        <v>0</v>
      </c>
      <c r="N96" s="140"/>
      <c r="O96" s="222"/>
      <c r="P96" s="140">
        <v>90</v>
      </c>
      <c r="Q96" s="570">
        <v>6</v>
      </c>
      <c r="R96" s="140">
        <v>85</v>
      </c>
      <c r="S96" s="767">
        <v>0</v>
      </c>
      <c r="T96" s="140">
        <v>73</v>
      </c>
      <c r="U96" s="570">
        <v>70</v>
      </c>
      <c r="V96" s="140">
        <v>101</v>
      </c>
      <c r="W96" s="222">
        <v>0</v>
      </c>
      <c r="X96" s="140">
        <v>76</v>
      </c>
      <c r="Y96" s="570">
        <v>1.5</v>
      </c>
      <c r="Z96" s="140">
        <v>77</v>
      </c>
      <c r="AA96" s="506">
        <v>2.4</v>
      </c>
      <c r="AB96" s="140">
        <v>100</v>
      </c>
      <c r="AC96" s="222">
        <v>2.6</v>
      </c>
      <c r="AD96" s="140"/>
      <c r="AE96" s="222"/>
      <c r="AF96" s="140"/>
      <c r="AG96" s="222"/>
      <c r="AH96" s="140"/>
      <c r="AI96" s="222"/>
      <c r="AJ96" s="140"/>
      <c r="AK96" s="222"/>
      <c r="AL96" s="689">
        <v>21</v>
      </c>
    </row>
    <row r="97" spans="1:38" s="17" customFormat="1" ht="20" customHeight="1" x14ac:dyDescent="0.35">
      <c r="A97" s="430">
        <v>22</v>
      </c>
      <c r="B97" s="408" t="s">
        <v>467</v>
      </c>
      <c r="C97" s="52">
        <v>2011</v>
      </c>
      <c r="D97" s="435" t="s">
        <v>87</v>
      </c>
      <c r="E97" s="432">
        <f t="shared" si="8"/>
        <v>72.5</v>
      </c>
      <c r="F97" s="140"/>
      <c r="G97" s="589"/>
      <c r="H97" s="116"/>
      <c r="I97" s="117"/>
      <c r="J97" s="140"/>
      <c r="K97" s="117"/>
      <c r="L97" s="140">
        <v>76</v>
      </c>
      <c r="M97" s="138">
        <v>2.5</v>
      </c>
      <c r="N97" s="140"/>
      <c r="O97" s="117"/>
      <c r="P97" s="140"/>
      <c r="Q97" s="117"/>
      <c r="R97" s="140"/>
      <c r="S97" s="767"/>
      <c r="T97" s="140"/>
      <c r="U97" s="117"/>
      <c r="V97" s="140"/>
      <c r="W97" s="117"/>
      <c r="X97" s="140">
        <v>68</v>
      </c>
      <c r="Y97" s="570">
        <v>70</v>
      </c>
      <c r="Z97" s="140"/>
      <c r="AA97" s="222"/>
      <c r="AB97" s="140"/>
      <c r="AC97" s="117"/>
      <c r="AD97" s="140"/>
      <c r="AE97" s="117"/>
      <c r="AF97" s="140"/>
      <c r="AG97" s="117"/>
      <c r="AH97" s="140"/>
      <c r="AI97" s="117"/>
      <c r="AJ97" s="140"/>
      <c r="AK97" s="117"/>
      <c r="AL97" s="689">
        <v>22</v>
      </c>
    </row>
    <row r="98" spans="1:38" ht="20" customHeight="1" x14ac:dyDescent="0.35">
      <c r="A98" s="430">
        <v>23</v>
      </c>
      <c r="B98" s="391" t="s">
        <v>437</v>
      </c>
      <c r="C98" s="52">
        <v>2010</v>
      </c>
      <c r="D98" s="392" t="s">
        <v>68</v>
      </c>
      <c r="E98" s="432">
        <f t="shared" si="8"/>
        <v>58.5</v>
      </c>
      <c r="F98" s="116"/>
      <c r="G98" s="593"/>
      <c r="H98" s="140"/>
      <c r="I98" s="222"/>
      <c r="J98" s="140"/>
      <c r="K98" s="222"/>
      <c r="L98" s="140"/>
      <c r="M98" s="222"/>
      <c r="N98" s="140">
        <v>72</v>
      </c>
      <c r="O98" s="353">
        <v>58.5</v>
      </c>
      <c r="P98" s="140"/>
      <c r="Q98" s="222"/>
      <c r="R98" s="140"/>
      <c r="S98" s="767"/>
      <c r="T98" s="140"/>
      <c r="U98" s="222"/>
      <c r="V98" s="140"/>
      <c r="W98" s="222"/>
      <c r="X98" s="140"/>
      <c r="Y98" s="222"/>
      <c r="Z98" s="140"/>
      <c r="AA98" s="222"/>
      <c r="AB98" s="140"/>
      <c r="AC98" s="222"/>
      <c r="AD98" s="140"/>
      <c r="AE98" s="222"/>
      <c r="AF98" s="140"/>
      <c r="AG98" s="222"/>
      <c r="AH98" s="140"/>
      <c r="AI98" s="222"/>
      <c r="AJ98" s="140"/>
      <c r="AK98" s="222"/>
      <c r="AL98" s="689">
        <v>23</v>
      </c>
    </row>
    <row r="99" spans="1:38" ht="20" customHeight="1" x14ac:dyDescent="0.35">
      <c r="A99" s="430">
        <v>24</v>
      </c>
      <c r="B99" s="385" t="s">
        <v>401</v>
      </c>
      <c r="C99" s="52">
        <v>2011</v>
      </c>
      <c r="D99" s="604" t="s">
        <v>38</v>
      </c>
      <c r="E99" s="432">
        <f t="shared" si="8"/>
        <v>56.6</v>
      </c>
      <c r="F99" s="140"/>
      <c r="G99" s="589"/>
      <c r="H99" s="140">
        <v>165</v>
      </c>
      <c r="I99" s="448">
        <v>1.6</v>
      </c>
      <c r="J99" s="140"/>
      <c r="K99" s="117"/>
      <c r="L99" s="140">
        <v>72</v>
      </c>
      <c r="M99" s="138">
        <v>20</v>
      </c>
      <c r="N99" s="140"/>
      <c r="O99" s="117"/>
      <c r="P99" s="140"/>
      <c r="Q99" s="117"/>
      <c r="R99" s="140">
        <v>72</v>
      </c>
      <c r="S99" s="144">
        <v>26</v>
      </c>
      <c r="T99" s="140"/>
      <c r="U99" s="767"/>
      <c r="V99" s="140">
        <v>75</v>
      </c>
      <c r="W99" s="138">
        <v>9</v>
      </c>
      <c r="X99" s="140"/>
      <c r="Y99" s="222"/>
      <c r="Z99" s="140"/>
      <c r="AA99" s="117"/>
      <c r="AB99" s="140"/>
      <c r="AC99" s="117"/>
      <c r="AD99" s="140"/>
      <c r="AE99" s="117"/>
      <c r="AF99" s="140"/>
      <c r="AG99" s="117"/>
      <c r="AH99" s="140"/>
      <c r="AI99" s="117"/>
      <c r="AJ99" s="140"/>
      <c r="AK99" s="117"/>
      <c r="AL99" s="689">
        <v>24</v>
      </c>
    </row>
    <row r="100" spans="1:38" ht="20" customHeight="1" x14ac:dyDescent="0.35">
      <c r="A100" s="430">
        <v>25</v>
      </c>
      <c r="B100" s="418" t="s">
        <v>494</v>
      </c>
      <c r="C100" s="52">
        <v>2010</v>
      </c>
      <c r="D100" s="419" t="s">
        <v>38</v>
      </c>
      <c r="E100" s="432">
        <f t="shared" si="8"/>
        <v>53.26</v>
      </c>
      <c r="F100" s="140"/>
      <c r="G100" s="589"/>
      <c r="H100" s="116"/>
      <c r="I100" s="117"/>
      <c r="J100" s="116"/>
      <c r="K100" s="117"/>
      <c r="L100" s="116">
        <v>71</v>
      </c>
      <c r="M100" s="138">
        <v>40</v>
      </c>
      <c r="N100" s="116"/>
      <c r="O100" s="117"/>
      <c r="P100" s="140"/>
      <c r="Q100" s="117"/>
      <c r="R100" s="140">
        <v>74</v>
      </c>
      <c r="S100" s="117">
        <v>13.26</v>
      </c>
      <c r="T100" s="140"/>
      <c r="U100" s="767"/>
      <c r="V100" s="140"/>
      <c r="W100" s="117"/>
      <c r="X100" s="140"/>
      <c r="Y100" s="222"/>
      <c r="Z100" s="140"/>
      <c r="AA100" s="117"/>
      <c r="AB100" s="140"/>
      <c r="AC100" s="117"/>
      <c r="AD100" s="140"/>
      <c r="AE100" s="117"/>
      <c r="AF100" s="140"/>
      <c r="AG100" s="117"/>
      <c r="AH100" s="140"/>
      <c r="AI100" s="117"/>
      <c r="AJ100" s="140"/>
      <c r="AK100" s="117"/>
      <c r="AL100" s="689">
        <v>25</v>
      </c>
    </row>
    <row r="101" spans="1:38" ht="20" customHeight="1" x14ac:dyDescent="0.35">
      <c r="A101" s="430">
        <v>26</v>
      </c>
      <c r="B101" s="434" t="s">
        <v>234</v>
      </c>
      <c r="C101" s="52">
        <v>2010</v>
      </c>
      <c r="D101" s="85" t="s">
        <v>233</v>
      </c>
      <c r="E101" s="432">
        <f t="shared" si="8"/>
        <v>47.19</v>
      </c>
      <c r="F101" s="140"/>
      <c r="G101" s="589"/>
      <c r="H101" s="140">
        <v>165</v>
      </c>
      <c r="I101" s="117">
        <v>0</v>
      </c>
      <c r="J101" s="140">
        <v>79</v>
      </c>
      <c r="K101" s="448">
        <v>6</v>
      </c>
      <c r="L101" s="140">
        <v>76</v>
      </c>
      <c r="M101" s="138">
        <v>2.5</v>
      </c>
      <c r="N101" s="140">
        <v>80</v>
      </c>
      <c r="O101" s="117">
        <v>0</v>
      </c>
      <c r="P101" s="140"/>
      <c r="Q101" s="117"/>
      <c r="R101" s="116">
        <v>78</v>
      </c>
      <c r="S101" s="767">
        <v>0</v>
      </c>
      <c r="T101" s="140">
        <v>88</v>
      </c>
      <c r="U101" s="138">
        <v>3</v>
      </c>
      <c r="V101" s="140">
        <v>74</v>
      </c>
      <c r="W101" s="645">
        <v>15.66</v>
      </c>
      <c r="X101" s="140">
        <v>77</v>
      </c>
      <c r="Y101" s="222">
        <v>0</v>
      </c>
      <c r="Z101" s="116">
        <v>76</v>
      </c>
      <c r="AA101" s="448">
        <v>4</v>
      </c>
      <c r="AB101" s="140">
        <v>78</v>
      </c>
      <c r="AC101" s="117">
        <v>16.03</v>
      </c>
      <c r="AD101" s="116"/>
      <c r="AE101" s="117"/>
      <c r="AF101" s="116"/>
      <c r="AG101" s="117"/>
      <c r="AH101" s="116"/>
      <c r="AI101" s="117"/>
      <c r="AJ101" s="116"/>
      <c r="AK101" s="117"/>
      <c r="AL101" s="689">
        <v>26</v>
      </c>
    </row>
    <row r="102" spans="1:38" ht="20" customHeight="1" x14ac:dyDescent="0.35">
      <c r="A102" s="430">
        <v>27</v>
      </c>
      <c r="B102" s="334" t="s">
        <v>235</v>
      </c>
      <c r="C102" s="52">
        <v>2010</v>
      </c>
      <c r="D102" s="335" t="s">
        <v>38</v>
      </c>
      <c r="E102" s="432">
        <f t="shared" si="8"/>
        <v>29.56</v>
      </c>
      <c r="F102" s="140"/>
      <c r="G102" s="589"/>
      <c r="H102" s="140">
        <v>169</v>
      </c>
      <c r="I102" s="117">
        <v>0</v>
      </c>
      <c r="J102" s="140"/>
      <c r="K102" s="117"/>
      <c r="L102" s="140">
        <v>82</v>
      </c>
      <c r="M102" s="117">
        <v>0</v>
      </c>
      <c r="N102" s="140">
        <v>80</v>
      </c>
      <c r="O102" s="117">
        <v>0</v>
      </c>
      <c r="P102" s="116"/>
      <c r="Q102" s="117"/>
      <c r="R102" s="116">
        <v>81</v>
      </c>
      <c r="S102" s="767">
        <v>0</v>
      </c>
      <c r="T102" s="140">
        <v>86</v>
      </c>
      <c r="U102" s="138">
        <v>4</v>
      </c>
      <c r="V102" s="140">
        <v>74</v>
      </c>
      <c r="W102" s="645">
        <v>15.66</v>
      </c>
      <c r="X102" s="116">
        <v>74</v>
      </c>
      <c r="Y102" s="570">
        <v>6</v>
      </c>
      <c r="Z102" s="140">
        <v>85</v>
      </c>
      <c r="AA102" s="117">
        <v>0</v>
      </c>
      <c r="AB102" s="140">
        <v>93</v>
      </c>
      <c r="AC102" s="117">
        <v>3.9</v>
      </c>
      <c r="AD102" s="140"/>
      <c r="AE102" s="117"/>
      <c r="AF102" s="140"/>
      <c r="AG102" s="117"/>
      <c r="AH102" s="140"/>
      <c r="AI102" s="117"/>
      <c r="AJ102" s="140"/>
      <c r="AK102" s="117"/>
      <c r="AL102" s="689">
        <v>27</v>
      </c>
    </row>
    <row r="103" spans="1:38" ht="20" customHeight="1" x14ac:dyDescent="0.35">
      <c r="A103" s="430">
        <v>28</v>
      </c>
      <c r="B103" s="585" t="s">
        <v>609</v>
      </c>
      <c r="C103" s="52">
        <v>2011</v>
      </c>
      <c r="D103" s="619" t="s">
        <v>626</v>
      </c>
      <c r="E103" s="432">
        <f t="shared" si="8"/>
        <v>27</v>
      </c>
      <c r="F103" s="140"/>
      <c r="G103" s="589"/>
      <c r="H103" s="140"/>
      <c r="I103" s="117"/>
      <c r="J103" s="140"/>
      <c r="K103" s="117"/>
      <c r="L103" s="140"/>
      <c r="M103" s="117"/>
      <c r="N103" s="140"/>
      <c r="O103" s="117"/>
      <c r="P103" s="140"/>
      <c r="Q103" s="138"/>
      <c r="R103" s="140"/>
      <c r="S103" s="767"/>
      <c r="T103" s="140">
        <v>117</v>
      </c>
      <c r="U103" s="138">
        <v>2</v>
      </c>
      <c r="V103" s="140"/>
      <c r="W103" s="117"/>
      <c r="X103" s="116">
        <v>70</v>
      </c>
      <c r="Y103" s="570">
        <v>25</v>
      </c>
      <c r="Z103" s="140"/>
      <c r="AA103" s="117"/>
      <c r="AB103" s="140"/>
      <c r="AC103" s="117"/>
      <c r="AD103" s="140"/>
      <c r="AE103" s="117"/>
      <c r="AF103" s="140"/>
      <c r="AG103" s="117"/>
      <c r="AH103" s="140"/>
      <c r="AI103" s="117"/>
      <c r="AJ103" s="140"/>
      <c r="AK103" s="117"/>
      <c r="AL103" s="689">
        <v>28</v>
      </c>
    </row>
    <row r="104" spans="1:38" ht="20" customHeight="1" x14ac:dyDescent="0.35">
      <c r="A104" s="430">
        <v>29</v>
      </c>
      <c r="B104" s="334" t="s">
        <v>622</v>
      </c>
      <c r="C104" s="52">
        <v>2010</v>
      </c>
      <c r="D104" s="335" t="s">
        <v>33</v>
      </c>
      <c r="E104" s="432">
        <f t="shared" si="8"/>
        <v>25</v>
      </c>
      <c r="F104" s="140"/>
      <c r="G104" s="117"/>
      <c r="H104" s="140"/>
      <c r="I104" s="117"/>
      <c r="J104" s="140"/>
      <c r="K104" s="117"/>
      <c r="L104" s="140"/>
      <c r="M104" s="117"/>
      <c r="N104" s="140"/>
      <c r="O104" s="117"/>
      <c r="P104" s="140"/>
      <c r="Q104" s="117"/>
      <c r="R104" s="140">
        <v>82</v>
      </c>
      <c r="S104" s="767">
        <v>0</v>
      </c>
      <c r="T104" s="140"/>
      <c r="U104" s="117"/>
      <c r="V104" s="140"/>
      <c r="W104" s="117"/>
      <c r="X104" s="116">
        <v>70</v>
      </c>
      <c r="Y104" s="138">
        <v>25</v>
      </c>
      <c r="Z104" s="140">
        <v>79</v>
      </c>
      <c r="AA104" s="117">
        <v>0</v>
      </c>
      <c r="AB104" s="140"/>
      <c r="AC104" s="117"/>
      <c r="AD104" s="140"/>
      <c r="AE104" s="117"/>
      <c r="AF104" s="140"/>
      <c r="AG104" s="117"/>
      <c r="AH104" s="140"/>
      <c r="AI104" s="117"/>
      <c r="AJ104" s="140"/>
      <c r="AK104" s="117"/>
      <c r="AL104" s="689">
        <v>29</v>
      </c>
    </row>
    <row r="105" spans="1:38" ht="20" customHeight="1" x14ac:dyDescent="0.35">
      <c r="A105" s="430">
        <v>30</v>
      </c>
      <c r="B105" s="575" t="s">
        <v>607</v>
      </c>
      <c r="C105" s="52">
        <v>2010</v>
      </c>
      <c r="D105" s="576" t="s">
        <v>68</v>
      </c>
      <c r="E105" s="432">
        <f t="shared" si="8"/>
        <v>19.5</v>
      </c>
      <c r="F105" s="140"/>
      <c r="G105" s="593"/>
      <c r="H105" s="140"/>
      <c r="I105" s="222"/>
      <c r="J105" s="140"/>
      <c r="K105" s="222"/>
      <c r="L105" s="140"/>
      <c r="M105" s="222"/>
      <c r="N105" s="140">
        <v>74</v>
      </c>
      <c r="O105" s="222">
        <v>19.5</v>
      </c>
      <c r="P105" s="140"/>
      <c r="Q105" s="222"/>
      <c r="R105" s="140"/>
      <c r="S105" s="764"/>
      <c r="T105" s="140"/>
      <c r="U105" s="222"/>
      <c r="V105" s="140"/>
      <c r="W105" s="222"/>
      <c r="X105" s="140"/>
      <c r="Y105" s="222"/>
      <c r="Z105" s="140"/>
      <c r="AA105" s="222"/>
      <c r="AB105" s="140"/>
      <c r="AC105" s="222"/>
      <c r="AD105" s="140"/>
      <c r="AE105" s="222"/>
      <c r="AF105" s="140"/>
      <c r="AG105" s="222"/>
      <c r="AH105" s="140"/>
      <c r="AI105" s="222"/>
      <c r="AJ105" s="140"/>
      <c r="AK105" s="222"/>
      <c r="AL105" s="689">
        <v>30</v>
      </c>
    </row>
    <row r="106" spans="1:38" ht="20" customHeight="1" x14ac:dyDescent="0.35">
      <c r="A106" s="430">
        <v>31</v>
      </c>
      <c r="B106" s="399" t="s">
        <v>448</v>
      </c>
      <c r="C106" s="52">
        <v>2010</v>
      </c>
      <c r="D106" s="604" t="s">
        <v>12</v>
      </c>
      <c r="E106" s="432">
        <f t="shared" si="8"/>
        <v>16.759999999999998</v>
      </c>
      <c r="F106" s="140"/>
      <c r="G106" s="589"/>
      <c r="H106" s="140"/>
      <c r="I106" s="117"/>
      <c r="J106" s="140"/>
      <c r="K106" s="117"/>
      <c r="L106" s="140"/>
      <c r="M106" s="117"/>
      <c r="N106" s="140"/>
      <c r="O106" s="117"/>
      <c r="P106" s="140"/>
      <c r="Q106" s="117"/>
      <c r="R106" s="140">
        <v>74</v>
      </c>
      <c r="S106" s="117">
        <v>13.26</v>
      </c>
      <c r="T106" s="140"/>
      <c r="U106" s="767"/>
      <c r="V106" s="116"/>
      <c r="W106" s="117"/>
      <c r="X106" s="140">
        <v>75</v>
      </c>
      <c r="Y106" s="138">
        <v>3.5</v>
      </c>
      <c r="Z106" s="140">
        <v>79</v>
      </c>
      <c r="AA106" s="117">
        <v>0</v>
      </c>
      <c r="AB106" s="140"/>
      <c r="AC106" s="117"/>
      <c r="AD106" s="140"/>
      <c r="AE106" s="117"/>
      <c r="AF106" s="140"/>
      <c r="AG106" s="117"/>
      <c r="AH106" s="140"/>
      <c r="AI106" s="117"/>
      <c r="AJ106" s="140"/>
      <c r="AK106" s="117"/>
      <c r="AL106" s="689">
        <v>31</v>
      </c>
    </row>
    <row r="107" spans="1:38" ht="20" customHeight="1" x14ac:dyDescent="0.35">
      <c r="A107" s="430">
        <v>32</v>
      </c>
      <c r="B107" s="671" t="s">
        <v>653</v>
      </c>
      <c r="C107" s="52">
        <v>2011</v>
      </c>
      <c r="D107" s="672" t="s">
        <v>28</v>
      </c>
      <c r="E107" s="432">
        <f t="shared" si="8"/>
        <v>14</v>
      </c>
      <c r="F107" s="140"/>
      <c r="G107" s="589"/>
      <c r="H107" s="116"/>
      <c r="I107" s="117"/>
      <c r="J107" s="140"/>
      <c r="K107" s="117"/>
      <c r="L107" s="140"/>
      <c r="M107" s="138"/>
      <c r="N107" s="140"/>
      <c r="O107" s="117"/>
      <c r="P107" s="140"/>
      <c r="Q107" s="117"/>
      <c r="R107" s="140"/>
      <c r="S107" s="767"/>
      <c r="T107" s="140"/>
      <c r="U107" s="117"/>
      <c r="V107" s="140"/>
      <c r="W107" s="117"/>
      <c r="X107" s="140">
        <v>83</v>
      </c>
      <c r="Y107" s="117">
        <v>0</v>
      </c>
      <c r="Z107" s="140">
        <v>74</v>
      </c>
      <c r="AA107" s="448">
        <v>14</v>
      </c>
      <c r="AB107" s="140"/>
      <c r="AC107" s="117"/>
      <c r="AD107" s="140"/>
      <c r="AE107" s="117"/>
      <c r="AF107" s="140"/>
      <c r="AG107" s="117"/>
      <c r="AH107" s="140"/>
      <c r="AI107" s="117"/>
      <c r="AJ107" s="140"/>
      <c r="AK107" s="117"/>
      <c r="AL107" s="689">
        <v>32</v>
      </c>
    </row>
    <row r="108" spans="1:38" ht="20" customHeight="1" x14ac:dyDescent="0.35">
      <c r="A108" s="430">
        <v>33</v>
      </c>
      <c r="B108" s="440" t="s">
        <v>379</v>
      </c>
      <c r="C108" s="52">
        <v>2010</v>
      </c>
      <c r="D108" s="384" t="s">
        <v>93</v>
      </c>
      <c r="E108" s="432">
        <f t="shared" si="8"/>
        <v>12.6</v>
      </c>
      <c r="F108" s="140">
        <v>86</v>
      </c>
      <c r="G108" s="589">
        <v>0</v>
      </c>
      <c r="H108" s="140"/>
      <c r="I108" s="117"/>
      <c r="J108" s="140"/>
      <c r="K108" s="117"/>
      <c r="L108" s="140">
        <v>74</v>
      </c>
      <c r="M108" s="138">
        <v>10</v>
      </c>
      <c r="N108" s="140"/>
      <c r="O108" s="117"/>
      <c r="P108" s="140"/>
      <c r="Q108" s="117"/>
      <c r="R108" s="140">
        <v>76</v>
      </c>
      <c r="S108" s="117">
        <v>2.6</v>
      </c>
      <c r="T108" s="116"/>
      <c r="U108" s="767"/>
      <c r="V108" s="140"/>
      <c r="W108" s="117"/>
      <c r="X108" s="140">
        <v>77</v>
      </c>
      <c r="Y108" s="117">
        <v>0</v>
      </c>
      <c r="Z108" s="140"/>
      <c r="AA108" s="117"/>
      <c r="AB108" s="140"/>
      <c r="AC108" s="117"/>
      <c r="AD108" s="140"/>
      <c r="AE108" s="117"/>
      <c r="AF108" s="140"/>
      <c r="AG108" s="117"/>
      <c r="AH108" s="140"/>
      <c r="AI108" s="117"/>
      <c r="AJ108" s="140"/>
      <c r="AK108" s="117"/>
      <c r="AL108" s="689">
        <v>33</v>
      </c>
    </row>
    <row r="109" spans="1:38" ht="20" customHeight="1" x14ac:dyDescent="0.35">
      <c r="A109" s="430">
        <v>34</v>
      </c>
      <c r="B109" s="408" t="s">
        <v>468</v>
      </c>
      <c r="C109" s="52">
        <v>2010</v>
      </c>
      <c r="D109" s="435" t="s">
        <v>471</v>
      </c>
      <c r="E109" s="432">
        <f t="shared" si="8"/>
        <v>12.4</v>
      </c>
      <c r="F109" s="140"/>
      <c r="G109" s="589"/>
      <c r="H109" s="140"/>
      <c r="I109" s="117"/>
      <c r="J109" s="116"/>
      <c r="K109" s="117"/>
      <c r="L109" s="116"/>
      <c r="M109" s="117"/>
      <c r="N109" s="140">
        <v>79</v>
      </c>
      <c r="O109" s="117">
        <v>0.97</v>
      </c>
      <c r="P109" s="140"/>
      <c r="Q109" s="117"/>
      <c r="R109" s="140">
        <v>77</v>
      </c>
      <c r="S109" s="144">
        <v>0.43</v>
      </c>
      <c r="T109" s="140"/>
      <c r="U109" s="767"/>
      <c r="V109" s="140">
        <v>89</v>
      </c>
      <c r="W109" s="117">
        <v>0</v>
      </c>
      <c r="X109" s="140">
        <v>72</v>
      </c>
      <c r="Y109" s="138">
        <v>11</v>
      </c>
      <c r="Z109" s="140"/>
      <c r="AA109" s="117"/>
      <c r="AB109" s="140"/>
      <c r="AC109" s="117"/>
      <c r="AD109" s="140"/>
      <c r="AE109" s="117"/>
      <c r="AF109" s="140"/>
      <c r="AG109" s="117"/>
      <c r="AH109" s="140"/>
      <c r="AI109" s="117"/>
      <c r="AJ109" s="140"/>
      <c r="AK109" s="117"/>
      <c r="AL109" s="689">
        <v>34</v>
      </c>
    </row>
    <row r="110" spans="1:38" ht="20" customHeight="1" x14ac:dyDescent="0.35">
      <c r="A110" s="430">
        <v>35</v>
      </c>
      <c r="B110" s="434" t="s">
        <v>159</v>
      </c>
      <c r="C110" s="52">
        <v>2010</v>
      </c>
      <c r="D110" s="85" t="s">
        <v>23</v>
      </c>
      <c r="E110" s="432">
        <f t="shared" si="8"/>
        <v>10.4</v>
      </c>
      <c r="F110" s="140">
        <v>76</v>
      </c>
      <c r="G110" s="138">
        <v>6</v>
      </c>
      <c r="H110" s="140">
        <v>166</v>
      </c>
      <c r="I110" s="589">
        <v>0</v>
      </c>
      <c r="J110" s="140">
        <v>84</v>
      </c>
      <c r="K110" s="448">
        <v>4.4000000000000004</v>
      </c>
      <c r="L110" s="140"/>
      <c r="M110" s="117"/>
      <c r="N110" s="140"/>
      <c r="O110" s="117"/>
      <c r="P110" s="140"/>
      <c r="Q110" s="117"/>
      <c r="R110" s="140">
        <v>78</v>
      </c>
      <c r="S110" s="767">
        <v>0</v>
      </c>
      <c r="T110" s="140"/>
      <c r="U110" s="117"/>
      <c r="V110" s="140"/>
      <c r="W110" s="117"/>
      <c r="X110" s="140"/>
      <c r="Y110" s="117"/>
      <c r="Z110" s="140"/>
      <c r="AA110" s="117"/>
      <c r="AB110" s="140"/>
      <c r="AC110" s="117"/>
      <c r="AD110" s="140"/>
      <c r="AE110" s="117"/>
      <c r="AF110" s="140"/>
      <c r="AG110" s="117"/>
      <c r="AH110" s="140"/>
      <c r="AI110" s="117"/>
      <c r="AJ110" s="140"/>
      <c r="AK110" s="117"/>
      <c r="AL110" s="689">
        <v>35</v>
      </c>
    </row>
    <row r="111" spans="1:38" ht="20" customHeight="1" x14ac:dyDescent="0.35">
      <c r="A111" s="430">
        <v>36</v>
      </c>
      <c r="B111" s="437" t="s">
        <v>481</v>
      </c>
      <c r="C111" s="52">
        <v>2011</v>
      </c>
      <c r="D111" s="386" t="s">
        <v>7</v>
      </c>
      <c r="E111" s="432">
        <f t="shared" si="8"/>
        <v>5.1499999999999995</v>
      </c>
      <c r="F111" s="140"/>
      <c r="G111" s="589"/>
      <c r="H111" s="140"/>
      <c r="I111" s="117"/>
      <c r="J111" s="140"/>
      <c r="K111" s="117"/>
      <c r="L111" s="140"/>
      <c r="M111" s="117"/>
      <c r="N111" s="140"/>
      <c r="O111" s="117"/>
      <c r="P111" s="140"/>
      <c r="Q111" s="117"/>
      <c r="R111" s="140">
        <v>75</v>
      </c>
      <c r="S111" s="117">
        <v>4.55</v>
      </c>
      <c r="T111" s="140"/>
      <c r="U111" s="767"/>
      <c r="V111" s="140"/>
      <c r="W111" s="117"/>
      <c r="X111" s="140"/>
      <c r="Y111" s="117"/>
      <c r="Z111" s="140">
        <v>78</v>
      </c>
      <c r="AA111" s="448">
        <v>0.6</v>
      </c>
      <c r="AB111" s="140"/>
      <c r="AC111" s="117"/>
      <c r="AD111" s="140"/>
      <c r="AE111" s="117"/>
      <c r="AF111" s="140"/>
      <c r="AG111" s="117"/>
      <c r="AH111" s="140"/>
      <c r="AI111" s="117"/>
      <c r="AJ111" s="140"/>
      <c r="AK111" s="117"/>
      <c r="AL111" s="689">
        <v>36</v>
      </c>
    </row>
    <row r="112" spans="1:38" ht="20" customHeight="1" x14ac:dyDescent="0.35">
      <c r="A112" s="430">
        <v>37</v>
      </c>
      <c r="B112" s="575" t="s">
        <v>588</v>
      </c>
      <c r="C112" s="52">
        <v>2011</v>
      </c>
      <c r="D112" s="576" t="s">
        <v>68</v>
      </c>
      <c r="E112" s="432">
        <f t="shared" si="8"/>
        <v>4.55</v>
      </c>
      <c r="F112" s="116"/>
      <c r="G112" s="589"/>
      <c r="H112" s="116"/>
      <c r="I112" s="117"/>
      <c r="J112" s="116"/>
      <c r="K112" s="117"/>
      <c r="L112" s="116"/>
      <c r="M112" s="117"/>
      <c r="N112" s="116">
        <v>78</v>
      </c>
      <c r="O112" s="117">
        <v>4.55</v>
      </c>
      <c r="P112" s="140"/>
      <c r="Q112" s="117"/>
      <c r="R112" s="140"/>
      <c r="S112" s="767"/>
      <c r="T112" s="140"/>
      <c r="U112" s="117"/>
      <c r="V112" s="140"/>
      <c r="W112" s="117"/>
      <c r="X112" s="140"/>
      <c r="Y112" s="117"/>
      <c r="Z112" s="140"/>
      <c r="AA112" s="117"/>
      <c r="AB112" s="140"/>
      <c r="AC112" s="117"/>
      <c r="AD112" s="140"/>
      <c r="AE112" s="117"/>
      <c r="AF112" s="140"/>
      <c r="AG112" s="117"/>
      <c r="AH112" s="140"/>
      <c r="AI112" s="117"/>
      <c r="AJ112" s="140"/>
      <c r="AK112" s="117"/>
      <c r="AL112" s="430">
        <v>37</v>
      </c>
    </row>
    <row r="113" spans="1:38" ht="20" customHeight="1" x14ac:dyDescent="0.35">
      <c r="A113" s="430">
        <v>38</v>
      </c>
      <c r="B113" s="559" t="s">
        <v>564</v>
      </c>
      <c r="C113" s="52">
        <v>2010</v>
      </c>
      <c r="D113" s="560" t="s">
        <v>19</v>
      </c>
      <c r="E113" s="432">
        <f t="shared" si="8"/>
        <v>4.4000000000000004</v>
      </c>
      <c r="F113" s="116"/>
      <c r="G113" s="589"/>
      <c r="H113" s="116"/>
      <c r="I113" s="117"/>
      <c r="J113" s="116">
        <v>84</v>
      </c>
      <c r="K113" s="448">
        <v>4.4000000000000004</v>
      </c>
      <c r="L113" s="140"/>
      <c r="M113" s="117"/>
      <c r="N113" s="140"/>
      <c r="O113" s="117"/>
      <c r="P113" s="140"/>
      <c r="Q113" s="117"/>
      <c r="R113" s="140"/>
      <c r="S113" s="767"/>
      <c r="T113" s="140"/>
      <c r="U113" s="117"/>
      <c r="V113" s="140"/>
      <c r="W113" s="117"/>
      <c r="X113" s="140"/>
      <c r="Y113" s="117"/>
      <c r="Z113" s="140"/>
      <c r="AA113" s="117"/>
      <c r="AB113" s="140"/>
      <c r="AC113" s="117"/>
      <c r="AD113" s="140"/>
      <c r="AE113" s="117"/>
      <c r="AF113" s="140"/>
      <c r="AG113" s="117"/>
      <c r="AH113" s="140"/>
      <c r="AI113" s="117"/>
      <c r="AJ113" s="140"/>
      <c r="AK113" s="117"/>
      <c r="AL113" s="430">
        <v>38</v>
      </c>
    </row>
    <row r="114" spans="1:38" ht="20" customHeight="1" x14ac:dyDescent="0.35">
      <c r="A114" s="430">
        <v>39</v>
      </c>
      <c r="B114" s="636" t="s">
        <v>634</v>
      </c>
      <c r="C114" s="52">
        <v>2011</v>
      </c>
      <c r="D114" s="637" t="s">
        <v>552</v>
      </c>
      <c r="E114" s="432">
        <f t="shared" si="8"/>
        <v>3</v>
      </c>
      <c r="F114" s="140"/>
      <c r="G114" s="117"/>
      <c r="H114" s="140"/>
      <c r="I114" s="117"/>
      <c r="J114" s="140"/>
      <c r="K114" s="117"/>
      <c r="L114" s="140"/>
      <c r="M114" s="117"/>
      <c r="N114" s="140"/>
      <c r="O114" s="117"/>
      <c r="P114" s="140"/>
      <c r="Q114" s="117"/>
      <c r="R114" s="140"/>
      <c r="S114" s="767"/>
      <c r="T114" s="140"/>
      <c r="U114" s="117"/>
      <c r="V114" s="140">
        <v>81</v>
      </c>
      <c r="W114" s="138">
        <v>3</v>
      </c>
      <c r="X114" s="140"/>
      <c r="Y114" s="117"/>
      <c r="Z114" s="140"/>
      <c r="AA114" s="117"/>
      <c r="AB114" s="140"/>
      <c r="AC114" s="117"/>
      <c r="AD114" s="140"/>
      <c r="AE114" s="117"/>
      <c r="AF114" s="140"/>
      <c r="AG114" s="117"/>
      <c r="AH114" s="140"/>
      <c r="AI114" s="117"/>
      <c r="AJ114" s="140"/>
      <c r="AK114" s="117"/>
      <c r="AL114" s="430">
        <v>39</v>
      </c>
    </row>
    <row r="115" spans="1:38" ht="20" customHeight="1" x14ac:dyDescent="0.35">
      <c r="A115" s="430">
        <v>40</v>
      </c>
      <c r="B115" s="559" t="s">
        <v>565</v>
      </c>
      <c r="C115" s="52">
        <v>2011</v>
      </c>
      <c r="D115" s="560" t="s">
        <v>577</v>
      </c>
      <c r="E115" s="432">
        <f t="shared" si="8"/>
        <v>2.0300000000000002</v>
      </c>
      <c r="F115" s="140"/>
      <c r="G115" s="589"/>
      <c r="H115" s="140"/>
      <c r="I115" s="117"/>
      <c r="J115" s="140">
        <v>89</v>
      </c>
      <c r="K115" s="448">
        <v>1.6</v>
      </c>
      <c r="L115" s="140"/>
      <c r="M115" s="117"/>
      <c r="N115" s="116">
        <v>93</v>
      </c>
      <c r="O115" s="117">
        <v>0</v>
      </c>
      <c r="P115" s="140"/>
      <c r="Q115" s="117"/>
      <c r="R115" s="140">
        <v>77</v>
      </c>
      <c r="S115" s="144">
        <v>0.43</v>
      </c>
      <c r="T115" s="140"/>
      <c r="U115" s="767"/>
      <c r="V115" s="140"/>
      <c r="W115" s="117"/>
      <c r="X115" s="140"/>
      <c r="Y115" s="117"/>
      <c r="Z115" s="140"/>
      <c r="AA115" s="117"/>
      <c r="AB115" s="140"/>
      <c r="AC115" s="117"/>
      <c r="AD115" s="140"/>
      <c r="AE115" s="117"/>
      <c r="AF115" s="140"/>
      <c r="AG115" s="117"/>
      <c r="AH115" s="140"/>
      <c r="AI115" s="117"/>
      <c r="AJ115" s="140"/>
      <c r="AK115" s="117"/>
      <c r="AL115" s="430">
        <v>40</v>
      </c>
    </row>
    <row r="116" spans="1:38" ht="20" customHeight="1" x14ac:dyDescent="0.35">
      <c r="A116" s="430">
        <v>41</v>
      </c>
      <c r="B116" s="636" t="s">
        <v>639</v>
      </c>
      <c r="C116" s="52">
        <v>2010</v>
      </c>
      <c r="D116" s="576" t="s">
        <v>68</v>
      </c>
      <c r="E116" s="432">
        <f t="shared" si="8"/>
        <v>0.97</v>
      </c>
      <c r="F116" s="140"/>
      <c r="G116" s="589"/>
      <c r="H116" s="140"/>
      <c r="I116" s="117"/>
      <c r="J116" s="140"/>
      <c r="K116" s="117"/>
      <c r="L116" s="140"/>
      <c r="M116" s="117"/>
      <c r="N116" s="140">
        <v>79</v>
      </c>
      <c r="O116" s="117">
        <v>0.97</v>
      </c>
      <c r="P116" s="140"/>
      <c r="Q116" s="117"/>
      <c r="R116" s="140"/>
      <c r="S116" s="767"/>
      <c r="T116" s="140"/>
      <c r="U116" s="117"/>
      <c r="V116" s="140"/>
      <c r="W116" s="117"/>
      <c r="X116" s="140"/>
      <c r="Y116" s="117"/>
      <c r="Z116" s="140"/>
      <c r="AA116" s="117"/>
      <c r="AB116" s="116"/>
      <c r="AC116" s="117"/>
      <c r="AD116" s="116"/>
      <c r="AE116" s="117"/>
      <c r="AF116" s="116"/>
      <c r="AG116" s="117"/>
      <c r="AH116" s="116"/>
      <c r="AI116" s="117"/>
      <c r="AJ116" s="116"/>
      <c r="AK116" s="117"/>
      <c r="AL116" s="430">
        <v>41</v>
      </c>
    </row>
    <row r="117" spans="1:38" ht="20" customHeight="1" x14ac:dyDescent="0.35">
      <c r="A117" s="430">
        <v>42</v>
      </c>
      <c r="B117" s="743" t="s">
        <v>674</v>
      </c>
      <c r="C117" s="52">
        <v>2011</v>
      </c>
      <c r="D117" s="744" t="s">
        <v>7</v>
      </c>
      <c r="E117" s="432">
        <f t="shared" si="8"/>
        <v>0.6</v>
      </c>
      <c r="F117" s="140"/>
      <c r="G117" s="589"/>
      <c r="H117" s="116"/>
      <c r="I117" s="117"/>
      <c r="J117" s="140"/>
      <c r="K117" s="117"/>
      <c r="L117" s="140"/>
      <c r="M117" s="138"/>
      <c r="N117" s="140"/>
      <c r="O117" s="117"/>
      <c r="P117" s="140"/>
      <c r="Q117" s="117"/>
      <c r="R117" s="140"/>
      <c r="S117" s="767"/>
      <c r="T117" s="140"/>
      <c r="U117" s="117"/>
      <c r="V117" s="140"/>
      <c r="W117" s="117"/>
      <c r="X117" s="140"/>
      <c r="Y117" s="117"/>
      <c r="Z117" s="140">
        <v>78</v>
      </c>
      <c r="AA117" s="448">
        <v>0.6</v>
      </c>
      <c r="AB117" s="116"/>
      <c r="AC117" s="117"/>
      <c r="AD117" s="116"/>
      <c r="AE117" s="117"/>
      <c r="AF117" s="116"/>
      <c r="AG117" s="117"/>
      <c r="AH117" s="116"/>
      <c r="AI117" s="117"/>
      <c r="AJ117" s="116"/>
      <c r="AK117" s="117"/>
      <c r="AL117" s="430">
        <v>42</v>
      </c>
    </row>
    <row r="118" spans="1:38" ht="20" customHeight="1" x14ac:dyDescent="0.35">
      <c r="A118" s="430">
        <v>43</v>
      </c>
      <c r="B118" s="434" t="s">
        <v>436</v>
      </c>
      <c r="C118" s="52">
        <v>2011</v>
      </c>
      <c r="D118" s="392" t="s">
        <v>38</v>
      </c>
      <c r="E118" s="432">
        <f t="shared" si="8"/>
        <v>0.43</v>
      </c>
      <c r="F118" s="140"/>
      <c r="G118" s="589"/>
      <c r="H118" s="140"/>
      <c r="I118" s="117"/>
      <c r="J118" s="140"/>
      <c r="K118" s="117"/>
      <c r="L118" s="140">
        <v>85</v>
      </c>
      <c r="M118" s="117">
        <v>0</v>
      </c>
      <c r="N118" s="140"/>
      <c r="O118" s="117"/>
      <c r="P118" s="140"/>
      <c r="Q118" s="117"/>
      <c r="R118" s="140">
        <v>77</v>
      </c>
      <c r="S118" s="144">
        <v>0.43</v>
      </c>
      <c r="T118" s="140"/>
      <c r="U118" s="767"/>
      <c r="V118" s="140"/>
      <c r="W118" s="117"/>
      <c r="X118" s="140"/>
      <c r="Y118" s="117"/>
      <c r="Z118" s="116">
        <v>85</v>
      </c>
      <c r="AA118" s="117">
        <v>0</v>
      </c>
      <c r="AB118" s="140"/>
      <c r="AC118" s="117"/>
      <c r="AD118" s="140"/>
      <c r="AE118" s="117"/>
      <c r="AF118" s="140"/>
      <c r="AG118" s="117"/>
      <c r="AH118" s="140"/>
      <c r="AI118" s="117"/>
      <c r="AJ118" s="140"/>
      <c r="AK118" s="117"/>
      <c r="AL118" s="430">
        <v>43</v>
      </c>
    </row>
    <row r="119" spans="1:38" ht="20" customHeight="1" x14ac:dyDescent="0.35">
      <c r="A119" s="430">
        <v>44</v>
      </c>
      <c r="B119" s="743" t="s">
        <v>675</v>
      </c>
      <c r="C119" s="52"/>
      <c r="D119" s="744" t="s">
        <v>95</v>
      </c>
      <c r="E119" s="432">
        <f t="shared" si="8"/>
        <v>0</v>
      </c>
      <c r="F119" s="140"/>
      <c r="G119" s="589"/>
      <c r="H119" s="116"/>
      <c r="I119" s="117"/>
      <c r="J119" s="140"/>
      <c r="K119" s="117"/>
      <c r="L119" s="140"/>
      <c r="M119" s="138"/>
      <c r="N119" s="140"/>
      <c r="O119" s="117"/>
      <c r="P119" s="140"/>
      <c r="Q119" s="117"/>
      <c r="R119" s="140"/>
      <c r="S119" s="767"/>
      <c r="T119" s="140"/>
      <c r="U119" s="117"/>
      <c r="V119" s="140"/>
      <c r="W119" s="117"/>
      <c r="X119" s="140"/>
      <c r="Y119" s="117"/>
      <c r="Z119" s="140">
        <v>90</v>
      </c>
      <c r="AA119" s="117">
        <v>0</v>
      </c>
      <c r="AB119" s="140"/>
      <c r="AC119" s="117"/>
      <c r="AD119" s="140"/>
      <c r="AE119" s="117"/>
      <c r="AF119" s="140"/>
      <c r="AG119" s="117"/>
      <c r="AH119" s="140"/>
      <c r="AI119" s="117"/>
      <c r="AJ119" s="140"/>
      <c r="AK119" s="117"/>
      <c r="AL119" s="430">
        <v>44</v>
      </c>
    </row>
    <row r="120" spans="1:38" ht="20" hidden="1" customHeight="1" x14ac:dyDescent="0.35">
      <c r="A120" s="430">
        <v>45</v>
      </c>
      <c r="B120" s="334" t="s">
        <v>336</v>
      </c>
      <c r="C120" s="52">
        <v>2011</v>
      </c>
      <c r="D120" s="335" t="s">
        <v>337</v>
      </c>
      <c r="E120" s="432">
        <f t="shared" ref="E120:E134" si="9">G120+I120+K120+M120+O120+Q120+S120+U120+W120+Y120+AA120+AC120+AE120+AG120+AI120+AK120</f>
        <v>0</v>
      </c>
      <c r="F120" s="116"/>
      <c r="G120" s="589"/>
      <c r="H120" s="140"/>
      <c r="I120" s="117"/>
      <c r="J120" s="140"/>
      <c r="K120" s="117"/>
      <c r="L120" s="140"/>
      <c r="M120" s="117"/>
      <c r="N120" s="140"/>
      <c r="O120" s="117"/>
      <c r="P120" s="140"/>
      <c r="Q120" s="117"/>
      <c r="R120" s="140"/>
      <c r="S120" s="117"/>
      <c r="T120" s="140"/>
      <c r="U120" s="117"/>
      <c r="V120" s="116"/>
      <c r="W120" s="117"/>
      <c r="X120" s="140"/>
      <c r="Y120" s="117"/>
      <c r="Z120" s="140"/>
      <c r="AA120" s="117"/>
      <c r="AB120" s="140"/>
      <c r="AC120" s="117"/>
      <c r="AD120" s="140"/>
      <c r="AE120" s="117"/>
      <c r="AF120" s="140"/>
      <c r="AG120" s="117"/>
      <c r="AH120" s="140"/>
      <c r="AI120" s="117"/>
      <c r="AJ120" s="140"/>
      <c r="AK120" s="117"/>
      <c r="AL120" s="689"/>
    </row>
    <row r="121" spans="1:38" ht="20" hidden="1" customHeight="1" x14ac:dyDescent="0.35">
      <c r="A121" s="430">
        <v>46</v>
      </c>
      <c r="B121" s="391" t="s">
        <v>439</v>
      </c>
      <c r="C121" s="52">
        <v>2010</v>
      </c>
      <c r="D121" s="392" t="s">
        <v>440</v>
      </c>
      <c r="E121" s="432">
        <f t="shared" si="9"/>
        <v>0</v>
      </c>
      <c r="F121" s="116"/>
      <c r="G121" s="589"/>
      <c r="H121" s="140"/>
      <c r="I121" s="117"/>
      <c r="J121" s="140"/>
      <c r="K121" s="117"/>
      <c r="L121" s="140"/>
      <c r="M121" s="117"/>
      <c r="N121" s="140"/>
      <c r="O121" s="117"/>
      <c r="P121" s="140"/>
      <c r="Q121" s="117"/>
      <c r="R121" s="140"/>
      <c r="S121" s="117"/>
      <c r="T121" s="116"/>
      <c r="U121" s="117"/>
      <c r="V121" s="116"/>
      <c r="W121" s="117"/>
      <c r="X121" s="140"/>
      <c r="Y121" s="117"/>
      <c r="Z121" s="140"/>
      <c r="AA121" s="117"/>
      <c r="AB121" s="140"/>
      <c r="AC121" s="117"/>
      <c r="AD121" s="140"/>
      <c r="AE121" s="117"/>
      <c r="AF121" s="140"/>
      <c r="AG121" s="117"/>
      <c r="AH121" s="140"/>
      <c r="AI121" s="117"/>
      <c r="AJ121" s="140"/>
      <c r="AK121" s="117"/>
      <c r="AL121" s="689"/>
    </row>
    <row r="122" spans="1:38" ht="20" hidden="1" customHeight="1" x14ac:dyDescent="0.35">
      <c r="A122" s="430">
        <v>47</v>
      </c>
      <c r="B122" s="671" t="s">
        <v>655</v>
      </c>
      <c r="C122" s="52"/>
      <c r="D122" s="672" t="s">
        <v>33</v>
      </c>
      <c r="E122" s="432">
        <f t="shared" si="9"/>
        <v>0</v>
      </c>
      <c r="F122" s="140"/>
      <c r="G122" s="589"/>
      <c r="H122" s="116"/>
      <c r="I122" s="117"/>
      <c r="J122" s="140"/>
      <c r="K122" s="117"/>
      <c r="L122" s="140"/>
      <c r="M122" s="138"/>
      <c r="N122" s="140"/>
      <c r="O122" s="117"/>
      <c r="P122" s="140"/>
      <c r="Q122" s="117"/>
      <c r="R122" s="140"/>
      <c r="S122" s="117"/>
      <c r="T122" s="140"/>
      <c r="U122" s="117"/>
      <c r="V122" s="140"/>
      <c r="W122" s="117"/>
      <c r="X122" s="140">
        <v>88</v>
      </c>
      <c r="Y122" s="117">
        <v>0</v>
      </c>
      <c r="Z122" s="140"/>
      <c r="AA122" s="117"/>
      <c r="AB122" s="140"/>
      <c r="AC122" s="117"/>
      <c r="AD122" s="140"/>
      <c r="AE122" s="117"/>
      <c r="AF122" s="140"/>
      <c r="AG122" s="117"/>
      <c r="AH122" s="140"/>
      <c r="AI122" s="117"/>
      <c r="AJ122" s="140"/>
      <c r="AK122" s="117"/>
      <c r="AL122" s="689"/>
    </row>
    <row r="123" spans="1:38" ht="20" hidden="1" customHeight="1" x14ac:dyDescent="0.35">
      <c r="A123" s="430">
        <v>48</v>
      </c>
      <c r="B123" s="362" t="s">
        <v>231</v>
      </c>
      <c r="C123" s="52">
        <v>2011</v>
      </c>
      <c r="D123" s="365" t="s">
        <v>38</v>
      </c>
      <c r="E123" s="432">
        <f t="shared" si="9"/>
        <v>0</v>
      </c>
      <c r="F123" s="140"/>
      <c r="G123" s="589"/>
      <c r="H123" s="140"/>
      <c r="I123" s="117"/>
      <c r="J123" s="140"/>
      <c r="K123" s="117"/>
      <c r="L123" s="140"/>
      <c r="M123" s="117"/>
      <c r="N123" s="140"/>
      <c r="O123" s="117"/>
      <c r="P123" s="140"/>
      <c r="Q123" s="117"/>
      <c r="R123" s="140"/>
      <c r="S123" s="117"/>
      <c r="T123" s="116"/>
      <c r="U123" s="117"/>
      <c r="V123" s="140"/>
      <c r="W123" s="117"/>
      <c r="X123" s="140"/>
      <c r="Y123" s="117"/>
      <c r="Z123" s="140"/>
      <c r="AA123" s="117"/>
      <c r="AB123" s="140"/>
      <c r="AC123" s="117"/>
      <c r="AD123" s="140"/>
      <c r="AE123" s="117"/>
      <c r="AF123" s="140"/>
      <c r="AG123" s="117"/>
      <c r="AH123" s="140"/>
      <c r="AI123" s="117"/>
      <c r="AJ123" s="140"/>
      <c r="AK123" s="117"/>
      <c r="AL123" s="689"/>
    </row>
    <row r="124" spans="1:38" ht="20" hidden="1" customHeight="1" x14ac:dyDescent="0.35">
      <c r="A124" s="430">
        <v>49</v>
      </c>
      <c r="B124" s="438" t="s">
        <v>489</v>
      </c>
      <c r="C124" s="52">
        <v>2010</v>
      </c>
      <c r="D124" s="439" t="s">
        <v>492</v>
      </c>
      <c r="E124" s="432">
        <f t="shared" si="9"/>
        <v>0</v>
      </c>
      <c r="F124" s="140"/>
      <c r="G124" s="589"/>
      <c r="H124" s="140"/>
      <c r="I124" s="117"/>
      <c r="J124" s="140"/>
      <c r="K124" s="117"/>
      <c r="L124" s="140"/>
      <c r="M124" s="117"/>
      <c r="N124" s="140"/>
      <c r="O124" s="117"/>
      <c r="P124" s="140"/>
      <c r="Q124" s="117"/>
      <c r="R124" s="140"/>
      <c r="S124" s="117"/>
      <c r="T124" s="140"/>
      <c r="U124" s="117"/>
      <c r="V124" s="140"/>
      <c r="W124" s="117"/>
      <c r="X124" s="140"/>
      <c r="Y124" s="117"/>
      <c r="Z124" s="116"/>
      <c r="AA124" s="117"/>
      <c r="AB124" s="116"/>
      <c r="AC124" s="117"/>
      <c r="AD124" s="116"/>
      <c r="AE124" s="117"/>
      <c r="AF124" s="116"/>
      <c r="AG124" s="117"/>
      <c r="AH124" s="116"/>
      <c r="AI124" s="117"/>
      <c r="AJ124" s="116"/>
      <c r="AK124" s="117"/>
      <c r="AL124" s="689"/>
    </row>
    <row r="125" spans="1:38" ht="20" hidden="1" customHeight="1" x14ac:dyDescent="0.35">
      <c r="A125" s="430">
        <v>50</v>
      </c>
      <c r="B125" s="671" t="s">
        <v>654</v>
      </c>
      <c r="C125" s="52"/>
      <c r="D125" s="672" t="s">
        <v>33</v>
      </c>
      <c r="E125" s="432">
        <f t="shared" si="9"/>
        <v>0</v>
      </c>
      <c r="F125" s="140"/>
      <c r="G125" s="589"/>
      <c r="H125" s="116"/>
      <c r="I125" s="117"/>
      <c r="J125" s="140"/>
      <c r="K125" s="117"/>
      <c r="L125" s="140"/>
      <c r="M125" s="138"/>
      <c r="N125" s="140"/>
      <c r="O125" s="117"/>
      <c r="P125" s="140"/>
      <c r="Q125" s="117"/>
      <c r="R125" s="140"/>
      <c r="S125" s="117"/>
      <c r="T125" s="140"/>
      <c r="U125" s="117"/>
      <c r="V125" s="140"/>
      <c r="W125" s="117"/>
      <c r="X125" s="140">
        <v>77</v>
      </c>
      <c r="Y125" s="117">
        <v>0</v>
      </c>
      <c r="Z125" s="116"/>
      <c r="AA125" s="117"/>
      <c r="AB125" s="140"/>
      <c r="AC125" s="117"/>
      <c r="AD125" s="140"/>
      <c r="AE125" s="117"/>
      <c r="AF125" s="140"/>
      <c r="AG125" s="117"/>
      <c r="AH125" s="140"/>
      <c r="AI125" s="117"/>
      <c r="AJ125" s="140"/>
      <c r="AK125" s="117"/>
      <c r="AL125" s="689"/>
    </row>
    <row r="126" spans="1:38" ht="20" hidden="1" customHeight="1" x14ac:dyDescent="0.35">
      <c r="A126" s="430">
        <v>51</v>
      </c>
      <c r="B126" s="385" t="s">
        <v>405</v>
      </c>
      <c r="C126" s="52">
        <v>2010</v>
      </c>
      <c r="D126" s="436" t="s">
        <v>406</v>
      </c>
      <c r="E126" s="432">
        <f t="shared" si="9"/>
        <v>0</v>
      </c>
      <c r="F126" s="140"/>
      <c r="G126" s="589"/>
      <c r="H126" s="140"/>
      <c r="I126" s="117"/>
      <c r="J126" s="140"/>
      <c r="K126" s="117"/>
      <c r="L126" s="140"/>
      <c r="M126" s="117"/>
      <c r="N126" s="140"/>
      <c r="O126" s="117"/>
      <c r="P126" s="116"/>
      <c r="Q126" s="117"/>
      <c r="R126" s="116"/>
      <c r="S126" s="117"/>
      <c r="T126" s="140"/>
      <c r="U126" s="117"/>
      <c r="V126" s="140"/>
      <c r="W126" s="117"/>
      <c r="X126" s="140"/>
      <c r="Y126" s="117"/>
      <c r="Z126" s="140"/>
      <c r="AA126" s="117"/>
      <c r="AB126" s="140"/>
      <c r="AC126" s="117"/>
      <c r="AD126" s="140"/>
      <c r="AE126" s="117"/>
      <c r="AF126" s="140"/>
      <c r="AG126" s="117"/>
      <c r="AH126" s="140"/>
      <c r="AI126" s="117"/>
      <c r="AJ126" s="140"/>
      <c r="AK126" s="117"/>
      <c r="AL126" s="689"/>
    </row>
    <row r="127" spans="1:38" ht="20" hidden="1" customHeight="1" x14ac:dyDescent="0.35">
      <c r="A127" s="430">
        <v>52</v>
      </c>
      <c r="B127" s="636" t="s">
        <v>635</v>
      </c>
      <c r="C127" s="52">
        <v>2010</v>
      </c>
      <c r="D127" s="637" t="s">
        <v>84</v>
      </c>
      <c r="E127" s="432">
        <f t="shared" si="9"/>
        <v>0</v>
      </c>
      <c r="F127" s="140"/>
      <c r="G127" s="589"/>
      <c r="H127" s="140"/>
      <c r="I127" s="117"/>
      <c r="J127" s="116"/>
      <c r="K127" s="117"/>
      <c r="L127" s="116"/>
      <c r="M127" s="117"/>
      <c r="N127" s="140"/>
      <c r="O127" s="117"/>
      <c r="P127" s="116"/>
      <c r="Q127" s="117"/>
      <c r="R127" s="116"/>
      <c r="S127" s="117"/>
      <c r="T127" s="140"/>
      <c r="U127" s="117"/>
      <c r="V127" s="140">
        <v>89</v>
      </c>
      <c r="W127" s="117">
        <v>0</v>
      </c>
      <c r="X127" s="116"/>
      <c r="Y127" s="117"/>
      <c r="Z127" s="140"/>
      <c r="AA127" s="117"/>
      <c r="AB127" s="140"/>
      <c r="AC127" s="117"/>
      <c r="AD127" s="140"/>
      <c r="AE127" s="117"/>
      <c r="AF127" s="140"/>
      <c r="AG127" s="117"/>
      <c r="AH127" s="140"/>
      <c r="AI127" s="117"/>
      <c r="AJ127" s="140"/>
      <c r="AK127" s="117"/>
      <c r="AL127" s="689"/>
    </row>
    <row r="128" spans="1:38" ht="20" hidden="1" customHeight="1" x14ac:dyDescent="0.35">
      <c r="A128" s="430">
        <v>53</v>
      </c>
      <c r="B128" s="334" t="s">
        <v>293</v>
      </c>
      <c r="C128" s="52">
        <v>2010</v>
      </c>
      <c r="D128" s="335" t="s">
        <v>294</v>
      </c>
      <c r="E128" s="432">
        <f t="shared" si="9"/>
        <v>0</v>
      </c>
      <c r="F128" s="140"/>
      <c r="G128" s="589"/>
      <c r="H128" s="140"/>
      <c r="I128" s="117"/>
      <c r="J128" s="140"/>
      <c r="K128" s="117"/>
      <c r="L128" s="140"/>
      <c r="M128" s="117"/>
      <c r="N128" s="140"/>
      <c r="O128" s="117"/>
      <c r="P128" s="140"/>
      <c r="Q128" s="117"/>
      <c r="R128" s="140"/>
      <c r="S128" s="117"/>
      <c r="T128" s="140"/>
      <c r="U128" s="117"/>
      <c r="V128" s="140"/>
      <c r="W128" s="117"/>
      <c r="X128" s="140"/>
      <c r="Y128" s="117"/>
      <c r="Z128" s="140"/>
      <c r="AA128" s="117"/>
      <c r="AB128" s="140"/>
      <c r="AC128" s="117"/>
      <c r="AD128" s="140"/>
      <c r="AE128" s="117"/>
      <c r="AF128" s="140"/>
      <c r="AG128" s="117"/>
      <c r="AH128" s="140"/>
      <c r="AI128" s="117"/>
      <c r="AJ128" s="140"/>
      <c r="AK128" s="117"/>
      <c r="AL128" s="689"/>
    </row>
    <row r="129" spans="1:38" ht="20" hidden="1" customHeight="1" x14ac:dyDescent="0.35">
      <c r="A129" s="430">
        <v>54</v>
      </c>
      <c r="B129" s="647" t="s">
        <v>164</v>
      </c>
      <c r="C129" s="68">
        <v>2010</v>
      </c>
      <c r="D129" s="654" t="s">
        <v>36</v>
      </c>
      <c r="E129" s="432">
        <f t="shared" si="9"/>
        <v>0</v>
      </c>
      <c r="F129" s="118"/>
      <c r="G129" s="592"/>
      <c r="H129" s="143"/>
      <c r="I129" s="119"/>
      <c r="J129" s="140"/>
      <c r="K129" s="119"/>
      <c r="L129" s="140"/>
      <c r="M129" s="119"/>
      <c r="N129" s="140"/>
      <c r="O129" s="119"/>
      <c r="P129" s="141"/>
      <c r="Q129" s="119"/>
      <c r="R129" s="143"/>
      <c r="S129" s="230"/>
      <c r="T129" s="141"/>
      <c r="U129" s="230"/>
      <c r="V129" s="140"/>
      <c r="W129" s="230"/>
      <c r="X129" s="116"/>
      <c r="Y129" s="230"/>
      <c r="Z129" s="140"/>
      <c r="AA129" s="230"/>
      <c r="AB129" s="140"/>
      <c r="AC129" s="230"/>
      <c r="AD129" s="140"/>
      <c r="AE129" s="51"/>
      <c r="AF129" s="140"/>
      <c r="AG129" s="51"/>
      <c r="AH129" s="140"/>
      <c r="AI129" s="51"/>
      <c r="AJ129" s="140"/>
      <c r="AK129" s="51"/>
      <c r="AL129" s="689"/>
    </row>
    <row r="130" spans="1:38" ht="20" hidden="1" customHeight="1" x14ac:dyDescent="0.35">
      <c r="A130" s="430">
        <v>55</v>
      </c>
      <c r="B130" s="679" t="s">
        <v>651</v>
      </c>
      <c r="C130" s="68"/>
      <c r="D130" s="680" t="s">
        <v>652</v>
      </c>
      <c r="E130" s="432">
        <f t="shared" si="9"/>
        <v>0</v>
      </c>
      <c r="F130" s="141"/>
      <c r="G130" s="592"/>
      <c r="H130" s="124"/>
      <c r="I130" s="119"/>
      <c r="J130" s="140"/>
      <c r="K130" s="119"/>
      <c r="L130" s="140"/>
      <c r="M130" s="658"/>
      <c r="N130" s="140"/>
      <c r="O130" s="119"/>
      <c r="P130" s="141"/>
      <c r="Q130" s="119"/>
      <c r="R130" s="143"/>
      <c r="S130" s="230"/>
      <c r="T130" s="141"/>
      <c r="U130" s="230"/>
      <c r="V130" s="140"/>
      <c r="W130" s="230"/>
      <c r="X130" s="140">
        <v>78</v>
      </c>
      <c r="Y130" s="230">
        <v>0</v>
      </c>
      <c r="Z130" s="140"/>
      <c r="AA130" s="230"/>
      <c r="AB130" s="140"/>
      <c r="AC130" s="230"/>
      <c r="AD130" s="140"/>
      <c r="AE130" s="51"/>
      <c r="AF130" s="140"/>
      <c r="AG130" s="51"/>
      <c r="AH130" s="140"/>
      <c r="AI130" s="51"/>
      <c r="AJ130" s="140"/>
      <c r="AK130" s="51"/>
      <c r="AL130" s="689"/>
    </row>
    <row r="131" spans="1:38" ht="20" hidden="1" customHeight="1" x14ac:dyDescent="0.35">
      <c r="A131" s="430">
        <v>56</v>
      </c>
      <c r="B131" s="621" t="s">
        <v>280</v>
      </c>
      <c r="C131" s="68">
        <v>2011</v>
      </c>
      <c r="D131" s="622" t="s">
        <v>281</v>
      </c>
      <c r="E131" s="432">
        <f t="shared" si="9"/>
        <v>0</v>
      </c>
      <c r="F131" s="141"/>
      <c r="G131" s="592"/>
      <c r="H131" s="143"/>
      <c r="I131" s="119"/>
      <c r="J131" s="140"/>
      <c r="K131" s="119"/>
      <c r="L131" s="140"/>
      <c r="M131" s="119"/>
      <c r="N131" s="116"/>
      <c r="O131" s="119"/>
      <c r="P131" s="141"/>
      <c r="Q131" s="119"/>
      <c r="R131" s="143"/>
      <c r="S131" s="230"/>
      <c r="T131" s="141"/>
      <c r="U131" s="230"/>
      <c r="V131" s="140"/>
      <c r="W131" s="230"/>
      <c r="X131" s="140"/>
      <c r="Y131" s="230"/>
      <c r="Z131" s="140"/>
      <c r="AA131" s="230"/>
      <c r="AB131" s="140"/>
      <c r="AC131" s="230"/>
      <c r="AD131" s="140"/>
      <c r="AE131" s="51"/>
      <c r="AF131" s="140"/>
      <c r="AG131" s="51"/>
      <c r="AH131" s="140"/>
      <c r="AI131" s="51"/>
      <c r="AJ131" s="140"/>
      <c r="AK131" s="51"/>
      <c r="AL131" s="689"/>
    </row>
    <row r="132" spans="1:38" ht="20" hidden="1" customHeight="1" x14ac:dyDescent="0.35">
      <c r="A132" s="430">
        <v>57</v>
      </c>
      <c r="B132" s="714" t="s">
        <v>449</v>
      </c>
      <c r="C132" s="68">
        <v>2011</v>
      </c>
      <c r="D132" s="715" t="s">
        <v>33</v>
      </c>
      <c r="E132" s="432">
        <f t="shared" si="9"/>
        <v>0</v>
      </c>
      <c r="F132" s="141"/>
      <c r="G132" s="592"/>
      <c r="H132" s="143"/>
      <c r="I132" s="119"/>
      <c r="J132" s="140"/>
      <c r="K132" s="119"/>
      <c r="L132" s="140"/>
      <c r="M132" s="119"/>
      <c r="N132" s="116"/>
      <c r="O132" s="119"/>
      <c r="P132" s="141"/>
      <c r="Q132" s="119"/>
      <c r="R132" s="143"/>
      <c r="S132" s="230"/>
      <c r="T132" s="141"/>
      <c r="U132" s="230"/>
      <c r="V132" s="116"/>
      <c r="W132" s="230"/>
      <c r="X132" s="140"/>
      <c r="Y132" s="230"/>
      <c r="Z132" s="140"/>
      <c r="AA132" s="230"/>
      <c r="AB132" s="140"/>
      <c r="AC132" s="230"/>
      <c r="AD132" s="140"/>
      <c r="AE132" s="51"/>
      <c r="AF132" s="140"/>
      <c r="AG132" s="51"/>
      <c r="AH132" s="140"/>
      <c r="AI132" s="51"/>
      <c r="AJ132" s="140"/>
      <c r="AK132" s="51"/>
      <c r="AL132" s="689"/>
    </row>
    <row r="133" spans="1:38" ht="20" hidden="1" customHeight="1" x14ac:dyDescent="0.35">
      <c r="A133" s="430">
        <v>58</v>
      </c>
      <c r="B133" s="683" t="s">
        <v>407</v>
      </c>
      <c r="C133" s="68">
        <v>2010</v>
      </c>
      <c r="D133" s="688" t="s">
        <v>408</v>
      </c>
      <c r="E133" s="432">
        <f t="shared" si="9"/>
        <v>0</v>
      </c>
      <c r="F133" s="141"/>
      <c r="G133" s="592"/>
      <c r="H133" s="143"/>
      <c r="I133" s="119"/>
      <c r="J133" s="140"/>
      <c r="K133" s="119"/>
      <c r="L133" s="140"/>
      <c r="M133" s="119"/>
      <c r="N133" s="140"/>
      <c r="O133" s="119"/>
      <c r="P133" s="141"/>
      <c r="Q133" s="119"/>
      <c r="R133" s="143"/>
      <c r="S133" s="230"/>
      <c r="T133" s="118"/>
      <c r="U133" s="230"/>
      <c r="V133" s="140"/>
      <c r="W133" s="230"/>
      <c r="X133" s="140"/>
      <c r="Y133" s="230"/>
      <c r="Z133" s="140"/>
      <c r="AA133" s="230"/>
      <c r="AB133" s="140"/>
      <c r="AC133" s="230"/>
      <c r="AD133" s="140"/>
      <c r="AE133" s="51"/>
      <c r="AF133" s="140"/>
      <c r="AG133" s="51"/>
      <c r="AH133" s="140"/>
      <c r="AI133" s="51"/>
      <c r="AJ133" s="140"/>
      <c r="AK133" s="51"/>
      <c r="AL133" s="689"/>
    </row>
    <row r="134" spans="1:38" ht="20" hidden="1" customHeight="1" x14ac:dyDescent="0.35">
      <c r="A134" s="430">
        <v>59</v>
      </c>
      <c r="B134" s="682" t="s">
        <v>438</v>
      </c>
      <c r="C134" s="68">
        <v>2010</v>
      </c>
      <c r="D134" s="687" t="s">
        <v>68</v>
      </c>
      <c r="E134" s="432">
        <f t="shared" si="9"/>
        <v>0</v>
      </c>
      <c r="F134" s="141"/>
      <c r="G134" s="592"/>
      <c r="H134" s="143"/>
      <c r="I134" s="119"/>
      <c r="J134" s="116"/>
      <c r="K134" s="119"/>
      <c r="L134" s="116"/>
      <c r="M134" s="119"/>
      <c r="N134" s="140"/>
      <c r="O134" s="119"/>
      <c r="P134" s="118"/>
      <c r="Q134" s="119"/>
      <c r="R134" s="124"/>
      <c r="S134" s="230"/>
      <c r="T134" s="141"/>
      <c r="U134" s="230"/>
      <c r="V134" s="140"/>
      <c r="W134" s="230"/>
      <c r="X134" s="140"/>
      <c r="Y134" s="230"/>
      <c r="Z134" s="140"/>
      <c r="AA134" s="230"/>
      <c r="AB134" s="140"/>
      <c r="AC134" s="230"/>
      <c r="AD134" s="140"/>
      <c r="AE134" s="51"/>
      <c r="AF134" s="140"/>
      <c r="AG134" s="51"/>
      <c r="AH134" s="140"/>
      <c r="AI134" s="51"/>
      <c r="AJ134" s="140"/>
      <c r="AK134" s="51"/>
      <c r="AL134" s="689"/>
    </row>
    <row r="135" spans="1:38" ht="20" customHeight="1" x14ac:dyDescent="0.35">
      <c r="A135" s="693"/>
      <c r="B135" s="408"/>
      <c r="C135" s="52"/>
      <c r="D135" s="435"/>
      <c r="E135" s="158"/>
      <c r="F135" s="141"/>
      <c r="G135" s="592"/>
      <c r="H135" s="124"/>
      <c r="I135" s="119"/>
      <c r="J135" s="140"/>
      <c r="K135" s="119"/>
      <c r="L135" s="140"/>
      <c r="M135" s="658"/>
      <c r="N135" s="140"/>
      <c r="O135" s="119"/>
      <c r="P135" s="141"/>
      <c r="Q135" s="119"/>
      <c r="R135" s="143"/>
      <c r="S135" s="230"/>
      <c r="T135" s="141"/>
      <c r="U135" s="230"/>
      <c r="V135" s="140"/>
      <c r="W135" s="230"/>
      <c r="X135" s="140"/>
      <c r="Y135" s="230"/>
      <c r="Z135" s="140"/>
      <c r="AA135" s="230"/>
      <c r="AB135" s="140"/>
      <c r="AC135" s="230"/>
      <c r="AD135" s="140"/>
      <c r="AE135" s="51"/>
      <c r="AF135" s="140"/>
      <c r="AG135" s="51"/>
      <c r="AH135" s="140"/>
      <c r="AI135" s="51"/>
      <c r="AJ135" s="140"/>
      <c r="AK135" s="51"/>
      <c r="AL135" s="689"/>
    </row>
    <row r="136" spans="1:38" ht="20" customHeight="1" thickBot="1" x14ac:dyDescent="0.4">
      <c r="A136" s="694"/>
      <c r="B136" s="441"/>
      <c r="C136" s="442"/>
      <c r="D136" s="443"/>
      <c r="E136" s="84"/>
      <c r="F136" s="271"/>
      <c r="G136" s="262">
        <f>SUM(G76:G126)</f>
        <v>371</v>
      </c>
      <c r="H136" s="130"/>
      <c r="I136" s="262">
        <f>SUM(I76:I126)</f>
        <v>593.60000000000025</v>
      </c>
      <c r="J136" s="121"/>
      <c r="K136" s="262">
        <f>SUM(K76:K126)</f>
        <v>147.98999999999998</v>
      </c>
      <c r="L136" s="273"/>
      <c r="M136" s="262">
        <f>SUM(M76:M126)</f>
        <v>371</v>
      </c>
      <c r="N136" s="273"/>
      <c r="O136" s="262">
        <f>SUM(O76:O126)</f>
        <v>482.28000000000009</v>
      </c>
      <c r="P136" s="273"/>
      <c r="Q136" s="262">
        <f>SUM(Q76:Q126)</f>
        <v>352</v>
      </c>
      <c r="R136" s="695"/>
      <c r="S136" s="292">
        <f>SUM(S76:S126)</f>
        <v>482.29</v>
      </c>
      <c r="T136" s="273"/>
      <c r="U136" s="292">
        <f>SUM(U76:U126)</f>
        <v>370</v>
      </c>
      <c r="V136" s="273"/>
      <c r="W136" s="292">
        <f>SUM(W76:W126)</f>
        <v>370.98</v>
      </c>
      <c r="X136" s="273"/>
      <c r="Y136" s="292">
        <f>SUM(Y76:Y126)</f>
        <v>371</v>
      </c>
      <c r="Z136" s="273"/>
      <c r="AA136" s="292">
        <f>SUM(AA76:AA126)</f>
        <v>148.38</v>
      </c>
      <c r="AB136" s="273"/>
      <c r="AC136" s="292">
        <f>SUM(AC76:AC126)</f>
        <v>480.99</v>
      </c>
      <c r="AD136" s="273"/>
      <c r="AE136" s="280">
        <f>SUM(AE76:AE116)</f>
        <v>0</v>
      </c>
      <c r="AF136" s="273"/>
      <c r="AG136" s="280">
        <f>SUM(AG76:AG116)</f>
        <v>0</v>
      </c>
      <c r="AH136" s="273"/>
      <c r="AI136" s="280">
        <f>SUM(AI76:AI116)</f>
        <v>0</v>
      </c>
      <c r="AJ136" s="273"/>
      <c r="AK136" s="280">
        <f>SUM(AK76:AK116)</f>
        <v>0</v>
      </c>
      <c r="AL136" s="690"/>
    </row>
    <row r="138" spans="1:38" ht="16.5" x14ac:dyDescent="0.35">
      <c r="F138" s="193"/>
      <c r="G138" s="195" t="s">
        <v>318</v>
      </c>
      <c r="H138" s="28"/>
      <c r="I138" s="28"/>
      <c r="J138" s="28"/>
      <c r="K138" s="104"/>
      <c r="L138" s="194"/>
      <c r="M138" s="195" t="s">
        <v>319</v>
      </c>
      <c r="N138" s="48"/>
      <c r="O138" s="18"/>
      <c r="P138" s="48"/>
      <c r="Q138" s="217"/>
      <c r="R138" s="195" t="s">
        <v>359</v>
      </c>
    </row>
    <row r="142" spans="1:38" x14ac:dyDescent="0.35">
      <c r="C142" s="24"/>
    </row>
    <row r="143" spans="1:38" x14ac:dyDescent="0.35">
      <c r="C143" s="24"/>
    </row>
  </sheetData>
  <sheetProtection algorithmName="SHA-512" hashValue="ku5c+aeA4mJsWu/of5Lh+o6wV0exSPJs69LdQ19UmWsioN+nlEh7eyoUH5bTKyQbnbe5O9+D9zo4H5riBlkf9A==" saltValue="77BAvfYOENlEP778Y/trYA==" spinCount="100000" sheet="1" objects="1" scenarios="1"/>
  <sortState ref="B76:AC119">
    <sortCondition descending="1" ref="E76:E119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595">
    <mergeCell ref="A1:AL1"/>
    <mergeCell ref="A3:AL3"/>
    <mergeCell ref="A5:AL5"/>
    <mergeCell ref="X73:Y74"/>
    <mergeCell ref="R72:S72"/>
    <mergeCell ref="T72:U72"/>
    <mergeCell ref="V72:W72"/>
    <mergeCell ref="AH72:AI72"/>
    <mergeCell ref="AB72:AC72"/>
    <mergeCell ref="AH73:AI74"/>
    <mergeCell ref="AJ73:AK74"/>
    <mergeCell ref="N7:O8"/>
    <mergeCell ref="P7:Q8"/>
    <mergeCell ref="Z6:AA6"/>
    <mergeCell ref="Z7:AA8"/>
    <mergeCell ref="X6:Y6"/>
    <mergeCell ref="X7:Y8"/>
    <mergeCell ref="J6:K6"/>
    <mergeCell ref="L6:M6"/>
    <mergeCell ref="P6:Q6"/>
    <mergeCell ref="AB73:AC74"/>
    <mergeCell ref="R73:S74"/>
    <mergeCell ref="T73:U74"/>
    <mergeCell ref="V73:W74"/>
    <mergeCell ref="A73:E74"/>
    <mergeCell ref="AD72:AE72"/>
    <mergeCell ref="AF72:AG72"/>
    <mergeCell ref="AD73:AE74"/>
    <mergeCell ref="N73:O74"/>
    <mergeCell ref="AF73:AG74"/>
    <mergeCell ref="P73:Q74"/>
    <mergeCell ref="F7:G8"/>
    <mergeCell ref="H7:I8"/>
    <mergeCell ref="J7:K8"/>
    <mergeCell ref="R7:S8"/>
    <mergeCell ref="L73:M74"/>
    <mergeCell ref="F73:G74"/>
    <mergeCell ref="H73:I74"/>
    <mergeCell ref="J73:K74"/>
    <mergeCell ref="F72:G72"/>
    <mergeCell ref="H72:I72"/>
    <mergeCell ref="A7:E8"/>
    <mergeCell ref="L7:M8"/>
    <mergeCell ref="J72:K72"/>
    <mergeCell ref="L72:M72"/>
    <mergeCell ref="N72:O72"/>
    <mergeCell ref="P72:Q72"/>
    <mergeCell ref="Z72:AA72"/>
    <mergeCell ref="VF5:WJ5"/>
    <mergeCell ref="KM5:LQ5"/>
    <mergeCell ref="LR5:MV5"/>
    <mergeCell ref="MW5:OA5"/>
    <mergeCell ref="OB5:PF5"/>
    <mergeCell ref="X72:Y72"/>
    <mergeCell ref="ACJ5:ADN5"/>
    <mergeCell ref="AF7:AG8"/>
    <mergeCell ref="FS5:GW5"/>
    <mergeCell ref="GX5:IB5"/>
    <mergeCell ref="IC5:JG5"/>
    <mergeCell ref="JH5:KL5"/>
    <mergeCell ref="AH7:AI8"/>
    <mergeCell ref="AJ7:AK8"/>
    <mergeCell ref="AJ72:AK72"/>
    <mergeCell ref="AB7:AC8"/>
    <mergeCell ref="PG5:QK5"/>
    <mergeCell ref="EN5:FR5"/>
    <mergeCell ref="F6:G6"/>
    <mergeCell ref="H6:I6"/>
    <mergeCell ref="N6:O6"/>
    <mergeCell ref="AB6:AC6"/>
    <mergeCell ref="R6:S6"/>
    <mergeCell ref="T6:U6"/>
    <mergeCell ref="V6:W6"/>
    <mergeCell ref="QL5:RP5"/>
    <mergeCell ref="CD5:DH5"/>
    <mergeCell ref="DI5:EM5"/>
    <mergeCell ref="AH6:AI6"/>
    <mergeCell ref="AJ6:AK6"/>
    <mergeCell ref="AII5:AJM5"/>
    <mergeCell ref="AJN5:AKR5"/>
    <mergeCell ref="AKS5:ALW5"/>
    <mergeCell ref="ALX5:ANB5"/>
    <mergeCell ref="ANC5:AOG5"/>
    <mergeCell ref="A71:AK71"/>
    <mergeCell ref="Z73:AA74"/>
    <mergeCell ref="AHD5:AIH5"/>
    <mergeCell ref="WK5:XO5"/>
    <mergeCell ref="XP5:YT5"/>
    <mergeCell ref="YU5:ZY5"/>
    <mergeCell ref="ZZ5:ABD5"/>
    <mergeCell ref="ABE5:ACI5"/>
    <mergeCell ref="RQ5:SU5"/>
    <mergeCell ref="SV5:TZ5"/>
    <mergeCell ref="UA5:VE5"/>
    <mergeCell ref="AD6:AE6"/>
    <mergeCell ref="AF6:AG6"/>
    <mergeCell ref="AD7:AE8"/>
    <mergeCell ref="T7:U8"/>
    <mergeCell ref="V7:W8"/>
    <mergeCell ref="ADO5:AES5"/>
    <mergeCell ref="AET5:AFX5"/>
    <mergeCell ref="AFY5:AHC5"/>
    <mergeCell ref="AUG5:AVK5"/>
    <mergeCell ref="AVL5:AWP5"/>
    <mergeCell ref="AWQ5:AXU5"/>
    <mergeCell ref="AXV5:AYZ5"/>
    <mergeCell ref="AZA5:BAE5"/>
    <mergeCell ref="AOH5:APL5"/>
    <mergeCell ref="APM5:AQQ5"/>
    <mergeCell ref="AQR5:ARV5"/>
    <mergeCell ref="ARW5:ATA5"/>
    <mergeCell ref="ATB5:AUF5"/>
    <mergeCell ref="BGE5:BHI5"/>
    <mergeCell ref="BHJ5:BIN5"/>
    <mergeCell ref="BIO5:BJS5"/>
    <mergeCell ref="BJT5:BKX5"/>
    <mergeCell ref="BKY5:BMC5"/>
    <mergeCell ref="BAF5:BBJ5"/>
    <mergeCell ref="BBK5:BCO5"/>
    <mergeCell ref="BCP5:BDT5"/>
    <mergeCell ref="BDU5:BEY5"/>
    <mergeCell ref="BEZ5:BGD5"/>
    <mergeCell ref="BSC5:BTG5"/>
    <mergeCell ref="BTH5:BUL5"/>
    <mergeCell ref="BUM5:BVQ5"/>
    <mergeCell ref="BVR5:BWV5"/>
    <mergeCell ref="BWW5:BYA5"/>
    <mergeCell ref="BMD5:BNH5"/>
    <mergeCell ref="BNI5:BOM5"/>
    <mergeCell ref="BON5:BPR5"/>
    <mergeCell ref="BPS5:BQW5"/>
    <mergeCell ref="BQX5:BSB5"/>
    <mergeCell ref="CEA5:CFE5"/>
    <mergeCell ref="CFF5:CGJ5"/>
    <mergeCell ref="CGK5:CHO5"/>
    <mergeCell ref="CHP5:CIT5"/>
    <mergeCell ref="CIU5:CJY5"/>
    <mergeCell ref="BYB5:BZF5"/>
    <mergeCell ref="BZG5:CAK5"/>
    <mergeCell ref="CAL5:CBP5"/>
    <mergeCell ref="CBQ5:CCU5"/>
    <mergeCell ref="CCV5:CDZ5"/>
    <mergeCell ref="CPY5:CRC5"/>
    <mergeCell ref="CRD5:CSH5"/>
    <mergeCell ref="CSI5:CTM5"/>
    <mergeCell ref="CTN5:CUR5"/>
    <mergeCell ref="CUS5:CVW5"/>
    <mergeCell ref="CJZ5:CLD5"/>
    <mergeCell ref="CLE5:CMI5"/>
    <mergeCell ref="CMJ5:CNN5"/>
    <mergeCell ref="CNO5:COS5"/>
    <mergeCell ref="COT5:CPX5"/>
    <mergeCell ref="DBW5:DDA5"/>
    <mergeCell ref="DDB5:DEF5"/>
    <mergeCell ref="DEG5:DFK5"/>
    <mergeCell ref="DFL5:DGP5"/>
    <mergeCell ref="DGQ5:DHU5"/>
    <mergeCell ref="CVX5:CXB5"/>
    <mergeCell ref="CXC5:CYG5"/>
    <mergeCell ref="CYH5:CZL5"/>
    <mergeCell ref="CZM5:DAQ5"/>
    <mergeCell ref="DAR5:DBV5"/>
    <mergeCell ref="DNU5:DOY5"/>
    <mergeCell ref="DOZ5:DQD5"/>
    <mergeCell ref="DQE5:DRI5"/>
    <mergeCell ref="DRJ5:DSN5"/>
    <mergeCell ref="DSO5:DTS5"/>
    <mergeCell ref="DHV5:DIZ5"/>
    <mergeCell ref="DJA5:DKE5"/>
    <mergeCell ref="DKF5:DLJ5"/>
    <mergeCell ref="DLK5:DMO5"/>
    <mergeCell ref="DMP5:DNT5"/>
    <mergeCell ref="DZS5:EAW5"/>
    <mergeCell ref="EAX5:ECB5"/>
    <mergeCell ref="ECC5:EDG5"/>
    <mergeCell ref="EDH5:EEL5"/>
    <mergeCell ref="EEM5:EFQ5"/>
    <mergeCell ref="DTT5:DUX5"/>
    <mergeCell ref="DUY5:DWC5"/>
    <mergeCell ref="DWD5:DXH5"/>
    <mergeCell ref="DXI5:DYM5"/>
    <mergeCell ref="DYN5:DZR5"/>
    <mergeCell ref="ELQ5:EMU5"/>
    <mergeCell ref="EMV5:ENZ5"/>
    <mergeCell ref="EOA5:EPE5"/>
    <mergeCell ref="EPF5:EQJ5"/>
    <mergeCell ref="EQK5:ERO5"/>
    <mergeCell ref="EFR5:EGV5"/>
    <mergeCell ref="EGW5:EIA5"/>
    <mergeCell ref="EIB5:EJF5"/>
    <mergeCell ref="EJG5:EKK5"/>
    <mergeCell ref="EKL5:ELP5"/>
    <mergeCell ref="EXO5:EYS5"/>
    <mergeCell ref="EYT5:EZX5"/>
    <mergeCell ref="EZY5:FBC5"/>
    <mergeCell ref="FBD5:FCH5"/>
    <mergeCell ref="FCI5:FDM5"/>
    <mergeCell ref="ERP5:EST5"/>
    <mergeCell ref="ESU5:ETY5"/>
    <mergeCell ref="ETZ5:EVD5"/>
    <mergeCell ref="EVE5:EWI5"/>
    <mergeCell ref="EWJ5:EXN5"/>
    <mergeCell ref="FJM5:FKQ5"/>
    <mergeCell ref="FKR5:FLV5"/>
    <mergeCell ref="FLW5:FNA5"/>
    <mergeCell ref="FNB5:FOF5"/>
    <mergeCell ref="FOG5:FPK5"/>
    <mergeCell ref="FDN5:FER5"/>
    <mergeCell ref="FES5:FFW5"/>
    <mergeCell ref="FFX5:FHB5"/>
    <mergeCell ref="FHC5:FIG5"/>
    <mergeCell ref="FIH5:FJL5"/>
    <mergeCell ref="FVK5:FWO5"/>
    <mergeCell ref="FWP5:FXT5"/>
    <mergeCell ref="FXU5:FYY5"/>
    <mergeCell ref="FYZ5:GAD5"/>
    <mergeCell ref="GAE5:GBI5"/>
    <mergeCell ref="FPL5:FQP5"/>
    <mergeCell ref="FQQ5:FRU5"/>
    <mergeCell ref="FRV5:FSZ5"/>
    <mergeCell ref="FTA5:FUE5"/>
    <mergeCell ref="FUF5:FVJ5"/>
    <mergeCell ref="GHI5:GIM5"/>
    <mergeCell ref="GIN5:GJR5"/>
    <mergeCell ref="GJS5:GKW5"/>
    <mergeCell ref="GKX5:GMB5"/>
    <mergeCell ref="GMC5:GNG5"/>
    <mergeCell ref="GBJ5:GCN5"/>
    <mergeCell ref="GCO5:GDS5"/>
    <mergeCell ref="GDT5:GEX5"/>
    <mergeCell ref="GEY5:GGC5"/>
    <mergeCell ref="GGD5:GHH5"/>
    <mergeCell ref="GTG5:GUK5"/>
    <mergeCell ref="GUL5:GVP5"/>
    <mergeCell ref="GVQ5:GWU5"/>
    <mergeCell ref="GWV5:GXZ5"/>
    <mergeCell ref="GYA5:GZE5"/>
    <mergeCell ref="GNH5:GOL5"/>
    <mergeCell ref="GOM5:GPQ5"/>
    <mergeCell ref="GPR5:GQV5"/>
    <mergeCell ref="GQW5:GSA5"/>
    <mergeCell ref="GSB5:GTF5"/>
    <mergeCell ref="HFE5:HGI5"/>
    <mergeCell ref="HGJ5:HHN5"/>
    <mergeCell ref="HHO5:HIS5"/>
    <mergeCell ref="HIT5:HJX5"/>
    <mergeCell ref="HJY5:HLC5"/>
    <mergeCell ref="GZF5:HAJ5"/>
    <mergeCell ref="HAK5:HBO5"/>
    <mergeCell ref="HBP5:HCT5"/>
    <mergeCell ref="HCU5:HDY5"/>
    <mergeCell ref="HDZ5:HFD5"/>
    <mergeCell ref="HRC5:HSG5"/>
    <mergeCell ref="HSH5:HTL5"/>
    <mergeCell ref="HTM5:HUQ5"/>
    <mergeCell ref="HUR5:HVV5"/>
    <mergeCell ref="HVW5:HXA5"/>
    <mergeCell ref="HLD5:HMH5"/>
    <mergeCell ref="HMI5:HNM5"/>
    <mergeCell ref="HNN5:HOR5"/>
    <mergeCell ref="HOS5:HPW5"/>
    <mergeCell ref="HPX5:HRB5"/>
    <mergeCell ref="IDA5:IEE5"/>
    <mergeCell ref="IEF5:IFJ5"/>
    <mergeCell ref="IFK5:IGO5"/>
    <mergeCell ref="IGP5:IHT5"/>
    <mergeCell ref="IHU5:IIY5"/>
    <mergeCell ref="HXB5:HYF5"/>
    <mergeCell ref="HYG5:HZK5"/>
    <mergeCell ref="HZL5:IAP5"/>
    <mergeCell ref="IAQ5:IBU5"/>
    <mergeCell ref="IBV5:ICZ5"/>
    <mergeCell ref="IOY5:IQC5"/>
    <mergeCell ref="IQD5:IRH5"/>
    <mergeCell ref="IRI5:ISM5"/>
    <mergeCell ref="ISN5:ITR5"/>
    <mergeCell ref="ITS5:IUW5"/>
    <mergeCell ref="IIZ5:IKD5"/>
    <mergeCell ref="IKE5:ILI5"/>
    <mergeCell ref="ILJ5:IMN5"/>
    <mergeCell ref="IMO5:INS5"/>
    <mergeCell ref="INT5:IOX5"/>
    <mergeCell ref="JAW5:JCA5"/>
    <mergeCell ref="JCB5:JDF5"/>
    <mergeCell ref="JDG5:JEK5"/>
    <mergeCell ref="JEL5:JFP5"/>
    <mergeCell ref="JFQ5:JGU5"/>
    <mergeCell ref="IUX5:IWB5"/>
    <mergeCell ref="IWC5:IXG5"/>
    <mergeCell ref="IXH5:IYL5"/>
    <mergeCell ref="IYM5:IZQ5"/>
    <mergeCell ref="IZR5:JAV5"/>
    <mergeCell ref="JMU5:JNY5"/>
    <mergeCell ref="JNZ5:JPD5"/>
    <mergeCell ref="JPE5:JQI5"/>
    <mergeCell ref="JQJ5:JRN5"/>
    <mergeCell ref="JRO5:JSS5"/>
    <mergeCell ref="JGV5:JHZ5"/>
    <mergeCell ref="JIA5:JJE5"/>
    <mergeCell ref="JJF5:JKJ5"/>
    <mergeCell ref="JKK5:JLO5"/>
    <mergeCell ref="JLP5:JMT5"/>
    <mergeCell ref="JYS5:JZW5"/>
    <mergeCell ref="JZX5:KBB5"/>
    <mergeCell ref="KBC5:KCG5"/>
    <mergeCell ref="KCH5:KDL5"/>
    <mergeCell ref="KDM5:KEQ5"/>
    <mergeCell ref="JST5:JTX5"/>
    <mergeCell ref="JTY5:JVC5"/>
    <mergeCell ref="JVD5:JWH5"/>
    <mergeCell ref="JWI5:JXM5"/>
    <mergeCell ref="JXN5:JYR5"/>
    <mergeCell ref="KKQ5:KLU5"/>
    <mergeCell ref="KLV5:KMZ5"/>
    <mergeCell ref="KNA5:KOE5"/>
    <mergeCell ref="KOF5:KPJ5"/>
    <mergeCell ref="KPK5:KQO5"/>
    <mergeCell ref="KER5:KFV5"/>
    <mergeCell ref="KFW5:KHA5"/>
    <mergeCell ref="KHB5:KIF5"/>
    <mergeCell ref="KIG5:KJK5"/>
    <mergeCell ref="KJL5:KKP5"/>
    <mergeCell ref="KWO5:KXS5"/>
    <mergeCell ref="KXT5:KYX5"/>
    <mergeCell ref="KYY5:LAC5"/>
    <mergeCell ref="LAD5:LBH5"/>
    <mergeCell ref="LBI5:LCM5"/>
    <mergeCell ref="KQP5:KRT5"/>
    <mergeCell ref="KRU5:KSY5"/>
    <mergeCell ref="KSZ5:KUD5"/>
    <mergeCell ref="KUE5:KVI5"/>
    <mergeCell ref="KVJ5:KWN5"/>
    <mergeCell ref="LIM5:LJQ5"/>
    <mergeCell ref="LJR5:LKV5"/>
    <mergeCell ref="LKW5:LMA5"/>
    <mergeCell ref="LMB5:LNF5"/>
    <mergeCell ref="LNG5:LOK5"/>
    <mergeCell ref="LCN5:LDR5"/>
    <mergeCell ref="LDS5:LEW5"/>
    <mergeCell ref="LEX5:LGB5"/>
    <mergeCell ref="LGC5:LHG5"/>
    <mergeCell ref="LHH5:LIL5"/>
    <mergeCell ref="LUK5:LVO5"/>
    <mergeCell ref="LVP5:LWT5"/>
    <mergeCell ref="LWU5:LXY5"/>
    <mergeCell ref="LXZ5:LZD5"/>
    <mergeCell ref="LZE5:MAI5"/>
    <mergeCell ref="LOL5:LPP5"/>
    <mergeCell ref="LPQ5:LQU5"/>
    <mergeCell ref="LQV5:LRZ5"/>
    <mergeCell ref="LSA5:LTE5"/>
    <mergeCell ref="LTF5:LUJ5"/>
    <mergeCell ref="MGI5:MHM5"/>
    <mergeCell ref="MHN5:MIR5"/>
    <mergeCell ref="MIS5:MJW5"/>
    <mergeCell ref="MJX5:MLB5"/>
    <mergeCell ref="MLC5:MMG5"/>
    <mergeCell ref="MAJ5:MBN5"/>
    <mergeCell ref="MBO5:MCS5"/>
    <mergeCell ref="MCT5:MDX5"/>
    <mergeCell ref="MDY5:MFC5"/>
    <mergeCell ref="MFD5:MGH5"/>
    <mergeCell ref="MSG5:MTK5"/>
    <mergeCell ref="MTL5:MUP5"/>
    <mergeCell ref="MUQ5:MVU5"/>
    <mergeCell ref="MVV5:MWZ5"/>
    <mergeCell ref="MXA5:MYE5"/>
    <mergeCell ref="MMH5:MNL5"/>
    <mergeCell ref="MNM5:MOQ5"/>
    <mergeCell ref="MOR5:MPV5"/>
    <mergeCell ref="MPW5:MRA5"/>
    <mergeCell ref="MRB5:MSF5"/>
    <mergeCell ref="NEE5:NFI5"/>
    <mergeCell ref="NFJ5:NGN5"/>
    <mergeCell ref="NGO5:NHS5"/>
    <mergeCell ref="NHT5:NIX5"/>
    <mergeCell ref="NIY5:NKC5"/>
    <mergeCell ref="MYF5:MZJ5"/>
    <mergeCell ref="MZK5:NAO5"/>
    <mergeCell ref="NAP5:NBT5"/>
    <mergeCell ref="NBU5:NCY5"/>
    <mergeCell ref="NCZ5:NED5"/>
    <mergeCell ref="NQC5:NRG5"/>
    <mergeCell ref="NRH5:NSL5"/>
    <mergeCell ref="NSM5:NTQ5"/>
    <mergeCell ref="NTR5:NUV5"/>
    <mergeCell ref="NUW5:NWA5"/>
    <mergeCell ref="NKD5:NLH5"/>
    <mergeCell ref="NLI5:NMM5"/>
    <mergeCell ref="NMN5:NNR5"/>
    <mergeCell ref="NNS5:NOW5"/>
    <mergeCell ref="NOX5:NQB5"/>
    <mergeCell ref="OCA5:ODE5"/>
    <mergeCell ref="ODF5:OEJ5"/>
    <mergeCell ref="OEK5:OFO5"/>
    <mergeCell ref="OFP5:OGT5"/>
    <mergeCell ref="OGU5:OHY5"/>
    <mergeCell ref="NWB5:NXF5"/>
    <mergeCell ref="NXG5:NYK5"/>
    <mergeCell ref="NYL5:NZP5"/>
    <mergeCell ref="NZQ5:OAU5"/>
    <mergeCell ref="OAV5:OBZ5"/>
    <mergeCell ref="ONY5:OPC5"/>
    <mergeCell ref="OPD5:OQH5"/>
    <mergeCell ref="OQI5:ORM5"/>
    <mergeCell ref="ORN5:OSR5"/>
    <mergeCell ref="OSS5:OTW5"/>
    <mergeCell ref="OHZ5:OJD5"/>
    <mergeCell ref="OJE5:OKI5"/>
    <mergeCell ref="OKJ5:OLN5"/>
    <mergeCell ref="OLO5:OMS5"/>
    <mergeCell ref="OMT5:ONX5"/>
    <mergeCell ref="OZW5:PBA5"/>
    <mergeCell ref="PBB5:PCF5"/>
    <mergeCell ref="PCG5:PDK5"/>
    <mergeCell ref="PDL5:PEP5"/>
    <mergeCell ref="PEQ5:PFU5"/>
    <mergeCell ref="OTX5:OVB5"/>
    <mergeCell ref="OVC5:OWG5"/>
    <mergeCell ref="OWH5:OXL5"/>
    <mergeCell ref="OXM5:OYQ5"/>
    <mergeCell ref="OYR5:OZV5"/>
    <mergeCell ref="PLU5:PMY5"/>
    <mergeCell ref="PMZ5:POD5"/>
    <mergeCell ref="POE5:PPI5"/>
    <mergeCell ref="PPJ5:PQN5"/>
    <mergeCell ref="PQO5:PRS5"/>
    <mergeCell ref="PFV5:PGZ5"/>
    <mergeCell ref="PHA5:PIE5"/>
    <mergeCell ref="PIF5:PJJ5"/>
    <mergeCell ref="PJK5:PKO5"/>
    <mergeCell ref="PKP5:PLT5"/>
    <mergeCell ref="PXS5:PYW5"/>
    <mergeCell ref="PYX5:QAB5"/>
    <mergeCell ref="QAC5:QBG5"/>
    <mergeCell ref="QBH5:QCL5"/>
    <mergeCell ref="QCM5:QDQ5"/>
    <mergeCell ref="PRT5:PSX5"/>
    <mergeCell ref="PSY5:PUC5"/>
    <mergeCell ref="PUD5:PVH5"/>
    <mergeCell ref="PVI5:PWM5"/>
    <mergeCell ref="PWN5:PXR5"/>
    <mergeCell ref="QJQ5:QKU5"/>
    <mergeCell ref="QKV5:QLZ5"/>
    <mergeCell ref="QMA5:QNE5"/>
    <mergeCell ref="QNF5:QOJ5"/>
    <mergeCell ref="QOK5:QPO5"/>
    <mergeCell ref="QDR5:QEV5"/>
    <mergeCell ref="QEW5:QGA5"/>
    <mergeCell ref="QGB5:QHF5"/>
    <mergeCell ref="QHG5:QIK5"/>
    <mergeCell ref="QIL5:QJP5"/>
    <mergeCell ref="QVO5:QWS5"/>
    <mergeCell ref="QWT5:QXX5"/>
    <mergeCell ref="QXY5:QZC5"/>
    <mergeCell ref="QZD5:RAH5"/>
    <mergeCell ref="RAI5:RBM5"/>
    <mergeCell ref="QPP5:QQT5"/>
    <mergeCell ref="QQU5:QRY5"/>
    <mergeCell ref="QRZ5:QTD5"/>
    <mergeCell ref="QTE5:QUI5"/>
    <mergeCell ref="QUJ5:QVN5"/>
    <mergeCell ref="RHM5:RIQ5"/>
    <mergeCell ref="RIR5:RJV5"/>
    <mergeCell ref="RJW5:RLA5"/>
    <mergeCell ref="RLB5:RMF5"/>
    <mergeCell ref="RMG5:RNK5"/>
    <mergeCell ref="RBN5:RCR5"/>
    <mergeCell ref="RCS5:RDW5"/>
    <mergeCell ref="RDX5:RFB5"/>
    <mergeCell ref="RFC5:RGG5"/>
    <mergeCell ref="RGH5:RHL5"/>
    <mergeCell ref="RTK5:RUO5"/>
    <mergeCell ref="RUP5:RVT5"/>
    <mergeCell ref="RVU5:RWY5"/>
    <mergeCell ref="RWZ5:RYD5"/>
    <mergeCell ref="RYE5:RZI5"/>
    <mergeCell ref="RNL5:ROP5"/>
    <mergeCell ref="ROQ5:RPU5"/>
    <mergeCell ref="RPV5:RQZ5"/>
    <mergeCell ref="RRA5:RSE5"/>
    <mergeCell ref="RSF5:RTJ5"/>
    <mergeCell ref="SFI5:SGM5"/>
    <mergeCell ref="SGN5:SHR5"/>
    <mergeCell ref="SHS5:SIW5"/>
    <mergeCell ref="SIX5:SKB5"/>
    <mergeCell ref="SKC5:SLG5"/>
    <mergeCell ref="RZJ5:SAN5"/>
    <mergeCell ref="SAO5:SBS5"/>
    <mergeCell ref="SBT5:SCX5"/>
    <mergeCell ref="SCY5:SEC5"/>
    <mergeCell ref="SED5:SFH5"/>
    <mergeCell ref="SRG5:SSK5"/>
    <mergeCell ref="SSL5:STP5"/>
    <mergeCell ref="STQ5:SUU5"/>
    <mergeCell ref="SUV5:SVZ5"/>
    <mergeCell ref="SWA5:SXE5"/>
    <mergeCell ref="SLH5:SML5"/>
    <mergeCell ref="SMM5:SNQ5"/>
    <mergeCell ref="SNR5:SOV5"/>
    <mergeCell ref="SOW5:SQA5"/>
    <mergeCell ref="SQB5:SRF5"/>
    <mergeCell ref="TDE5:TEI5"/>
    <mergeCell ref="TEJ5:TFN5"/>
    <mergeCell ref="TFO5:TGS5"/>
    <mergeCell ref="TGT5:THX5"/>
    <mergeCell ref="THY5:TJC5"/>
    <mergeCell ref="SXF5:SYJ5"/>
    <mergeCell ref="SYK5:SZO5"/>
    <mergeCell ref="SZP5:TAT5"/>
    <mergeCell ref="TAU5:TBY5"/>
    <mergeCell ref="TBZ5:TDD5"/>
    <mergeCell ref="VKU5:VLY5"/>
    <mergeCell ref="VLZ5:VND5"/>
    <mergeCell ref="VNE5:VOI5"/>
    <mergeCell ref="VOJ5:VPN5"/>
    <mergeCell ref="VPO5:VQS5"/>
    <mergeCell ref="TVB5:TWF5"/>
    <mergeCell ref="TWG5:TXK5"/>
    <mergeCell ref="TXL5:TYP5"/>
    <mergeCell ref="TYQ5:TZU5"/>
    <mergeCell ref="TZV5:UAZ5"/>
    <mergeCell ref="VCL5:VDP5"/>
    <mergeCell ref="VDQ5:VEU5"/>
    <mergeCell ref="USX5:UUB5"/>
    <mergeCell ref="UUC5:UVG5"/>
    <mergeCell ref="UVH5:UWL5"/>
    <mergeCell ref="UWM5:UXQ5"/>
    <mergeCell ref="UXR5:UYV5"/>
    <mergeCell ref="UMY5:UOC5"/>
    <mergeCell ref="UOD5:UPH5"/>
    <mergeCell ref="UPI5:UQM5"/>
    <mergeCell ref="UQN5:URR5"/>
    <mergeCell ref="URS5:USW5"/>
    <mergeCell ref="VEV5:VFZ5"/>
    <mergeCell ref="VGA5:VHE5"/>
    <mergeCell ref="VHF5:VIJ5"/>
    <mergeCell ref="TJD5:TKH5"/>
    <mergeCell ref="VIK5:VJO5"/>
    <mergeCell ref="VJP5:VKT5"/>
    <mergeCell ref="UYW5:VAA5"/>
    <mergeCell ref="VAB5:VBF5"/>
    <mergeCell ref="VBG5:VCK5"/>
    <mergeCell ref="TPC5:TQG5"/>
    <mergeCell ref="TQH5:TRL5"/>
    <mergeCell ref="TRM5:TSQ5"/>
    <mergeCell ref="TSR5:TTV5"/>
    <mergeCell ref="TTW5:TVA5"/>
    <mergeCell ref="TKI5:TLM5"/>
    <mergeCell ref="TLN5:TMR5"/>
    <mergeCell ref="TMS5:TNW5"/>
    <mergeCell ref="TNX5:TPB5"/>
    <mergeCell ref="UGZ5:UID5"/>
    <mergeCell ref="UIE5:UJI5"/>
    <mergeCell ref="UJJ5:UKN5"/>
    <mergeCell ref="UKO5:ULS5"/>
    <mergeCell ref="ULT5:UMX5"/>
    <mergeCell ref="UBA5:UCE5"/>
    <mergeCell ref="UCF5:UDJ5"/>
    <mergeCell ref="UDK5:UEO5"/>
    <mergeCell ref="UEP5:UFT5"/>
    <mergeCell ref="UFU5:UGY5"/>
    <mergeCell ref="WNK5:WOO5"/>
    <mergeCell ref="WCR5:WDV5"/>
    <mergeCell ref="WDW5:WFA5"/>
    <mergeCell ref="WFB5:WGF5"/>
    <mergeCell ref="XCX5:XDM5"/>
    <mergeCell ref="WUO5:WVS5"/>
    <mergeCell ref="WVT5:WWX5"/>
    <mergeCell ref="WWY5:WYC5"/>
    <mergeCell ref="WYD5:WZH5"/>
    <mergeCell ref="WZI5:XAM5"/>
    <mergeCell ref="WOP5:WPT5"/>
    <mergeCell ref="WPU5:WQY5"/>
    <mergeCell ref="WQZ5:WSD5"/>
    <mergeCell ref="WSE5:WTI5"/>
    <mergeCell ref="WTJ5:WUN5"/>
    <mergeCell ref="WIQ5:WJU5"/>
    <mergeCell ref="XAN5:XBR5"/>
    <mergeCell ref="XBS5:XCW5"/>
    <mergeCell ref="WGG5:WHK5"/>
    <mergeCell ref="WHL5:WIP5"/>
    <mergeCell ref="WBM5:WCQ5"/>
    <mergeCell ref="VQT5:VRX5"/>
    <mergeCell ref="VRY5:VTC5"/>
    <mergeCell ref="VTD5:VUH5"/>
    <mergeCell ref="VUI5:VVM5"/>
    <mergeCell ref="VVN5:VWR5"/>
    <mergeCell ref="WJV5:WKZ5"/>
    <mergeCell ref="WLA5:WME5"/>
    <mergeCell ref="WMF5:WNJ5"/>
    <mergeCell ref="VWS5:VXW5"/>
    <mergeCell ref="VXX5:VZB5"/>
    <mergeCell ref="VZC5:WAG5"/>
    <mergeCell ref="WAH5:WBL5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5" tint="0.59999389629810485"/>
  </sheetPr>
  <dimension ref="A1:XDH72"/>
  <sheetViews>
    <sheetView zoomScale="55" zoomScaleNormal="55" workbookViewId="0">
      <selection activeCell="E43" sqref="E43"/>
    </sheetView>
  </sheetViews>
  <sheetFormatPr baseColWidth="10" defaultColWidth="11.453125" defaultRowHeight="12.5" x14ac:dyDescent="0.35"/>
  <cols>
    <col min="1" max="1" width="5.81640625" style="24" bestFit="1" customWidth="1"/>
    <col min="2" max="2" width="27.453125" style="24" bestFit="1" customWidth="1"/>
    <col min="3" max="3" width="6.6328125" style="25" customWidth="1"/>
    <col min="4" max="4" width="35.453125" style="24" customWidth="1"/>
    <col min="5" max="5" width="11" style="24" customWidth="1"/>
    <col min="6" max="6" width="8.81640625" style="25" customWidth="1"/>
    <col min="7" max="7" width="9" style="25" customWidth="1"/>
    <col min="8" max="8" width="8.1796875" style="25" customWidth="1"/>
    <col min="9" max="9" width="8.453125" style="25" customWidth="1"/>
    <col min="10" max="10" width="7.1796875" style="25" customWidth="1"/>
    <col min="11" max="11" width="8.453125" style="25" customWidth="1"/>
    <col min="12" max="12" width="7.1796875" style="25" customWidth="1"/>
    <col min="13" max="13" width="9" style="25" customWidth="1"/>
    <col min="14" max="14" width="7.1796875" style="24" customWidth="1"/>
    <col min="15" max="15" width="8.453125" style="24" customWidth="1"/>
    <col min="16" max="16" width="7.1796875" style="24" customWidth="1"/>
    <col min="17" max="17" width="8.453125" style="24" customWidth="1"/>
    <col min="18" max="18" width="7.1796875" style="24" customWidth="1"/>
    <col min="19" max="19" width="8.453125" style="24" customWidth="1"/>
    <col min="20" max="20" width="7.1796875" style="24" customWidth="1"/>
    <col min="21" max="23" width="8.453125" style="24" customWidth="1"/>
    <col min="24" max="24" width="8.6328125" style="24" customWidth="1"/>
    <col min="25" max="25" width="9.453125" style="24" customWidth="1"/>
    <col min="26" max="26" width="7.1796875" style="24" customWidth="1"/>
    <col min="27" max="27" width="8.453125" style="24" customWidth="1"/>
    <col min="28" max="28" width="7.1796875" style="24" customWidth="1"/>
    <col min="29" max="29" width="8.453125" style="24" customWidth="1"/>
    <col min="30" max="30" width="7.1796875" style="24" hidden="1" customWidth="1"/>
    <col min="31" max="31" width="8.453125" style="24" hidden="1" customWidth="1"/>
    <col min="32" max="32" width="7.1796875" style="24" hidden="1" customWidth="1"/>
    <col min="33" max="33" width="8.453125" style="24" hidden="1" customWidth="1"/>
    <col min="34" max="34" width="7.179687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6.453125" style="24" customWidth="1"/>
    <col min="39" max="39" width="4.1796875" style="24" hidden="1" customWidth="1"/>
    <col min="40" max="40" width="6" style="24" hidden="1" customWidth="1"/>
    <col min="41" max="41" width="5.1796875" style="24" hidden="1" customWidth="1"/>
    <col min="42" max="42" width="6.36328125" style="24" hidden="1" customWidth="1"/>
    <col min="43" max="43" width="5.1796875" style="24" hidden="1" customWidth="1"/>
    <col min="44" max="44" width="6.81640625" style="24" hidden="1" customWidth="1"/>
    <col min="45" max="45" width="7" style="24" hidden="1" customWidth="1"/>
    <col min="46" max="46" width="8.36328125" style="24" hidden="1" customWidth="1"/>
    <col min="47" max="48" width="11.453125" style="24" customWidth="1"/>
    <col min="49" max="16384" width="11.453125" style="24"/>
  </cols>
  <sheetData>
    <row r="1" spans="1:16336" s="29" customFormat="1" ht="45" x14ac:dyDescent="0.35">
      <c r="A1" s="809" t="s">
        <v>0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110"/>
      <c r="AI1" s="110"/>
      <c r="AJ1" s="110"/>
      <c r="AK1" s="110"/>
      <c r="AL1" s="110"/>
    </row>
    <row r="2" spans="1:16336" s="17" customFormat="1" ht="10" customHeight="1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36" s="30" customFormat="1" ht="35" customHeight="1" x14ac:dyDescent="0.35">
      <c r="A3" s="828" t="s">
        <v>367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  <c r="P3" s="829"/>
      <c r="Q3" s="829"/>
      <c r="R3" s="829"/>
      <c r="S3" s="829"/>
      <c r="T3" s="829"/>
      <c r="U3" s="829"/>
      <c r="V3" s="829"/>
      <c r="W3" s="829"/>
      <c r="X3" s="829"/>
      <c r="Y3" s="829"/>
      <c r="Z3" s="829"/>
      <c r="AA3" s="829"/>
      <c r="AB3" s="829"/>
      <c r="AC3" s="829"/>
      <c r="AD3" s="829"/>
      <c r="AE3" s="829"/>
      <c r="AF3" s="829"/>
      <c r="AG3" s="829"/>
      <c r="AH3" s="111"/>
      <c r="AI3" s="111"/>
      <c r="AJ3" s="111"/>
      <c r="AK3" s="111"/>
      <c r="AL3" s="111"/>
    </row>
    <row r="4" spans="1:16336" s="17" customFormat="1" ht="6" customHeight="1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36" s="30" customFormat="1" ht="54" customHeight="1" thickBot="1" x14ac:dyDescent="0.4">
      <c r="A5" s="824" t="s">
        <v>1</v>
      </c>
      <c r="B5" s="811"/>
      <c r="C5" s="811"/>
      <c r="D5" s="811"/>
      <c r="E5" s="811"/>
      <c r="F5" s="811"/>
      <c r="G5" s="811"/>
      <c r="H5" s="811"/>
      <c r="I5" s="811"/>
      <c r="J5" s="811"/>
      <c r="K5" s="811"/>
      <c r="L5" s="811"/>
      <c r="M5" s="811"/>
      <c r="N5" s="811"/>
      <c r="O5" s="811"/>
      <c r="P5" s="811"/>
      <c r="Q5" s="811"/>
      <c r="R5" s="811"/>
      <c r="S5" s="811"/>
      <c r="T5" s="811"/>
      <c r="U5" s="811"/>
      <c r="V5" s="811"/>
      <c r="W5" s="811"/>
      <c r="X5" s="811"/>
      <c r="Y5" s="811"/>
      <c r="Z5" s="811"/>
      <c r="AA5" s="811"/>
      <c r="AB5" s="811"/>
      <c r="AC5" s="811"/>
      <c r="AD5" s="811"/>
      <c r="AE5" s="811"/>
      <c r="AF5" s="811"/>
      <c r="AG5" s="811"/>
      <c r="AH5" s="112"/>
      <c r="AI5" s="112"/>
      <c r="AJ5" s="112"/>
      <c r="AK5" s="112"/>
      <c r="AL5" s="112"/>
      <c r="AM5" s="793"/>
      <c r="AN5" s="793"/>
      <c r="AO5" s="793"/>
      <c r="AP5" s="793"/>
      <c r="AQ5" s="793"/>
      <c r="AR5" s="793"/>
      <c r="AS5" s="793"/>
      <c r="AT5" s="79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793"/>
      <c r="BZ5" s="793"/>
      <c r="CA5" s="793"/>
      <c r="CB5" s="793"/>
      <c r="CC5" s="793"/>
      <c r="CD5" s="793"/>
      <c r="CE5" s="793"/>
      <c r="CF5" s="793"/>
      <c r="CG5" s="793"/>
      <c r="CH5" s="793"/>
      <c r="CI5" s="793"/>
      <c r="CJ5" s="793"/>
      <c r="CK5" s="793"/>
      <c r="CL5" s="793"/>
      <c r="CM5" s="793"/>
      <c r="CN5" s="793"/>
      <c r="CO5" s="793"/>
      <c r="CP5" s="793"/>
      <c r="CQ5" s="793"/>
      <c r="CR5" s="793"/>
      <c r="CS5" s="793"/>
      <c r="CT5" s="793"/>
      <c r="CU5" s="793"/>
      <c r="CV5" s="793"/>
      <c r="CW5" s="793"/>
      <c r="CX5" s="793"/>
      <c r="CY5" s="793"/>
      <c r="CZ5" s="793"/>
      <c r="DA5" s="793"/>
      <c r="DB5" s="793"/>
      <c r="DC5" s="793"/>
      <c r="DD5" s="792"/>
      <c r="DE5" s="793"/>
      <c r="DF5" s="793"/>
      <c r="DG5" s="793"/>
      <c r="DH5" s="793"/>
      <c r="DI5" s="793"/>
      <c r="DJ5" s="793"/>
      <c r="DK5" s="793"/>
      <c r="DL5" s="793"/>
      <c r="DM5" s="793"/>
      <c r="DN5" s="793"/>
      <c r="DO5" s="793"/>
      <c r="DP5" s="793"/>
      <c r="DQ5" s="793"/>
      <c r="DR5" s="793"/>
      <c r="DS5" s="793"/>
      <c r="DT5" s="793"/>
      <c r="DU5" s="793"/>
      <c r="DV5" s="793"/>
      <c r="DW5" s="793"/>
      <c r="DX5" s="793"/>
      <c r="DY5" s="793"/>
      <c r="DZ5" s="793"/>
      <c r="EA5" s="793"/>
      <c r="EB5" s="793"/>
      <c r="EC5" s="793"/>
      <c r="ED5" s="793"/>
      <c r="EE5" s="793"/>
      <c r="EF5" s="793"/>
      <c r="EG5" s="793"/>
      <c r="EH5" s="793"/>
      <c r="EI5" s="792"/>
      <c r="EJ5" s="793"/>
      <c r="EK5" s="793"/>
      <c r="EL5" s="793"/>
      <c r="EM5" s="793"/>
      <c r="EN5" s="793"/>
      <c r="EO5" s="793"/>
      <c r="EP5" s="793"/>
      <c r="EQ5" s="793"/>
      <c r="ER5" s="793"/>
      <c r="ES5" s="793"/>
      <c r="ET5" s="793"/>
      <c r="EU5" s="793"/>
      <c r="EV5" s="793"/>
      <c r="EW5" s="793"/>
      <c r="EX5" s="793"/>
      <c r="EY5" s="793"/>
      <c r="EZ5" s="793"/>
      <c r="FA5" s="793"/>
      <c r="FB5" s="793"/>
      <c r="FC5" s="793"/>
      <c r="FD5" s="793"/>
      <c r="FE5" s="793"/>
      <c r="FF5" s="793"/>
      <c r="FG5" s="793"/>
      <c r="FH5" s="793"/>
      <c r="FI5" s="793"/>
      <c r="FJ5" s="793"/>
      <c r="FK5" s="793"/>
      <c r="FL5" s="793"/>
      <c r="FM5" s="793"/>
      <c r="FN5" s="792"/>
      <c r="FO5" s="793"/>
      <c r="FP5" s="793"/>
      <c r="FQ5" s="793"/>
      <c r="FR5" s="793"/>
      <c r="FS5" s="793"/>
      <c r="FT5" s="793"/>
      <c r="FU5" s="793"/>
      <c r="FV5" s="793"/>
      <c r="FW5" s="793"/>
      <c r="FX5" s="793"/>
      <c r="FY5" s="793"/>
      <c r="FZ5" s="793"/>
      <c r="GA5" s="793"/>
      <c r="GB5" s="793"/>
      <c r="GC5" s="793"/>
      <c r="GD5" s="793"/>
      <c r="GE5" s="793"/>
      <c r="GF5" s="793"/>
      <c r="GG5" s="793"/>
      <c r="GH5" s="793"/>
      <c r="GI5" s="793"/>
      <c r="GJ5" s="793"/>
      <c r="GK5" s="793"/>
      <c r="GL5" s="793"/>
      <c r="GM5" s="793"/>
      <c r="GN5" s="793"/>
      <c r="GO5" s="793"/>
      <c r="GP5" s="793"/>
      <c r="GQ5" s="793"/>
      <c r="GR5" s="793"/>
      <c r="GS5" s="792"/>
      <c r="GT5" s="793"/>
      <c r="GU5" s="793"/>
      <c r="GV5" s="793"/>
      <c r="GW5" s="793"/>
      <c r="GX5" s="793"/>
      <c r="GY5" s="793"/>
      <c r="GZ5" s="793"/>
      <c r="HA5" s="793"/>
      <c r="HB5" s="793"/>
      <c r="HC5" s="793"/>
      <c r="HD5" s="793"/>
      <c r="HE5" s="793"/>
      <c r="HF5" s="793"/>
      <c r="HG5" s="793"/>
      <c r="HH5" s="793"/>
      <c r="HI5" s="793"/>
      <c r="HJ5" s="793"/>
      <c r="HK5" s="793"/>
      <c r="HL5" s="793"/>
      <c r="HM5" s="793"/>
      <c r="HN5" s="793"/>
      <c r="HO5" s="793"/>
      <c r="HP5" s="793"/>
      <c r="HQ5" s="793"/>
      <c r="HR5" s="793"/>
      <c r="HS5" s="793"/>
      <c r="HT5" s="793"/>
      <c r="HU5" s="793"/>
      <c r="HV5" s="793"/>
      <c r="HW5" s="793"/>
      <c r="HX5" s="792"/>
      <c r="HY5" s="793"/>
      <c r="HZ5" s="793"/>
      <c r="IA5" s="793"/>
      <c r="IB5" s="793"/>
      <c r="IC5" s="793"/>
      <c r="ID5" s="793"/>
      <c r="IE5" s="793"/>
      <c r="IF5" s="793"/>
      <c r="IG5" s="793"/>
      <c r="IH5" s="793"/>
      <c r="II5" s="793"/>
      <c r="IJ5" s="793"/>
      <c r="IK5" s="793"/>
      <c r="IL5" s="793"/>
      <c r="IM5" s="793"/>
      <c r="IN5" s="793"/>
      <c r="IO5" s="793"/>
      <c r="IP5" s="793"/>
      <c r="IQ5" s="793"/>
      <c r="IR5" s="793"/>
      <c r="IS5" s="793"/>
      <c r="IT5" s="793"/>
      <c r="IU5" s="793"/>
      <c r="IV5" s="793"/>
      <c r="IW5" s="793"/>
      <c r="IX5" s="793"/>
      <c r="IY5" s="793"/>
      <c r="IZ5" s="793"/>
      <c r="JA5" s="793"/>
      <c r="JB5" s="793"/>
      <c r="JC5" s="792"/>
      <c r="JD5" s="793"/>
      <c r="JE5" s="793"/>
      <c r="JF5" s="793"/>
      <c r="JG5" s="793"/>
      <c r="JH5" s="793"/>
      <c r="JI5" s="793"/>
      <c r="JJ5" s="793"/>
      <c r="JK5" s="793"/>
      <c r="JL5" s="793"/>
      <c r="JM5" s="793"/>
      <c r="JN5" s="793"/>
      <c r="JO5" s="793"/>
      <c r="JP5" s="793"/>
      <c r="JQ5" s="793"/>
      <c r="JR5" s="793"/>
      <c r="JS5" s="793"/>
      <c r="JT5" s="793"/>
      <c r="JU5" s="793"/>
      <c r="JV5" s="793"/>
      <c r="JW5" s="793"/>
      <c r="JX5" s="793"/>
      <c r="JY5" s="793"/>
      <c r="JZ5" s="793"/>
      <c r="KA5" s="793"/>
      <c r="KB5" s="793"/>
      <c r="KC5" s="793"/>
      <c r="KD5" s="793"/>
      <c r="KE5" s="793"/>
      <c r="KF5" s="793"/>
      <c r="KG5" s="793"/>
      <c r="KH5" s="792"/>
      <c r="KI5" s="793"/>
      <c r="KJ5" s="793"/>
      <c r="KK5" s="793"/>
      <c r="KL5" s="793"/>
      <c r="KM5" s="793"/>
      <c r="KN5" s="793"/>
      <c r="KO5" s="793"/>
      <c r="KP5" s="793"/>
      <c r="KQ5" s="793"/>
      <c r="KR5" s="793"/>
      <c r="KS5" s="793"/>
      <c r="KT5" s="793"/>
      <c r="KU5" s="793"/>
      <c r="KV5" s="793"/>
      <c r="KW5" s="793"/>
      <c r="KX5" s="793"/>
      <c r="KY5" s="793"/>
      <c r="KZ5" s="793"/>
      <c r="LA5" s="793"/>
      <c r="LB5" s="793"/>
      <c r="LC5" s="793"/>
      <c r="LD5" s="793"/>
      <c r="LE5" s="793"/>
      <c r="LF5" s="793"/>
      <c r="LG5" s="793"/>
      <c r="LH5" s="793"/>
      <c r="LI5" s="793"/>
      <c r="LJ5" s="793"/>
      <c r="LK5" s="793"/>
      <c r="LL5" s="793"/>
      <c r="LM5" s="792"/>
      <c r="LN5" s="793"/>
      <c r="LO5" s="793"/>
      <c r="LP5" s="793"/>
      <c r="LQ5" s="793"/>
      <c r="LR5" s="793"/>
      <c r="LS5" s="793"/>
      <c r="LT5" s="793"/>
      <c r="LU5" s="793"/>
      <c r="LV5" s="793"/>
      <c r="LW5" s="793"/>
      <c r="LX5" s="793"/>
      <c r="LY5" s="793"/>
      <c r="LZ5" s="793"/>
      <c r="MA5" s="793"/>
      <c r="MB5" s="793"/>
      <c r="MC5" s="793"/>
      <c r="MD5" s="793"/>
      <c r="ME5" s="793"/>
      <c r="MF5" s="793"/>
      <c r="MG5" s="793"/>
      <c r="MH5" s="793"/>
      <c r="MI5" s="793"/>
      <c r="MJ5" s="793"/>
      <c r="MK5" s="793"/>
      <c r="ML5" s="793"/>
      <c r="MM5" s="793"/>
      <c r="MN5" s="793"/>
      <c r="MO5" s="793"/>
      <c r="MP5" s="793"/>
      <c r="MQ5" s="793"/>
      <c r="MR5" s="792"/>
      <c r="MS5" s="793"/>
      <c r="MT5" s="793"/>
      <c r="MU5" s="793"/>
      <c r="MV5" s="793"/>
      <c r="MW5" s="793"/>
      <c r="MX5" s="793"/>
      <c r="MY5" s="793"/>
      <c r="MZ5" s="793"/>
      <c r="NA5" s="793"/>
      <c r="NB5" s="793"/>
      <c r="NC5" s="793"/>
      <c r="ND5" s="793"/>
      <c r="NE5" s="793"/>
      <c r="NF5" s="793"/>
      <c r="NG5" s="793"/>
      <c r="NH5" s="793"/>
      <c r="NI5" s="793"/>
      <c r="NJ5" s="793"/>
      <c r="NK5" s="793"/>
      <c r="NL5" s="793"/>
      <c r="NM5" s="793"/>
      <c r="NN5" s="793"/>
      <c r="NO5" s="793"/>
      <c r="NP5" s="793"/>
      <c r="NQ5" s="793"/>
      <c r="NR5" s="793"/>
      <c r="NS5" s="793"/>
      <c r="NT5" s="793"/>
      <c r="NU5" s="793"/>
      <c r="NV5" s="793"/>
      <c r="NW5" s="792"/>
      <c r="NX5" s="793"/>
      <c r="NY5" s="793"/>
      <c r="NZ5" s="793"/>
      <c r="OA5" s="793"/>
      <c r="OB5" s="793"/>
      <c r="OC5" s="793"/>
      <c r="OD5" s="793"/>
      <c r="OE5" s="793"/>
      <c r="OF5" s="793"/>
      <c r="OG5" s="793"/>
      <c r="OH5" s="793"/>
      <c r="OI5" s="793"/>
      <c r="OJ5" s="793"/>
      <c r="OK5" s="793"/>
      <c r="OL5" s="793"/>
      <c r="OM5" s="793"/>
      <c r="ON5" s="793"/>
      <c r="OO5" s="793"/>
      <c r="OP5" s="793"/>
      <c r="OQ5" s="793"/>
      <c r="OR5" s="793"/>
      <c r="OS5" s="793"/>
      <c r="OT5" s="793"/>
      <c r="OU5" s="793"/>
      <c r="OV5" s="793"/>
      <c r="OW5" s="793"/>
      <c r="OX5" s="793"/>
      <c r="OY5" s="793"/>
      <c r="OZ5" s="793"/>
      <c r="PA5" s="793"/>
      <c r="PB5" s="792"/>
      <c r="PC5" s="793"/>
      <c r="PD5" s="793"/>
      <c r="PE5" s="793"/>
      <c r="PF5" s="793"/>
      <c r="PG5" s="793"/>
      <c r="PH5" s="793"/>
      <c r="PI5" s="793"/>
      <c r="PJ5" s="793"/>
      <c r="PK5" s="793"/>
      <c r="PL5" s="793"/>
      <c r="PM5" s="793"/>
      <c r="PN5" s="793"/>
      <c r="PO5" s="793"/>
      <c r="PP5" s="793"/>
      <c r="PQ5" s="793"/>
      <c r="PR5" s="793"/>
      <c r="PS5" s="793"/>
      <c r="PT5" s="793"/>
      <c r="PU5" s="793"/>
      <c r="PV5" s="793"/>
      <c r="PW5" s="793"/>
      <c r="PX5" s="793"/>
      <c r="PY5" s="793"/>
      <c r="PZ5" s="793"/>
      <c r="QA5" s="793"/>
      <c r="QB5" s="793"/>
      <c r="QC5" s="793"/>
      <c r="QD5" s="793"/>
      <c r="QE5" s="793"/>
      <c r="QF5" s="793"/>
      <c r="QG5" s="792"/>
      <c r="QH5" s="793"/>
      <c r="QI5" s="793"/>
      <c r="QJ5" s="793"/>
      <c r="QK5" s="793"/>
      <c r="QL5" s="793"/>
      <c r="QM5" s="793"/>
      <c r="QN5" s="793"/>
      <c r="QO5" s="793"/>
      <c r="QP5" s="793"/>
      <c r="QQ5" s="793"/>
      <c r="QR5" s="793"/>
      <c r="QS5" s="793"/>
      <c r="QT5" s="793"/>
      <c r="QU5" s="793"/>
      <c r="QV5" s="793"/>
      <c r="QW5" s="793"/>
      <c r="QX5" s="793"/>
      <c r="QY5" s="793"/>
      <c r="QZ5" s="793"/>
      <c r="RA5" s="793"/>
      <c r="RB5" s="793"/>
      <c r="RC5" s="793"/>
      <c r="RD5" s="793"/>
      <c r="RE5" s="793"/>
      <c r="RF5" s="793"/>
      <c r="RG5" s="793"/>
      <c r="RH5" s="793"/>
      <c r="RI5" s="793"/>
      <c r="RJ5" s="793"/>
      <c r="RK5" s="793"/>
      <c r="RL5" s="792"/>
      <c r="RM5" s="793"/>
      <c r="RN5" s="793"/>
      <c r="RO5" s="793"/>
      <c r="RP5" s="793"/>
      <c r="RQ5" s="793"/>
      <c r="RR5" s="793"/>
      <c r="RS5" s="793"/>
      <c r="RT5" s="793"/>
      <c r="RU5" s="793"/>
      <c r="RV5" s="793"/>
      <c r="RW5" s="793"/>
      <c r="RX5" s="793"/>
      <c r="RY5" s="793"/>
      <c r="RZ5" s="793"/>
      <c r="SA5" s="793"/>
      <c r="SB5" s="793"/>
      <c r="SC5" s="793"/>
      <c r="SD5" s="793"/>
      <c r="SE5" s="793"/>
      <c r="SF5" s="793"/>
      <c r="SG5" s="793"/>
      <c r="SH5" s="793"/>
      <c r="SI5" s="793"/>
      <c r="SJ5" s="793"/>
      <c r="SK5" s="793"/>
      <c r="SL5" s="793"/>
      <c r="SM5" s="793"/>
      <c r="SN5" s="793"/>
      <c r="SO5" s="793"/>
      <c r="SP5" s="793"/>
      <c r="SQ5" s="792"/>
      <c r="SR5" s="793"/>
      <c r="SS5" s="793"/>
      <c r="ST5" s="793"/>
      <c r="SU5" s="793"/>
      <c r="SV5" s="793"/>
      <c r="SW5" s="793"/>
      <c r="SX5" s="793"/>
      <c r="SY5" s="793"/>
      <c r="SZ5" s="793"/>
      <c r="TA5" s="793"/>
      <c r="TB5" s="793"/>
      <c r="TC5" s="793"/>
      <c r="TD5" s="793"/>
      <c r="TE5" s="793"/>
      <c r="TF5" s="793"/>
      <c r="TG5" s="793"/>
      <c r="TH5" s="793"/>
      <c r="TI5" s="793"/>
      <c r="TJ5" s="793"/>
      <c r="TK5" s="793"/>
      <c r="TL5" s="793"/>
      <c r="TM5" s="793"/>
      <c r="TN5" s="793"/>
      <c r="TO5" s="793"/>
      <c r="TP5" s="793"/>
      <c r="TQ5" s="793"/>
      <c r="TR5" s="793"/>
      <c r="TS5" s="793"/>
      <c r="TT5" s="793"/>
      <c r="TU5" s="793"/>
      <c r="TV5" s="792"/>
      <c r="TW5" s="793"/>
      <c r="TX5" s="793"/>
      <c r="TY5" s="793"/>
      <c r="TZ5" s="793"/>
      <c r="UA5" s="793"/>
      <c r="UB5" s="793"/>
      <c r="UC5" s="793"/>
      <c r="UD5" s="793"/>
      <c r="UE5" s="793"/>
      <c r="UF5" s="793"/>
      <c r="UG5" s="793"/>
      <c r="UH5" s="793"/>
      <c r="UI5" s="793"/>
      <c r="UJ5" s="793"/>
      <c r="UK5" s="793"/>
      <c r="UL5" s="793"/>
      <c r="UM5" s="793"/>
      <c r="UN5" s="793"/>
      <c r="UO5" s="793"/>
      <c r="UP5" s="793"/>
      <c r="UQ5" s="793"/>
      <c r="UR5" s="793"/>
      <c r="US5" s="793"/>
      <c r="UT5" s="793"/>
      <c r="UU5" s="793"/>
      <c r="UV5" s="793"/>
      <c r="UW5" s="793"/>
      <c r="UX5" s="793"/>
      <c r="UY5" s="793"/>
      <c r="UZ5" s="793"/>
      <c r="VA5" s="792"/>
      <c r="VB5" s="793"/>
      <c r="VC5" s="793"/>
      <c r="VD5" s="793"/>
      <c r="VE5" s="793"/>
      <c r="VF5" s="793"/>
      <c r="VG5" s="793"/>
      <c r="VH5" s="793"/>
      <c r="VI5" s="793"/>
      <c r="VJ5" s="793"/>
      <c r="VK5" s="793"/>
      <c r="VL5" s="793"/>
      <c r="VM5" s="793"/>
      <c r="VN5" s="793"/>
      <c r="VO5" s="793"/>
      <c r="VP5" s="793"/>
      <c r="VQ5" s="793"/>
      <c r="VR5" s="793"/>
      <c r="VS5" s="793"/>
      <c r="VT5" s="793"/>
      <c r="VU5" s="793"/>
      <c r="VV5" s="793"/>
      <c r="VW5" s="793"/>
      <c r="VX5" s="793"/>
      <c r="VY5" s="793"/>
      <c r="VZ5" s="793"/>
      <c r="WA5" s="793"/>
      <c r="WB5" s="793"/>
      <c r="WC5" s="793"/>
      <c r="WD5" s="793"/>
      <c r="WE5" s="793"/>
      <c r="WF5" s="792"/>
      <c r="WG5" s="793"/>
      <c r="WH5" s="793"/>
      <c r="WI5" s="793"/>
      <c r="WJ5" s="793"/>
      <c r="WK5" s="793"/>
      <c r="WL5" s="793"/>
      <c r="WM5" s="793"/>
      <c r="WN5" s="793"/>
      <c r="WO5" s="793"/>
      <c r="WP5" s="793"/>
      <c r="WQ5" s="793"/>
      <c r="WR5" s="793"/>
      <c r="WS5" s="793"/>
      <c r="WT5" s="793"/>
      <c r="WU5" s="793"/>
      <c r="WV5" s="793"/>
      <c r="WW5" s="793"/>
      <c r="WX5" s="793"/>
      <c r="WY5" s="793"/>
      <c r="WZ5" s="793"/>
      <c r="XA5" s="793"/>
      <c r="XB5" s="793"/>
      <c r="XC5" s="793"/>
      <c r="XD5" s="793"/>
      <c r="XE5" s="793"/>
      <c r="XF5" s="793"/>
      <c r="XG5" s="793"/>
      <c r="XH5" s="793"/>
      <c r="XI5" s="793"/>
      <c r="XJ5" s="793"/>
      <c r="XK5" s="792"/>
      <c r="XL5" s="793"/>
      <c r="XM5" s="793"/>
      <c r="XN5" s="793"/>
      <c r="XO5" s="793"/>
      <c r="XP5" s="793"/>
      <c r="XQ5" s="793"/>
      <c r="XR5" s="793"/>
      <c r="XS5" s="793"/>
      <c r="XT5" s="793"/>
      <c r="XU5" s="793"/>
      <c r="XV5" s="793"/>
      <c r="XW5" s="793"/>
      <c r="XX5" s="793"/>
      <c r="XY5" s="793"/>
      <c r="XZ5" s="793"/>
      <c r="YA5" s="793"/>
      <c r="YB5" s="793"/>
      <c r="YC5" s="793"/>
      <c r="YD5" s="793"/>
      <c r="YE5" s="793"/>
      <c r="YF5" s="793"/>
      <c r="YG5" s="793"/>
      <c r="YH5" s="793"/>
      <c r="YI5" s="793"/>
      <c r="YJ5" s="793"/>
      <c r="YK5" s="793"/>
      <c r="YL5" s="793"/>
      <c r="YM5" s="793"/>
      <c r="YN5" s="793"/>
      <c r="YO5" s="793"/>
      <c r="YP5" s="792"/>
      <c r="YQ5" s="793"/>
      <c r="YR5" s="793"/>
      <c r="YS5" s="793"/>
      <c r="YT5" s="793"/>
      <c r="YU5" s="793"/>
      <c r="YV5" s="793"/>
      <c r="YW5" s="793"/>
      <c r="YX5" s="793"/>
      <c r="YY5" s="793"/>
      <c r="YZ5" s="793"/>
      <c r="ZA5" s="793"/>
      <c r="ZB5" s="793"/>
      <c r="ZC5" s="793"/>
      <c r="ZD5" s="793"/>
      <c r="ZE5" s="793"/>
      <c r="ZF5" s="793"/>
      <c r="ZG5" s="793"/>
      <c r="ZH5" s="793"/>
      <c r="ZI5" s="793"/>
      <c r="ZJ5" s="793"/>
      <c r="ZK5" s="793"/>
      <c r="ZL5" s="793"/>
      <c r="ZM5" s="793"/>
      <c r="ZN5" s="793"/>
      <c r="ZO5" s="793"/>
      <c r="ZP5" s="793"/>
      <c r="ZQ5" s="793"/>
      <c r="ZR5" s="793"/>
      <c r="ZS5" s="793"/>
      <c r="ZT5" s="793"/>
      <c r="ZU5" s="792"/>
      <c r="ZV5" s="793"/>
      <c r="ZW5" s="793"/>
      <c r="ZX5" s="793"/>
      <c r="ZY5" s="793"/>
      <c r="ZZ5" s="793"/>
      <c r="AAA5" s="793"/>
      <c r="AAB5" s="793"/>
      <c r="AAC5" s="793"/>
      <c r="AAD5" s="793"/>
      <c r="AAE5" s="793"/>
      <c r="AAF5" s="793"/>
      <c r="AAG5" s="793"/>
      <c r="AAH5" s="793"/>
      <c r="AAI5" s="793"/>
      <c r="AAJ5" s="793"/>
      <c r="AAK5" s="793"/>
      <c r="AAL5" s="793"/>
      <c r="AAM5" s="793"/>
      <c r="AAN5" s="793"/>
      <c r="AAO5" s="793"/>
      <c r="AAP5" s="793"/>
      <c r="AAQ5" s="793"/>
      <c r="AAR5" s="793"/>
      <c r="AAS5" s="793"/>
      <c r="AAT5" s="793"/>
      <c r="AAU5" s="793"/>
      <c r="AAV5" s="793"/>
      <c r="AAW5" s="793"/>
      <c r="AAX5" s="793"/>
      <c r="AAY5" s="793"/>
      <c r="AAZ5" s="792"/>
      <c r="ABA5" s="793"/>
      <c r="ABB5" s="793"/>
      <c r="ABC5" s="793"/>
      <c r="ABD5" s="793"/>
      <c r="ABE5" s="793"/>
      <c r="ABF5" s="793"/>
      <c r="ABG5" s="793"/>
      <c r="ABH5" s="793"/>
      <c r="ABI5" s="793"/>
      <c r="ABJ5" s="793"/>
      <c r="ABK5" s="793"/>
      <c r="ABL5" s="793"/>
      <c r="ABM5" s="793"/>
      <c r="ABN5" s="793"/>
      <c r="ABO5" s="793"/>
      <c r="ABP5" s="793"/>
      <c r="ABQ5" s="793"/>
      <c r="ABR5" s="793"/>
      <c r="ABS5" s="793"/>
      <c r="ABT5" s="793"/>
      <c r="ABU5" s="793"/>
      <c r="ABV5" s="793"/>
      <c r="ABW5" s="793"/>
      <c r="ABX5" s="793"/>
      <c r="ABY5" s="793"/>
      <c r="ABZ5" s="793"/>
      <c r="ACA5" s="793"/>
      <c r="ACB5" s="793"/>
      <c r="ACC5" s="793"/>
      <c r="ACD5" s="793"/>
      <c r="ACE5" s="792"/>
      <c r="ACF5" s="793"/>
      <c r="ACG5" s="793"/>
      <c r="ACH5" s="793"/>
      <c r="ACI5" s="793"/>
      <c r="ACJ5" s="793"/>
      <c r="ACK5" s="793"/>
      <c r="ACL5" s="793"/>
      <c r="ACM5" s="793"/>
      <c r="ACN5" s="793"/>
      <c r="ACO5" s="793"/>
      <c r="ACP5" s="793"/>
      <c r="ACQ5" s="793"/>
      <c r="ACR5" s="793"/>
      <c r="ACS5" s="793"/>
      <c r="ACT5" s="793"/>
      <c r="ACU5" s="793"/>
      <c r="ACV5" s="793"/>
      <c r="ACW5" s="793"/>
      <c r="ACX5" s="793"/>
      <c r="ACY5" s="793"/>
      <c r="ACZ5" s="793"/>
      <c r="ADA5" s="793"/>
      <c r="ADB5" s="793"/>
      <c r="ADC5" s="793"/>
      <c r="ADD5" s="793"/>
      <c r="ADE5" s="793"/>
      <c r="ADF5" s="793"/>
      <c r="ADG5" s="793"/>
      <c r="ADH5" s="793"/>
      <c r="ADI5" s="793"/>
      <c r="ADJ5" s="792"/>
      <c r="ADK5" s="793"/>
      <c r="ADL5" s="793"/>
      <c r="ADM5" s="793"/>
      <c r="ADN5" s="793"/>
      <c r="ADO5" s="793"/>
      <c r="ADP5" s="793"/>
      <c r="ADQ5" s="793"/>
      <c r="ADR5" s="793"/>
      <c r="ADS5" s="793"/>
      <c r="ADT5" s="793"/>
      <c r="ADU5" s="793"/>
      <c r="ADV5" s="793"/>
      <c r="ADW5" s="793"/>
      <c r="ADX5" s="793"/>
      <c r="ADY5" s="793"/>
      <c r="ADZ5" s="793"/>
      <c r="AEA5" s="793"/>
      <c r="AEB5" s="793"/>
      <c r="AEC5" s="793"/>
      <c r="AED5" s="793"/>
      <c r="AEE5" s="793"/>
      <c r="AEF5" s="793"/>
      <c r="AEG5" s="793"/>
      <c r="AEH5" s="793"/>
      <c r="AEI5" s="793"/>
      <c r="AEJ5" s="793"/>
      <c r="AEK5" s="793"/>
      <c r="AEL5" s="793"/>
      <c r="AEM5" s="793"/>
      <c r="AEN5" s="793"/>
      <c r="AEO5" s="792"/>
      <c r="AEP5" s="793"/>
      <c r="AEQ5" s="793"/>
      <c r="AER5" s="793"/>
      <c r="AES5" s="793"/>
      <c r="AET5" s="793"/>
      <c r="AEU5" s="793"/>
      <c r="AEV5" s="793"/>
      <c r="AEW5" s="793"/>
      <c r="AEX5" s="793"/>
      <c r="AEY5" s="793"/>
      <c r="AEZ5" s="793"/>
      <c r="AFA5" s="793"/>
      <c r="AFB5" s="793"/>
      <c r="AFC5" s="793"/>
      <c r="AFD5" s="793"/>
      <c r="AFE5" s="793"/>
      <c r="AFF5" s="793"/>
      <c r="AFG5" s="793"/>
      <c r="AFH5" s="793"/>
      <c r="AFI5" s="793"/>
      <c r="AFJ5" s="793"/>
      <c r="AFK5" s="793"/>
      <c r="AFL5" s="793"/>
      <c r="AFM5" s="793"/>
      <c r="AFN5" s="793"/>
      <c r="AFO5" s="793"/>
      <c r="AFP5" s="793"/>
      <c r="AFQ5" s="793"/>
      <c r="AFR5" s="793"/>
      <c r="AFS5" s="793"/>
      <c r="AFT5" s="792"/>
      <c r="AFU5" s="793"/>
      <c r="AFV5" s="793"/>
      <c r="AFW5" s="793"/>
      <c r="AFX5" s="793"/>
      <c r="AFY5" s="793"/>
      <c r="AFZ5" s="793"/>
      <c r="AGA5" s="793"/>
      <c r="AGB5" s="793"/>
      <c r="AGC5" s="793"/>
      <c r="AGD5" s="793"/>
      <c r="AGE5" s="793"/>
      <c r="AGF5" s="793"/>
      <c r="AGG5" s="793"/>
      <c r="AGH5" s="793"/>
      <c r="AGI5" s="793"/>
      <c r="AGJ5" s="793"/>
      <c r="AGK5" s="793"/>
      <c r="AGL5" s="793"/>
      <c r="AGM5" s="793"/>
      <c r="AGN5" s="793"/>
      <c r="AGO5" s="793"/>
      <c r="AGP5" s="793"/>
      <c r="AGQ5" s="793"/>
      <c r="AGR5" s="793"/>
      <c r="AGS5" s="793"/>
      <c r="AGT5" s="793"/>
      <c r="AGU5" s="793"/>
      <c r="AGV5" s="793"/>
      <c r="AGW5" s="793"/>
      <c r="AGX5" s="793"/>
      <c r="AGY5" s="792"/>
      <c r="AGZ5" s="793"/>
      <c r="AHA5" s="793"/>
      <c r="AHB5" s="793"/>
      <c r="AHC5" s="793"/>
      <c r="AHD5" s="793"/>
      <c r="AHE5" s="793"/>
      <c r="AHF5" s="793"/>
      <c r="AHG5" s="793"/>
      <c r="AHH5" s="793"/>
      <c r="AHI5" s="793"/>
      <c r="AHJ5" s="793"/>
      <c r="AHK5" s="793"/>
      <c r="AHL5" s="793"/>
      <c r="AHM5" s="793"/>
      <c r="AHN5" s="793"/>
      <c r="AHO5" s="793"/>
      <c r="AHP5" s="793"/>
      <c r="AHQ5" s="793"/>
      <c r="AHR5" s="793"/>
      <c r="AHS5" s="793"/>
      <c r="AHT5" s="793"/>
      <c r="AHU5" s="793"/>
      <c r="AHV5" s="793"/>
      <c r="AHW5" s="793"/>
      <c r="AHX5" s="793"/>
      <c r="AHY5" s="793"/>
      <c r="AHZ5" s="793"/>
      <c r="AIA5" s="793"/>
      <c r="AIB5" s="793"/>
      <c r="AIC5" s="793"/>
      <c r="AID5" s="792"/>
      <c r="AIE5" s="793"/>
      <c r="AIF5" s="793"/>
      <c r="AIG5" s="793"/>
      <c r="AIH5" s="793"/>
      <c r="AII5" s="793"/>
      <c r="AIJ5" s="793"/>
      <c r="AIK5" s="793"/>
      <c r="AIL5" s="793"/>
      <c r="AIM5" s="793"/>
      <c r="AIN5" s="793"/>
      <c r="AIO5" s="793"/>
      <c r="AIP5" s="793"/>
      <c r="AIQ5" s="793"/>
      <c r="AIR5" s="793"/>
      <c r="AIS5" s="793"/>
      <c r="AIT5" s="793"/>
      <c r="AIU5" s="793"/>
      <c r="AIV5" s="793"/>
      <c r="AIW5" s="793"/>
      <c r="AIX5" s="793"/>
      <c r="AIY5" s="793"/>
      <c r="AIZ5" s="793"/>
      <c r="AJA5" s="793"/>
      <c r="AJB5" s="793"/>
      <c r="AJC5" s="793"/>
      <c r="AJD5" s="793"/>
      <c r="AJE5" s="793"/>
      <c r="AJF5" s="793"/>
      <c r="AJG5" s="793"/>
      <c r="AJH5" s="793"/>
      <c r="AJI5" s="792"/>
      <c r="AJJ5" s="793"/>
      <c r="AJK5" s="793"/>
      <c r="AJL5" s="793"/>
      <c r="AJM5" s="793"/>
      <c r="AJN5" s="793"/>
      <c r="AJO5" s="793"/>
      <c r="AJP5" s="793"/>
      <c r="AJQ5" s="793"/>
      <c r="AJR5" s="793"/>
      <c r="AJS5" s="793"/>
      <c r="AJT5" s="793"/>
      <c r="AJU5" s="793"/>
      <c r="AJV5" s="793"/>
      <c r="AJW5" s="793"/>
      <c r="AJX5" s="793"/>
      <c r="AJY5" s="793"/>
      <c r="AJZ5" s="793"/>
      <c r="AKA5" s="793"/>
      <c r="AKB5" s="793"/>
      <c r="AKC5" s="793"/>
      <c r="AKD5" s="793"/>
      <c r="AKE5" s="793"/>
      <c r="AKF5" s="793"/>
      <c r="AKG5" s="793"/>
      <c r="AKH5" s="793"/>
      <c r="AKI5" s="793"/>
      <c r="AKJ5" s="793"/>
      <c r="AKK5" s="793"/>
      <c r="AKL5" s="793"/>
      <c r="AKM5" s="793"/>
      <c r="AKN5" s="792"/>
      <c r="AKO5" s="793"/>
      <c r="AKP5" s="793"/>
      <c r="AKQ5" s="793"/>
      <c r="AKR5" s="793"/>
      <c r="AKS5" s="793"/>
      <c r="AKT5" s="793"/>
      <c r="AKU5" s="793"/>
      <c r="AKV5" s="793"/>
      <c r="AKW5" s="793"/>
      <c r="AKX5" s="793"/>
      <c r="AKY5" s="793"/>
      <c r="AKZ5" s="793"/>
      <c r="ALA5" s="793"/>
      <c r="ALB5" s="793"/>
      <c r="ALC5" s="793"/>
      <c r="ALD5" s="793"/>
      <c r="ALE5" s="793"/>
      <c r="ALF5" s="793"/>
      <c r="ALG5" s="793"/>
      <c r="ALH5" s="793"/>
      <c r="ALI5" s="793"/>
      <c r="ALJ5" s="793"/>
      <c r="ALK5" s="793"/>
      <c r="ALL5" s="793"/>
      <c r="ALM5" s="793"/>
      <c r="ALN5" s="793"/>
      <c r="ALO5" s="793"/>
      <c r="ALP5" s="793"/>
      <c r="ALQ5" s="793"/>
      <c r="ALR5" s="793"/>
      <c r="ALS5" s="792"/>
      <c r="ALT5" s="793"/>
      <c r="ALU5" s="793"/>
      <c r="ALV5" s="793"/>
      <c r="ALW5" s="793"/>
      <c r="ALX5" s="793"/>
      <c r="ALY5" s="793"/>
      <c r="ALZ5" s="793"/>
      <c r="AMA5" s="793"/>
      <c r="AMB5" s="793"/>
      <c r="AMC5" s="793"/>
      <c r="AMD5" s="793"/>
      <c r="AME5" s="793"/>
      <c r="AMF5" s="793"/>
      <c r="AMG5" s="793"/>
      <c r="AMH5" s="793"/>
      <c r="AMI5" s="793"/>
      <c r="AMJ5" s="793"/>
      <c r="AMK5" s="793"/>
      <c r="AML5" s="793"/>
      <c r="AMM5" s="793"/>
      <c r="AMN5" s="793"/>
      <c r="AMO5" s="793"/>
      <c r="AMP5" s="793"/>
      <c r="AMQ5" s="793"/>
      <c r="AMR5" s="793"/>
      <c r="AMS5" s="793"/>
      <c r="AMT5" s="793"/>
      <c r="AMU5" s="793"/>
      <c r="AMV5" s="793"/>
      <c r="AMW5" s="793"/>
      <c r="AMX5" s="792"/>
      <c r="AMY5" s="793"/>
      <c r="AMZ5" s="793"/>
      <c r="ANA5" s="793"/>
      <c r="ANB5" s="793"/>
      <c r="ANC5" s="793"/>
      <c r="AND5" s="793"/>
      <c r="ANE5" s="793"/>
      <c r="ANF5" s="793"/>
      <c r="ANG5" s="793"/>
      <c r="ANH5" s="793"/>
      <c r="ANI5" s="793"/>
      <c r="ANJ5" s="793"/>
      <c r="ANK5" s="793"/>
      <c r="ANL5" s="793"/>
      <c r="ANM5" s="793"/>
      <c r="ANN5" s="793"/>
      <c r="ANO5" s="793"/>
      <c r="ANP5" s="793"/>
      <c r="ANQ5" s="793"/>
      <c r="ANR5" s="793"/>
      <c r="ANS5" s="793"/>
      <c r="ANT5" s="793"/>
      <c r="ANU5" s="793"/>
      <c r="ANV5" s="793"/>
      <c r="ANW5" s="793"/>
      <c r="ANX5" s="793"/>
      <c r="ANY5" s="793"/>
      <c r="ANZ5" s="793"/>
      <c r="AOA5" s="793"/>
      <c r="AOB5" s="793"/>
      <c r="AOC5" s="792"/>
      <c r="AOD5" s="793"/>
      <c r="AOE5" s="793"/>
      <c r="AOF5" s="793"/>
      <c r="AOG5" s="793"/>
      <c r="AOH5" s="793"/>
      <c r="AOI5" s="793"/>
      <c r="AOJ5" s="793"/>
      <c r="AOK5" s="793"/>
      <c r="AOL5" s="793"/>
      <c r="AOM5" s="793"/>
      <c r="AON5" s="793"/>
      <c r="AOO5" s="793"/>
      <c r="AOP5" s="793"/>
      <c r="AOQ5" s="793"/>
      <c r="AOR5" s="793"/>
      <c r="AOS5" s="793"/>
      <c r="AOT5" s="793"/>
      <c r="AOU5" s="793"/>
      <c r="AOV5" s="793"/>
      <c r="AOW5" s="793"/>
      <c r="AOX5" s="793"/>
      <c r="AOY5" s="793"/>
      <c r="AOZ5" s="793"/>
      <c r="APA5" s="793"/>
      <c r="APB5" s="793"/>
      <c r="APC5" s="793"/>
      <c r="APD5" s="793"/>
      <c r="APE5" s="793"/>
      <c r="APF5" s="793"/>
      <c r="APG5" s="793"/>
      <c r="APH5" s="792"/>
      <c r="API5" s="793"/>
      <c r="APJ5" s="793"/>
      <c r="APK5" s="793"/>
      <c r="APL5" s="793"/>
      <c r="APM5" s="793"/>
      <c r="APN5" s="793"/>
      <c r="APO5" s="793"/>
      <c r="APP5" s="793"/>
      <c r="APQ5" s="793"/>
      <c r="APR5" s="793"/>
      <c r="APS5" s="793"/>
      <c r="APT5" s="793"/>
      <c r="APU5" s="793"/>
      <c r="APV5" s="793"/>
      <c r="APW5" s="793"/>
      <c r="APX5" s="793"/>
      <c r="APY5" s="793"/>
      <c r="APZ5" s="793"/>
      <c r="AQA5" s="793"/>
      <c r="AQB5" s="793"/>
      <c r="AQC5" s="793"/>
      <c r="AQD5" s="793"/>
      <c r="AQE5" s="793"/>
      <c r="AQF5" s="793"/>
      <c r="AQG5" s="793"/>
      <c r="AQH5" s="793"/>
      <c r="AQI5" s="793"/>
      <c r="AQJ5" s="793"/>
      <c r="AQK5" s="793"/>
      <c r="AQL5" s="793"/>
      <c r="AQM5" s="792"/>
      <c r="AQN5" s="793"/>
      <c r="AQO5" s="793"/>
      <c r="AQP5" s="793"/>
      <c r="AQQ5" s="793"/>
      <c r="AQR5" s="793"/>
      <c r="AQS5" s="793"/>
      <c r="AQT5" s="793"/>
      <c r="AQU5" s="793"/>
      <c r="AQV5" s="793"/>
      <c r="AQW5" s="793"/>
      <c r="AQX5" s="793"/>
      <c r="AQY5" s="793"/>
      <c r="AQZ5" s="793"/>
      <c r="ARA5" s="793"/>
      <c r="ARB5" s="793"/>
      <c r="ARC5" s="793"/>
      <c r="ARD5" s="793"/>
      <c r="ARE5" s="793"/>
      <c r="ARF5" s="793"/>
      <c r="ARG5" s="793"/>
      <c r="ARH5" s="793"/>
      <c r="ARI5" s="793"/>
      <c r="ARJ5" s="793"/>
      <c r="ARK5" s="793"/>
      <c r="ARL5" s="793"/>
      <c r="ARM5" s="793"/>
      <c r="ARN5" s="793"/>
      <c r="ARO5" s="793"/>
      <c r="ARP5" s="793"/>
      <c r="ARQ5" s="793"/>
      <c r="ARR5" s="792"/>
      <c r="ARS5" s="793"/>
      <c r="ART5" s="793"/>
      <c r="ARU5" s="793"/>
      <c r="ARV5" s="793"/>
      <c r="ARW5" s="793"/>
      <c r="ARX5" s="793"/>
      <c r="ARY5" s="793"/>
      <c r="ARZ5" s="793"/>
      <c r="ASA5" s="793"/>
      <c r="ASB5" s="793"/>
      <c r="ASC5" s="793"/>
      <c r="ASD5" s="793"/>
      <c r="ASE5" s="793"/>
      <c r="ASF5" s="793"/>
      <c r="ASG5" s="793"/>
      <c r="ASH5" s="793"/>
      <c r="ASI5" s="793"/>
      <c r="ASJ5" s="793"/>
      <c r="ASK5" s="793"/>
      <c r="ASL5" s="793"/>
      <c r="ASM5" s="793"/>
      <c r="ASN5" s="793"/>
      <c r="ASO5" s="793"/>
      <c r="ASP5" s="793"/>
      <c r="ASQ5" s="793"/>
      <c r="ASR5" s="793"/>
      <c r="ASS5" s="793"/>
      <c r="AST5" s="793"/>
      <c r="ASU5" s="793"/>
      <c r="ASV5" s="793"/>
      <c r="ASW5" s="792"/>
      <c r="ASX5" s="793"/>
      <c r="ASY5" s="793"/>
      <c r="ASZ5" s="793"/>
      <c r="ATA5" s="793"/>
      <c r="ATB5" s="793"/>
      <c r="ATC5" s="793"/>
      <c r="ATD5" s="793"/>
      <c r="ATE5" s="793"/>
      <c r="ATF5" s="793"/>
      <c r="ATG5" s="793"/>
      <c r="ATH5" s="793"/>
      <c r="ATI5" s="793"/>
      <c r="ATJ5" s="793"/>
      <c r="ATK5" s="793"/>
      <c r="ATL5" s="793"/>
      <c r="ATM5" s="793"/>
      <c r="ATN5" s="793"/>
      <c r="ATO5" s="793"/>
      <c r="ATP5" s="793"/>
      <c r="ATQ5" s="793"/>
      <c r="ATR5" s="793"/>
      <c r="ATS5" s="793"/>
      <c r="ATT5" s="793"/>
      <c r="ATU5" s="793"/>
      <c r="ATV5" s="793"/>
      <c r="ATW5" s="793"/>
      <c r="ATX5" s="793"/>
      <c r="ATY5" s="793"/>
      <c r="ATZ5" s="793"/>
      <c r="AUA5" s="793"/>
      <c r="AUB5" s="792"/>
      <c r="AUC5" s="793"/>
      <c r="AUD5" s="793"/>
      <c r="AUE5" s="793"/>
      <c r="AUF5" s="793"/>
      <c r="AUG5" s="793"/>
      <c r="AUH5" s="793"/>
      <c r="AUI5" s="793"/>
      <c r="AUJ5" s="793"/>
      <c r="AUK5" s="793"/>
      <c r="AUL5" s="793"/>
      <c r="AUM5" s="793"/>
      <c r="AUN5" s="793"/>
      <c r="AUO5" s="793"/>
      <c r="AUP5" s="793"/>
      <c r="AUQ5" s="793"/>
      <c r="AUR5" s="793"/>
      <c r="AUS5" s="793"/>
      <c r="AUT5" s="793"/>
      <c r="AUU5" s="793"/>
      <c r="AUV5" s="793"/>
      <c r="AUW5" s="793"/>
      <c r="AUX5" s="793"/>
      <c r="AUY5" s="793"/>
      <c r="AUZ5" s="793"/>
      <c r="AVA5" s="793"/>
      <c r="AVB5" s="793"/>
      <c r="AVC5" s="793"/>
      <c r="AVD5" s="793"/>
      <c r="AVE5" s="793"/>
      <c r="AVF5" s="793"/>
      <c r="AVG5" s="792"/>
      <c r="AVH5" s="793"/>
      <c r="AVI5" s="793"/>
      <c r="AVJ5" s="793"/>
      <c r="AVK5" s="793"/>
      <c r="AVL5" s="793"/>
      <c r="AVM5" s="793"/>
      <c r="AVN5" s="793"/>
      <c r="AVO5" s="793"/>
      <c r="AVP5" s="793"/>
      <c r="AVQ5" s="793"/>
      <c r="AVR5" s="793"/>
      <c r="AVS5" s="793"/>
      <c r="AVT5" s="793"/>
      <c r="AVU5" s="793"/>
      <c r="AVV5" s="793"/>
      <c r="AVW5" s="793"/>
      <c r="AVX5" s="793"/>
      <c r="AVY5" s="793"/>
      <c r="AVZ5" s="793"/>
      <c r="AWA5" s="793"/>
      <c r="AWB5" s="793"/>
      <c r="AWC5" s="793"/>
      <c r="AWD5" s="793"/>
      <c r="AWE5" s="793"/>
      <c r="AWF5" s="793"/>
      <c r="AWG5" s="793"/>
      <c r="AWH5" s="793"/>
      <c r="AWI5" s="793"/>
      <c r="AWJ5" s="793"/>
      <c r="AWK5" s="793"/>
      <c r="AWL5" s="792"/>
      <c r="AWM5" s="793"/>
      <c r="AWN5" s="793"/>
      <c r="AWO5" s="793"/>
      <c r="AWP5" s="793"/>
      <c r="AWQ5" s="793"/>
      <c r="AWR5" s="793"/>
      <c r="AWS5" s="793"/>
      <c r="AWT5" s="793"/>
      <c r="AWU5" s="793"/>
      <c r="AWV5" s="793"/>
      <c r="AWW5" s="793"/>
      <c r="AWX5" s="793"/>
      <c r="AWY5" s="793"/>
      <c r="AWZ5" s="793"/>
      <c r="AXA5" s="793"/>
      <c r="AXB5" s="793"/>
      <c r="AXC5" s="793"/>
      <c r="AXD5" s="793"/>
      <c r="AXE5" s="793"/>
      <c r="AXF5" s="793"/>
      <c r="AXG5" s="793"/>
      <c r="AXH5" s="793"/>
      <c r="AXI5" s="793"/>
      <c r="AXJ5" s="793"/>
      <c r="AXK5" s="793"/>
      <c r="AXL5" s="793"/>
      <c r="AXM5" s="793"/>
      <c r="AXN5" s="793"/>
      <c r="AXO5" s="793"/>
      <c r="AXP5" s="793"/>
      <c r="AXQ5" s="792"/>
      <c r="AXR5" s="793"/>
      <c r="AXS5" s="793"/>
      <c r="AXT5" s="793"/>
      <c r="AXU5" s="793"/>
      <c r="AXV5" s="793"/>
      <c r="AXW5" s="793"/>
      <c r="AXX5" s="793"/>
      <c r="AXY5" s="793"/>
      <c r="AXZ5" s="793"/>
      <c r="AYA5" s="793"/>
      <c r="AYB5" s="793"/>
      <c r="AYC5" s="793"/>
      <c r="AYD5" s="793"/>
      <c r="AYE5" s="793"/>
      <c r="AYF5" s="793"/>
      <c r="AYG5" s="793"/>
      <c r="AYH5" s="793"/>
      <c r="AYI5" s="793"/>
      <c r="AYJ5" s="793"/>
      <c r="AYK5" s="793"/>
      <c r="AYL5" s="793"/>
      <c r="AYM5" s="793"/>
      <c r="AYN5" s="793"/>
      <c r="AYO5" s="793"/>
      <c r="AYP5" s="793"/>
      <c r="AYQ5" s="793"/>
      <c r="AYR5" s="793"/>
      <c r="AYS5" s="793"/>
      <c r="AYT5" s="793"/>
      <c r="AYU5" s="793"/>
      <c r="AYV5" s="792"/>
      <c r="AYW5" s="793"/>
      <c r="AYX5" s="793"/>
      <c r="AYY5" s="793"/>
      <c r="AYZ5" s="793"/>
      <c r="AZA5" s="793"/>
      <c r="AZB5" s="793"/>
      <c r="AZC5" s="793"/>
      <c r="AZD5" s="793"/>
      <c r="AZE5" s="793"/>
      <c r="AZF5" s="793"/>
      <c r="AZG5" s="793"/>
      <c r="AZH5" s="793"/>
      <c r="AZI5" s="793"/>
      <c r="AZJ5" s="793"/>
      <c r="AZK5" s="793"/>
      <c r="AZL5" s="793"/>
      <c r="AZM5" s="793"/>
      <c r="AZN5" s="793"/>
      <c r="AZO5" s="793"/>
      <c r="AZP5" s="793"/>
      <c r="AZQ5" s="793"/>
      <c r="AZR5" s="793"/>
      <c r="AZS5" s="793"/>
      <c r="AZT5" s="793"/>
      <c r="AZU5" s="793"/>
      <c r="AZV5" s="793"/>
      <c r="AZW5" s="793"/>
      <c r="AZX5" s="793"/>
      <c r="AZY5" s="793"/>
      <c r="AZZ5" s="793"/>
      <c r="BAA5" s="792"/>
      <c r="BAB5" s="793"/>
      <c r="BAC5" s="793"/>
      <c r="BAD5" s="793"/>
      <c r="BAE5" s="793"/>
      <c r="BAF5" s="793"/>
      <c r="BAG5" s="793"/>
      <c r="BAH5" s="793"/>
      <c r="BAI5" s="793"/>
      <c r="BAJ5" s="793"/>
      <c r="BAK5" s="793"/>
      <c r="BAL5" s="793"/>
      <c r="BAM5" s="793"/>
      <c r="BAN5" s="793"/>
      <c r="BAO5" s="793"/>
      <c r="BAP5" s="793"/>
      <c r="BAQ5" s="793"/>
      <c r="BAR5" s="793"/>
      <c r="BAS5" s="793"/>
      <c r="BAT5" s="793"/>
      <c r="BAU5" s="793"/>
      <c r="BAV5" s="793"/>
      <c r="BAW5" s="793"/>
      <c r="BAX5" s="793"/>
      <c r="BAY5" s="793"/>
      <c r="BAZ5" s="793"/>
      <c r="BBA5" s="793"/>
      <c r="BBB5" s="793"/>
      <c r="BBC5" s="793"/>
      <c r="BBD5" s="793"/>
      <c r="BBE5" s="793"/>
      <c r="BBF5" s="792"/>
      <c r="BBG5" s="793"/>
      <c r="BBH5" s="793"/>
      <c r="BBI5" s="793"/>
      <c r="BBJ5" s="793"/>
      <c r="BBK5" s="793"/>
      <c r="BBL5" s="793"/>
      <c r="BBM5" s="793"/>
      <c r="BBN5" s="793"/>
      <c r="BBO5" s="793"/>
      <c r="BBP5" s="793"/>
      <c r="BBQ5" s="793"/>
      <c r="BBR5" s="793"/>
      <c r="BBS5" s="793"/>
      <c r="BBT5" s="793"/>
      <c r="BBU5" s="793"/>
      <c r="BBV5" s="793"/>
      <c r="BBW5" s="793"/>
      <c r="BBX5" s="793"/>
      <c r="BBY5" s="793"/>
      <c r="BBZ5" s="793"/>
      <c r="BCA5" s="793"/>
      <c r="BCB5" s="793"/>
      <c r="BCC5" s="793"/>
      <c r="BCD5" s="793"/>
      <c r="BCE5" s="793"/>
      <c r="BCF5" s="793"/>
      <c r="BCG5" s="793"/>
      <c r="BCH5" s="793"/>
      <c r="BCI5" s="793"/>
      <c r="BCJ5" s="793"/>
      <c r="BCK5" s="792"/>
      <c r="BCL5" s="793"/>
      <c r="BCM5" s="793"/>
      <c r="BCN5" s="793"/>
      <c r="BCO5" s="793"/>
      <c r="BCP5" s="793"/>
      <c r="BCQ5" s="793"/>
      <c r="BCR5" s="793"/>
      <c r="BCS5" s="793"/>
      <c r="BCT5" s="793"/>
      <c r="BCU5" s="793"/>
      <c r="BCV5" s="793"/>
      <c r="BCW5" s="793"/>
      <c r="BCX5" s="793"/>
      <c r="BCY5" s="793"/>
      <c r="BCZ5" s="793"/>
      <c r="BDA5" s="793"/>
      <c r="BDB5" s="793"/>
      <c r="BDC5" s="793"/>
      <c r="BDD5" s="793"/>
      <c r="BDE5" s="793"/>
      <c r="BDF5" s="793"/>
      <c r="BDG5" s="793"/>
      <c r="BDH5" s="793"/>
      <c r="BDI5" s="793"/>
      <c r="BDJ5" s="793"/>
      <c r="BDK5" s="793"/>
      <c r="BDL5" s="793"/>
      <c r="BDM5" s="793"/>
      <c r="BDN5" s="793"/>
      <c r="BDO5" s="793"/>
      <c r="BDP5" s="792"/>
      <c r="BDQ5" s="793"/>
      <c r="BDR5" s="793"/>
      <c r="BDS5" s="793"/>
      <c r="BDT5" s="793"/>
      <c r="BDU5" s="793"/>
      <c r="BDV5" s="793"/>
      <c r="BDW5" s="793"/>
      <c r="BDX5" s="793"/>
      <c r="BDY5" s="793"/>
      <c r="BDZ5" s="793"/>
      <c r="BEA5" s="793"/>
      <c r="BEB5" s="793"/>
      <c r="BEC5" s="793"/>
      <c r="BED5" s="793"/>
      <c r="BEE5" s="793"/>
      <c r="BEF5" s="793"/>
      <c r="BEG5" s="793"/>
      <c r="BEH5" s="793"/>
      <c r="BEI5" s="793"/>
      <c r="BEJ5" s="793"/>
      <c r="BEK5" s="793"/>
      <c r="BEL5" s="793"/>
      <c r="BEM5" s="793"/>
      <c r="BEN5" s="793"/>
      <c r="BEO5" s="793"/>
      <c r="BEP5" s="793"/>
      <c r="BEQ5" s="793"/>
      <c r="BER5" s="793"/>
      <c r="BES5" s="793"/>
      <c r="BET5" s="793"/>
      <c r="BEU5" s="792"/>
      <c r="BEV5" s="793"/>
      <c r="BEW5" s="793"/>
      <c r="BEX5" s="793"/>
      <c r="BEY5" s="793"/>
      <c r="BEZ5" s="793"/>
      <c r="BFA5" s="793"/>
      <c r="BFB5" s="793"/>
      <c r="BFC5" s="793"/>
      <c r="BFD5" s="793"/>
      <c r="BFE5" s="793"/>
      <c r="BFF5" s="793"/>
      <c r="BFG5" s="793"/>
      <c r="BFH5" s="793"/>
      <c r="BFI5" s="793"/>
      <c r="BFJ5" s="793"/>
      <c r="BFK5" s="793"/>
      <c r="BFL5" s="793"/>
      <c r="BFM5" s="793"/>
      <c r="BFN5" s="793"/>
      <c r="BFO5" s="793"/>
      <c r="BFP5" s="793"/>
      <c r="BFQ5" s="793"/>
      <c r="BFR5" s="793"/>
      <c r="BFS5" s="793"/>
      <c r="BFT5" s="793"/>
      <c r="BFU5" s="793"/>
      <c r="BFV5" s="793"/>
      <c r="BFW5" s="793"/>
      <c r="BFX5" s="793"/>
      <c r="BFY5" s="793"/>
      <c r="BFZ5" s="792"/>
      <c r="BGA5" s="793"/>
      <c r="BGB5" s="793"/>
      <c r="BGC5" s="793"/>
      <c r="BGD5" s="793"/>
      <c r="BGE5" s="793"/>
      <c r="BGF5" s="793"/>
      <c r="BGG5" s="793"/>
      <c r="BGH5" s="793"/>
      <c r="BGI5" s="793"/>
      <c r="BGJ5" s="793"/>
      <c r="BGK5" s="793"/>
      <c r="BGL5" s="793"/>
      <c r="BGM5" s="793"/>
      <c r="BGN5" s="793"/>
      <c r="BGO5" s="793"/>
      <c r="BGP5" s="793"/>
      <c r="BGQ5" s="793"/>
      <c r="BGR5" s="793"/>
      <c r="BGS5" s="793"/>
      <c r="BGT5" s="793"/>
      <c r="BGU5" s="793"/>
      <c r="BGV5" s="793"/>
      <c r="BGW5" s="793"/>
      <c r="BGX5" s="793"/>
      <c r="BGY5" s="793"/>
      <c r="BGZ5" s="793"/>
      <c r="BHA5" s="793"/>
      <c r="BHB5" s="793"/>
      <c r="BHC5" s="793"/>
      <c r="BHD5" s="793"/>
      <c r="BHE5" s="792"/>
      <c r="BHF5" s="793"/>
      <c r="BHG5" s="793"/>
      <c r="BHH5" s="793"/>
      <c r="BHI5" s="793"/>
      <c r="BHJ5" s="793"/>
      <c r="BHK5" s="793"/>
      <c r="BHL5" s="793"/>
      <c r="BHM5" s="793"/>
      <c r="BHN5" s="793"/>
      <c r="BHO5" s="793"/>
      <c r="BHP5" s="793"/>
      <c r="BHQ5" s="793"/>
      <c r="BHR5" s="793"/>
      <c r="BHS5" s="793"/>
      <c r="BHT5" s="793"/>
      <c r="BHU5" s="793"/>
      <c r="BHV5" s="793"/>
      <c r="BHW5" s="793"/>
      <c r="BHX5" s="793"/>
      <c r="BHY5" s="793"/>
      <c r="BHZ5" s="793"/>
      <c r="BIA5" s="793"/>
      <c r="BIB5" s="793"/>
      <c r="BIC5" s="793"/>
      <c r="BID5" s="793"/>
      <c r="BIE5" s="793"/>
      <c r="BIF5" s="793"/>
      <c r="BIG5" s="793"/>
      <c r="BIH5" s="793"/>
      <c r="BII5" s="793"/>
      <c r="BIJ5" s="792"/>
      <c r="BIK5" s="793"/>
      <c r="BIL5" s="793"/>
      <c r="BIM5" s="793"/>
      <c r="BIN5" s="793"/>
      <c r="BIO5" s="793"/>
      <c r="BIP5" s="793"/>
      <c r="BIQ5" s="793"/>
      <c r="BIR5" s="793"/>
      <c r="BIS5" s="793"/>
      <c r="BIT5" s="793"/>
      <c r="BIU5" s="793"/>
      <c r="BIV5" s="793"/>
      <c r="BIW5" s="793"/>
      <c r="BIX5" s="793"/>
      <c r="BIY5" s="793"/>
      <c r="BIZ5" s="793"/>
      <c r="BJA5" s="793"/>
      <c r="BJB5" s="793"/>
      <c r="BJC5" s="793"/>
      <c r="BJD5" s="793"/>
      <c r="BJE5" s="793"/>
      <c r="BJF5" s="793"/>
      <c r="BJG5" s="793"/>
      <c r="BJH5" s="793"/>
      <c r="BJI5" s="793"/>
      <c r="BJJ5" s="793"/>
      <c r="BJK5" s="793"/>
      <c r="BJL5" s="793"/>
      <c r="BJM5" s="793"/>
      <c r="BJN5" s="793"/>
      <c r="BJO5" s="792"/>
      <c r="BJP5" s="793"/>
      <c r="BJQ5" s="793"/>
      <c r="BJR5" s="793"/>
      <c r="BJS5" s="793"/>
      <c r="BJT5" s="793"/>
      <c r="BJU5" s="793"/>
      <c r="BJV5" s="793"/>
      <c r="BJW5" s="793"/>
      <c r="BJX5" s="793"/>
      <c r="BJY5" s="793"/>
      <c r="BJZ5" s="793"/>
      <c r="BKA5" s="793"/>
      <c r="BKB5" s="793"/>
      <c r="BKC5" s="793"/>
      <c r="BKD5" s="793"/>
      <c r="BKE5" s="793"/>
      <c r="BKF5" s="793"/>
      <c r="BKG5" s="793"/>
      <c r="BKH5" s="793"/>
      <c r="BKI5" s="793"/>
      <c r="BKJ5" s="793"/>
      <c r="BKK5" s="793"/>
      <c r="BKL5" s="793"/>
      <c r="BKM5" s="793"/>
      <c r="BKN5" s="793"/>
      <c r="BKO5" s="793"/>
      <c r="BKP5" s="793"/>
      <c r="BKQ5" s="793"/>
      <c r="BKR5" s="793"/>
      <c r="BKS5" s="793"/>
      <c r="BKT5" s="792"/>
      <c r="BKU5" s="793"/>
      <c r="BKV5" s="793"/>
      <c r="BKW5" s="793"/>
      <c r="BKX5" s="793"/>
      <c r="BKY5" s="793"/>
      <c r="BKZ5" s="793"/>
      <c r="BLA5" s="793"/>
      <c r="BLB5" s="793"/>
      <c r="BLC5" s="793"/>
      <c r="BLD5" s="793"/>
      <c r="BLE5" s="793"/>
      <c r="BLF5" s="793"/>
      <c r="BLG5" s="793"/>
      <c r="BLH5" s="793"/>
      <c r="BLI5" s="793"/>
      <c r="BLJ5" s="793"/>
      <c r="BLK5" s="793"/>
      <c r="BLL5" s="793"/>
      <c r="BLM5" s="793"/>
      <c r="BLN5" s="793"/>
      <c r="BLO5" s="793"/>
      <c r="BLP5" s="793"/>
      <c r="BLQ5" s="793"/>
      <c r="BLR5" s="793"/>
      <c r="BLS5" s="793"/>
      <c r="BLT5" s="793"/>
      <c r="BLU5" s="793"/>
      <c r="BLV5" s="793"/>
      <c r="BLW5" s="793"/>
      <c r="BLX5" s="793"/>
      <c r="BLY5" s="792"/>
      <c r="BLZ5" s="793"/>
      <c r="BMA5" s="793"/>
      <c r="BMB5" s="793"/>
      <c r="BMC5" s="793"/>
      <c r="BMD5" s="793"/>
      <c r="BME5" s="793"/>
      <c r="BMF5" s="793"/>
      <c r="BMG5" s="793"/>
      <c r="BMH5" s="793"/>
      <c r="BMI5" s="793"/>
      <c r="BMJ5" s="793"/>
      <c r="BMK5" s="793"/>
      <c r="BML5" s="793"/>
      <c r="BMM5" s="793"/>
      <c r="BMN5" s="793"/>
      <c r="BMO5" s="793"/>
      <c r="BMP5" s="793"/>
      <c r="BMQ5" s="793"/>
      <c r="BMR5" s="793"/>
      <c r="BMS5" s="793"/>
      <c r="BMT5" s="793"/>
      <c r="BMU5" s="793"/>
      <c r="BMV5" s="793"/>
      <c r="BMW5" s="793"/>
      <c r="BMX5" s="793"/>
      <c r="BMY5" s="793"/>
      <c r="BMZ5" s="793"/>
      <c r="BNA5" s="793"/>
      <c r="BNB5" s="793"/>
      <c r="BNC5" s="793"/>
      <c r="BND5" s="792"/>
      <c r="BNE5" s="793"/>
      <c r="BNF5" s="793"/>
      <c r="BNG5" s="793"/>
      <c r="BNH5" s="793"/>
      <c r="BNI5" s="793"/>
      <c r="BNJ5" s="793"/>
      <c r="BNK5" s="793"/>
      <c r="BNL5" s="793"/>
      <c r="BNM5" s="793"/>
      <c r="BNN5" s="793"/>
      <c r="BNO5" s="793"/>
      <c r="BNP5" s="793"/>
      <c r="BNQ5" s="793"/>
      <c r="BNR5" s="793"/>
      <c r="BNS5" s="793"/>
      <c r="BNT5" s="793"/>
      <c r="BNU5" s="793"/>
      <c r="BNV5" s="793"/>
      <c r="BNW5" s="793"/>
      <c r="BNX5" s="793"/>
      <c r="BNY5" s="793"/>
      <c r="BNZ5" s="793"/>
      <c r="BOA5" s="793"/>
      <c r="BOB5" s="793"/>
      <c r="BOC5" s="793"/>
      <c r="BOD5" s="793"/>
      <c r="BOE5" s="793"/>
      <c r="BOF5" s="793"/>
      <c r="BOG5" s="793"/>
      <c r="BOH5" s="793"/>
      <c r="BOI5" s="792"/>
      <c r="BOJ5" s="793"/>
      <c r="BOK5" s="793"/>
      <c r="BOL5" s="793"/>
      <c r="BOM5" s="793"/>
      <c r="BON5" s="793"/>
      <c r="BOO5" s="793"/>
      <c r="BOP5" s="793"/>
      <c r="BOQ5" s="793"/>
      <c r="BOR5" s="793"/>
      <c r="BOS5" s="793"/>
      <c r="BOT5" s="793"/>
      <c r="BOU5" s="793"/>
      <c r="BOV5" s="793"/>
      <c r="BOW5" s="793"/>
      <c r="BOX5" s="793"/>
      <c r="BOY5" s="793"/>
      <c r="BOZ5" s="793"/>
      <c r="BPA5" s="793"/>
      <c r="BPB5" s="793"/>
      <c r="BPC5" s="793"/>
      <c r="BPD5" s="793"/>
      <c r="BPE5" s="793"/>
      <c r="BPF5" s="793"/>
      <c r="BPG5" s="793"/>
      <c r="BPH5" s="793"/>
      <c r="BPI5" s="793"/>
      <c r="BPJ5" s="793"/>
      <c r="BPK5" s="793"/>
      <c r="BPL5" s="793"/>
      <c r="BPM5" s="793"/>
      <c r="BPN5" s="792"/>
      <c r="BPO5" s="793"/>
      <c r="BPP5" s="793"/>
      <c r="BPQ5" s="793"/>
      <c r="BPR5" s="793"/>
      <c r="BPS5" s="793"/>
      <c r="BPT5" s="793"/>
      <c r="BPU5" s="793"/>
      <c r="BPV5" s="793"/>
      <c r="BPW5" s="793"/>
      <c r="BPX5" s="793"/>
      <c r="BPY5" s="793"/>
      <c r="BPZ5" s="793"/>
      <c r="BQA5" s="793"/>
      <c r="BQB5" s="793"/>
      <c r="BQC5" s="793"/>
      <c r="BQD5" s="793"/>
      <c r="BQE5" s="793"/>
      <c r="BQF5" s="793"/>
      <c r="BQG5" s="793"/>
      <c r="BQH5" s="793"/>
      <c r="BQI5" s="793"/>
      <c r="BQJ5" s="793"/>
      <c r="BQK5" s="793"/>
      <c r="BQL5" s="793"/>
      <c r="BQM5" s="793"/>
      <c r="BQN5" s="793"/>
      <c r="BQO5" s="793"/>
      <c r="BQP5" s="793"/>
      <c r="BQQ5" s="793"/>
      <c r="BQR5" s="793"/>
      <c r="BQS5" s="792"/>
      <c r="BQT5" s="793"/>
      <c r="BQU5" s="793"/>
      <c r="BQV5" s="793"/>
      <c r="BQW5" s="793"/>
      <c r="BQX5" s="793"/>
      <c r="BQY5" s="793"/>
      <c r="BQZ5" s="793"/>
      <c r="BRA5" s="793"/>
      <c r="BRB5" s="793"/>
      <c r="BRC5" s="793"/>
      <c r="BRD5" s="793"/>
      <c r="BRE5" s="793"/>
      <c r="BRF5" s="793"/>
      <c r="BRG5" s="793"/>
      <c r="BRH5" s="793"/>
      <c r="BRI5" s="793"/>
      <c r="BRJ5" s="793"/>
      <c r="BRK5" s="793"/>
      <c r="BRL5" s="793"/>
      <c r="BRM5" s="793"/>
      <c r="BRN5" s="793"/>
      <c r="BRO5" s="793"/>
      <c r="BRP5" s="793"/>
      <c r="BRQ5" s="793"/>
      <c r="BRR5" s="793"/>
      <c r="BRS5" s="793"/>
      <c r="BRT5" s="793"/>
      <c r="BRU5" s="793"/>
      <c r="BRV5" s="793"/>
      <c r="BRW5" s="793"/>
      <c r="BRX5" s="792"/>
      <c r="BRY5" s="793"/>
      <c r="BRZ5" s="793"/>
      <c r="BSA5" s="793"/>
      <c r="BSB5" s="793"/>
      <c r="BSC5" s="793"/>
      <c r="BSD5" s="793"/>
      <c r="BSE5" s="793"/>
      <c r="BSF5" s="793"/>
      <c r="BSG5" s="793"/>
      <c r="BSH5" s="793"/>
      <c r="BSI5" s="793"/>
      <c r="BSJ5" s="793"/>
      <c r="BSK5" s="793"/>
      <c r="BSL5" s="793"/>
      <c r="BSM5" s="793"/>
      <c r="BSN5" s="793"/>
      <c r="BSO5" s="793"/>
      <c r="BSP5" s="793"/>
      <c r="BSQ5" s="793"/>
      <c r="BSR5" s="793"/>
      <c r="BSS5" s="793"/>
      <c r="BST5" s="793"/>
      <c r="BSU5" s="793"/>
      <c r="BSV5" s="793"/>
      <c r="BSW5" s="793"/>
      <c r="BSX5" s="793"/>
      <c r="BSY5" s="793"/>
      <c r="BSZ5" s="793"/>
      <c r="BTA5" s="793"/>
      <c r="BTB5" s="793"/>
      <c r="BTC5" s="792"/>
      <c r="BTD5" s="793"/>
      <c r="BTE5" s="793"/>
      <c r="BTF5" s="793"/>
      <c r="BTG5" s="793"/>
      <c r="BTH5" s="793"/>
      <c r="BTI5" s="793"/>
      <c r="BTJ5" s="793"/>
      <c r="BTK5" s="793"/>
      <c r="BTL5" s="793"/>
      <c r="BTM5" s="793"/>
      <c r="BTN5" s="793"/>
      <c r="BTO5" s="793"/>
      <c r="BTP5" s="793"/>
      <c r="BTQ5" s="793"/>
      <c r="BTR5" s="793"/>
      <c r="BTS5" s="793"/>
      <c r="BTT5" s="793"/>
      <c r="BTU5" s="793"/>
      <c r="BTV5" s="793"/>
      <c r="BTW5" s="793"/>
      <c r="BTX5" s="793"/>
      <c r="BTY5" s="793"/>
      <c r="BTZ5" s="793"/>
      <c r="BUA5" s="793"/>
      <c r="BUB5" s="793"/>
      <c r="BUC5" s="793"/>
      <c r="BUD5" s="793"/>
      <c r="BUE5" s="793"/>
      <c r="BUF5" s="793"/>
      <c r="BUG5" s="793"/>
      <c r="BUH5" s="792"/>
      <c r="BUI5" s="793"/>
      <c r="BUJ5" s="793"/>
      <c r="BUK5" s="793"/>
      <c r="BUL5" s="793"/>
      <c r="BUM5" s="793"/>
      <c r="BUN5" s="793"/>
      <c r="BUO5" s="793"/>
      <c r="BUP5" s="793"/>
      <c r="BUQ5" s="793"/>
      <c r="BUR5" s="793"/>
      <c r="BUS5" s="793"/>
      <c r="BUT5" s="793"/>
      <c r="BUU5" s="793"/>
      <c r="BUV5" s="793"/>
      <c r="BUW5" s="793"/>
      <c r="BUX5" s="793"/>
      <c r="BUY5" s="793"/>
      <c r="BUZ5" s="793"/>
      <c r="BVA5" s="793"/>
      <c r="BVB5" s="793"/>
      <c r="BVC5" s="793"/>
      <c r="BVD5" s="793"/>
      <c r="BVE5" s="793"/>
      <c r="BVF5" s="793"/>
      <c r="BVG5" s="793"/>
      <c r="BVH5" s="793"/>
      <c r="BVI5" s="793"/>
      <c r="BVJ5" s="793"/>
      <c r="BVK5" s="793"/>
      <c r="BVL5" s="793"/>
      <c r="BVM5" s="792"/>
      <c r="BVN5" s="793"/>
      <c r="BVO5" s="793"/>
      <c r="BVP5" s="793"/>
      <c r="BVQ5" s="793"/>
      <c r="BVR5" s="793"/>
      <c r="BVS5" s="793"/>
      <c r="BVT5" s="793"/>
      <c r="BVU5" s="793"/>
      <c r="BVV5" s="793"/>
      <c r="BVW5" s="793"/>
      <c r="BVX5" s="793"/>
      <c r="BVY5" s="793"/>
      <c r="BVZ5" s="793"/>
      <c r="BWA5" s="793"/>
      <c r="BWB5" s="793"/>
      <c r="BWC5" s="793"/>
      <c r="BWD5" s="793"/>
      <c r="BWE5" s="793"/>
      <c r="BWF5" s="793"/>
      <c r="BWG5" s="793"/>
      <c r="BWH5" s="793"/>
      <c r="BWI5" s="793"/>
      <c r="BWJ5" s="793"/>
      <c r="BWK5" s="793"/>
      <c r="BWL5" s="793"/>
      <c r="BWM5" s="793"/>
      <c r="BWN5" s="793"/>
      <c r="BWO5" s="793"/>
      <c r="BWP5" s="793"/>
      <c r="BWQ5" s="793"/>
      <c r="BWR5" s="792"/>
      <c r="BWS5" s="793"/>
      <c r="BWT5" s="793"/>
      <c r="BWU5" s="793"/>
      <c r="BWV5" s="793"/>
      <c r="BWW5" s="793"/>
      <c r="BWX5" s="793"/>
      <c r="BWY5" s="793"/>
      <c r="BWZ5" s="793"/>
      <c r="BXA5" s="793"/>
      <c r="BXB5" s="793"/>
      <c r="BXC5" s="793"/>
      <c r="BXD5" s="793"/>
      <c r="BXE5" s="793"/>
      <c r="BXF5" s="793"/>
      <c r="BXG5" s="793"/>
      <c r="BXH5" s="793"/>
      <c r="BXI5" s="793"/>
      <c r="BXJ5" s="793"/>
      <c r="BXK5" s="793"/>
      <c r="BXL5" s="793"/>
      <c r="BXM5" s="793"/>
      <c r="BXN5" s="793"/>
      <c r="BXO5" s="793"/>
      <c r="BXP5" s="793"/>
      <c r="BXQ5" s="793"/>
      <c r="BXR5" s="793"/>
      <c r="BXS5" s="793"/>
      <c r="BXT5" s="793"/>
      <c r="BXU5" s="793"/>
      <c r="BXV5" s="793"/>
      <c r="BXW5" s="792"/>
      <c r="BXX5" s="793"/>
      <c r="BXY5" s="793"/>
      <c r="BXZ5" s="793"/>
      <c r="BYA5" s="793"/>
      <c r="BYB5" s="793"/>
      <c r="BYC5" s="793"/>
      <c r="BYD5" s="793"/>
      <c r="BYE5" s="793"/>
      <c r="BYF5" s="793"/>
      <c r="BYG5" s="793"/>
      <c r="BYH5" s="793"/>
      <c r="BYI5" s="793"/>
      <c r="BYJ5" s="793"/>
      <c r="BYK5" s="793"/>
      <c r="BYL5" s="793"/>
      <c r="BYM5" s="793"/>
      <c r="BYN5" s="793"/>
      <c r="BYO5" s="793"/>
      <c r="BYP5" s="793"/>
      <c r="BYQ5" s="793"/>
      <c r="BYR5" s="793"/>
      <c r="BYS5" s="793"/>
      <c r="BYT5" s="793"/>
      <c r="BYU5" s="793"/>
      <c r="BYV5" s="793"/>
      <c r="BYW5" s="793"/>
      <c r="BYX5" s="793"/>
      <c r="BYY5" s="793"/>
      <c r="BYZ5" s="793"/>
      <c r="BZA5" s="793"/>
      <c r="BZB5" s="792"/>
      <c r="BZC5" s="793"/>
      <c r="BZD5" s="793"/>
      <c r="BZE5" s="793"/>
      <c r="BZF5" s="793"/>
      <c r="BZG5" s="793"/>
      <c r="BZH5" s="793"/>
      <c r="BZI5" s="793"/>
      <c r="BZJ5" s="793"/>
      <c r="BZK5" s="793"/>
      <c r="BZL5" s="793"/>
      <c r="BZM5" s="793"/>
      <c r="BZN5" s="793"/>
      <c r="BZO5" s="793"/>
      <c r="BZP5" s="793"/>
      <c r="BZQ5" s="793"/>
      <c r="BZR5" s="793"/>
      <c r="BZS5" s="793"/>
      <c r="BZT5" s="793"/>
      <c r="BZU5" s="793"/>
      <c r="BZV5" s="793"/>
      <c r="BZW5" s="793"/>
      <c r="BZX5" s="793"/>
      <c r="BZY5" s="793"/>
      <c r="BZZ5" s="793"/>
      <c r="CAA5" s="793"/>
      <c r="CAB5" s="793"/>
      <c r="CAC5" s="793"/>
      <c r="CAD5" s="793"/>
      <c r="CAE5" s="793"/>
      <c r="CAF5" s="793"/>
      <c r="CAG5" s="792"/>
      <c r="CAH5" s="793"/>
      <c r="CAI5" s="793"/>
      <c r="CAJ5" s="793"/>
      <c r="CAK5" s="793"/>
      <c r="CAL5" s="793"/>
      <c r="CAM5" s="793"/>
      <c r="CAN5" s="793"/>
      <c r="CAO5" s="793"/>
      <c r="CAP5" s="793"/>
      <c r="CAQ5" s="793"/>
      <c r="CAR5" s="793"/>
      <c r="CAS5" s="793"/>
      <c r="CAT5" s="793"/>
      <c r="CAU5" s="793"/>
      <c r="CAV5" s="793"/>
      <c r="CAW5" s="793"/>
      <c r="CAX5" s="793"/>
      <c r="CAY5" s="793"/>
      <c r="CAZ5" s="793"/>
      <c r="CBA5" s="793"/>
      <c r="CBB5" s="793"/>
      <c r="CBC5" s="793"/>
      <c r="CBD5" s="793"/>
      <c r="CBE5" s="793"/>
      <c r="CBF5" s="793"/>
      <c r="CBG5" s="793"/>
      <c r="CBH5" s="793"/>
      <c r="CBI5" s="793"/>
      <c r="CBJ5" s="793"/>
      <c r="CBK5" s="793"/>
      <c r="CBL5" s="792"/>
      <c r="CBM5" s="793"/>
      <c r="CBN5" s="793"/>
      <c r="CBO5" s="793"/>
      <c r="CBP5" s="793"/>
      <c r="CBQ5" s="793"/>
      <c r="CBR5" s="793"/>
      <c r="CBS5" s="793"/>
      <c r="CBT5" s="793"/>
      <c r="CBU5" s="793"/>
      <c r="CBV5" s="793"/>
      <c r="CBW5" s="793"/>
      <c r="CBX5" s="793"/>
      <c r="CBY5" s="793"/>
      <c r="CBZ5" s="793"/>
      <c r="CCA5" s="793"/>
      <c r="CCB5" s="793"/>
      <c r="CCC5" s="793"/>
      <c r="CCD5" s="793"/>
      <c r="CCE5" s="793"/>
      <c r="CCF5" s="793"/>
      <c r="CCG5" s="793"/>
      <c r="CCH5" s="793"/>
      <c r="CCI5" s="793"/>
      <c r="CCJ5" s="793"/>
      <c r="CCK5" s="793"/>
      <c r="CCL5" s="793"/>
      <c r="CCM5" s="793"/>
      <c r="CCN5" s="793"/>
      <c r="CCO5" s="793"/>
      <c r="CCP5" s="793"/>
      <c r="CCQ5" s="792"/>
      <c r="CCR5" s="793"/>
      <c r="CCS5" s="793"/>
      <c r="CCT5" s="793"/>
      <c r="CCU5" s="793"/>
      <c r="CCV5" s="793"/>
      <c r="CCW5" s="793"/>
      <c r="CCX5" s="793"/>
      <c r="CCY5" s="793"/>
      <c r="CCZ5" s="793"/>
      <c r="CDA5" s="793"/>
      <c r="CDB5" s="793"/>
      <c r="CDC5" s="793"/>
      <c r="CDD5" s="793"/>
      <c r="CDE5" s="793"/>
      <c r="CDF5" s="793"/>
      <c r="CDG5" s="793"/>
      <c r="CDH5" s="793"/>
      <c r="CDI5" s="793"/>
      <c r="CDJ5" s="793"/>
      <c r="CDK5" s="793"/>
      <c r="CDL5" s="793"/>
      <c r="CDM5" s="793"/>
      <c r="CDN5" s="793"/>
      <c r="CDO5" s="793"/>
      <c r="CDP5" s="793"/>
      <c r="CDQ5" s="793"/>
      <c r="CDR5" s="793"/>
      <c r="CDS5" s="793"/>
      <c r="CDT5" s="793"/>
      <c r="CDU5" s="793"/>
      <c r="CDV5" s="792"/>
      <c r="CDW5" s="793"/>
      <c r="CDX5" s="793"/>
      <c r="CDY5" s="793"/>
      <c r="CDZ5" s="793"/>
      <c r="CEA5" s="793"/>
      <c r="CEB5" s="793"/>
      <c r="CEC5" s="793"/>
      <c r="CED5" s="793"/>
      <c r="CEE5" s="793"/>
      <c r="CEF5" s="793"/>
      <c r="CEG5" s="793"/>
      <c r="CEH5" s="793"/>
      <c r="CEI5" s="793"/>
      <c r="CEJ5" s="793"/>
      <c r="CEK5" s="793"/>
      <c r="CEL5" s="793"/>
      <c r="CEM5" s="793"/>
      <c r="CEN5" s="793"/>
      <c r="CEO5" s="793"/>
      <c r="CEP5" s="793"/>
      <c r="CEQ5" s="793"/>
      <c r="CER5" s="793"/>
      <c r="CES5" s="793"/>
      <c r="CET5" s="793"/>
      <c r="CEU5" s="793"/>
      <c r="CEV5" s="793"/>
      <c r="CEW5" s="793"/>
      <c r="CEX5" s="793"/>
      <c r="CEY5" s="793"/>
      <c r="CEZ5" s="793"/>
      <c r="CFA5" s="792"/>
      <c r="CFB5" s="793"/>
      <c r="CFC5" s="793"/>
      <c r="CFD5" s="793"/>
      <c r="CFE5" s="793"/>
      <c r="CFF5" s="793"/>
      <c r="CFG5" s="793"/>
      <c r="CFH5" s="793"/>
      <c r="CFI5" s="793"/>
      <c r="CFJ5" s="793"/>
      <c r="CFK5" s="793"/>
      <c r="CFL5" s="793"/>
      <c r="CFM5" s="793"/>
      <c r="CFN5" s="793"/>
      <c r="CFO5" s="793"/>
      <c r="CFP5" s="793"/>
      <c r="CFQ5" s="793"/>
      <c r="CFR5" s="793"/>
      <c r="CFS5" s="793"/>
      <c r="CFT5" s="793"/>
      <c r="CFU5" s="793"/>
      <c r="CFV5" s="793"/>
      <c r="CFW5" s="793"/>
      <c r="CFX5" s="793"/>
      <c r="CFY5" s="793"/>
      <c r="CFZ5" s="793"/>
      <c r="CGA5" s="793"/>
      <c r="CGB5" s="793"/>
      <c r="CGC5" s="793"/>
      <c r="CGD5" s="793"/>
      <c r="CGE5" s="793"/>
      <c r="CGF5" s="792"/>
      <c r="CGG5" s="793"/>
      <c r="CGH5" s="793"/>
      <c r="CGI5" s="793"/>
      <c r="CGJ5" s="793"/>
      <c r="CGK5" s="793"/>
      <c r="CGL5" s="793"/>
      <c r="CGM5" s="793"/>
      <c r="CGN5" s="793"/>
      <c r="CGO5" s="793"/>
      <c r="CGP5" s="793"/>
      <c r="CGQ5" s="793"/>
      <c r="CGR5" s="793"/>
      <c r="CGS5" s="793"/>
      <c r="CGT5" s="793"/>
      <c r="CGU5" s="793"/>
      <c r="CGV5" s="793"/>
      <c r="CGW5" s="793"/>
      <c r="CGX5" s="793"/>
      <c r="CGY5" s="793"/>
      <c r="CGZ5" s="793"/>
      <c r="CHA5" s="793"/>
      <c r="CHB5" s="793"/>
      <c r="CHC5" s="793"/>
      <c r="CHD5" s="793"/>
      <c r="CHE5" s="793"/>
      <c r="CHF5" s="793"/>
      <c r="CHG5" s="793"/>
      <c r="CHH5" s="793"/>
      <c r="CHI5" s="793"/>
      <c r="CHJ5" s="793"/>
      <c r="CHK5" s="792"/>
      <c r="CHL5" s="793"/>
      <c r="CHM5" s="793"/>
      <c r="CHN5" s="793"/>
      <c r="CHO5" s="793"/>
      <c r="CHP5" s="793"/>
      <c r="CHQ5" s="793"/>
      <c r="CHR5" s="793"/>
      <c r="CHS5" s="793"/>
      <c r="CHT5" s="793"/>
      <c r="CHU5" s="793"/>
      <c r="CHV5" s="793"/>
      <c r="CHW5" s="793"/>
      <c r="CHX5" s="793"/>
      <c r="CHY5" s="793"/>
      <c r="CHZ5" s="793"/>
      <c r="CIA5" s="793"/>
      <c r="CIB5" s="793"/>
      <c r="CIC5" s="793"/>
      <c r="CID5" s="793"/>
      <c r="CIE5" s="793"/>
      <c r="CIF5" s="793"/>
      <c r="CIG5" s="793"/>
      <c r="CIH5" s="793"/>
      <c r="CII5" s="793"/>
      <c r="CIJ5" s="793"/>
      <c r="CIK5" s="793"/>
      <c r="CIL5" s="793"/>
      <c r="CIM5" s="793"/>
      <c r="CIN5" s="793"/>
      <c r="CIO5" s="793"/>
      <c r="CIP5" s="792"/>
      <c r="CIQ5" s="793"/>
      <c r="CIR5" s="793"/>
      <c r="CIS5" s="793"/>
      <c r="CIT5" s="793"/>
      <c r="CIU5" s="793"/>
      <c r="CIV5" s="793"/>
      <c r="CIW5" s="793"/>
      <c r="CIX5" s="793"/>
      <c r="CIY5" s="793"/>
      <c r="CIZ5" s="793"/>
      <c r="CJA5" s="793"/>
      <c r="CJB5" s="793"/>
      <c r="CJC5" s="793"/>
      <c r="CJD5" s="793"/>
      <c r="CJE5" s="793"/>
      <c r="CJF5" s="793"/>
      <c r="CJG5" s="793"/>
      <c r="CJH5" s="793"/>
      <c r="CJI5" s="793"/>
      <c r="CJJ5" s="793"/>
      <c r="CJK5" s="793"/>
      <c r="CJL5" s="793"/>
      <c r="CJM5" s="793"/>
      <c r="CJN5" s="793"/>
      <c r="CJO5" s="793"/>
      <c r="CJP5" s="793"/>
      <c r="CJQ5" s="793"/>
      <c r="CJR5" s="793"/>
      <c r="CJS5" s="793"/>
      <c r="CJT5" s="793"/>
      <c r="CJU5" s="792"/>
      <c r="CJV5" s="793"/>
      <c r="CJW5" s="793"/>
      <c r="CJX5" s="793"/>
      <c r="CJY5" s="793"/>
      <c r="CJZ5" s="793"/>
      <c r="CKA5" s="793"/>
      <c r="CKB5" s="793"/>
      <c r="CKC5" s="793"/>
      <c r="CKD5" s="793"/>
      <c r="CKE5" s="793"/>
      <c r="CKF5" s="793"/>
      <c r="CKG5" s="793"/>
      <c r="CKH5" s="793"/>
      <c r="CKI5" s="793"/>
      <c r="CKJ5" s="793"/>
      <c r="CKK5" s="793"/>
      <c r="CKL5" s="793"/>
      <c r="CKM5" s="793"/>
      <c r="CKN5" s="793"/>
      <c r="CKO5" s="793"/>
      <c r="CKP5" s="793"/>
      <c r="CKQ5" s="793"/>
      <c r="CKR5" s="793"/>
      <c r="CKS5" s="793"/>
      <c r="CKT5" s="793"/>
      <c r="CKU5" s="793"/>
      <c r="CKV5" s="793"/>
      <c r="CKW5" s="793"/>
      <c r="CKX5" s="793"/>
      <c r="CKY5" s="793"/>
      <c r="CKZ5" s="792"/>
      <c r="CLA5" s="793"/>
      <c r="CLB5" s="793"/>
      <c r="CLC5" s="793"/>
      <c r="CLD5" s="793"/>
      <c r="CLE5" s="793"/>
      <c r="CLF5" s="793"/>
      <c r="CLG5" s="793"/>
      <c r="CLH5" s="793"/>
      <c r="CLI5" s="793"/>
      <c r="CLJ5" s="793"/>
      <c r="CLK5" s="793"/>
      <c r="CLL5" s="793"/>
      <c r="CLM5" s="793"/>
      <c r="CLN5" s="793"/>
      <c r="CLO5" s="793"/>
      <c r="CLP5" s="793"/>
      <c r="CLQ5" s="793"/>
      <c r="CLR5" s="793"/>
      <c r="CLS5" s="793"/>
      <c r="CLT5" s="793"/>
      <c r="CLU5" s="793"/>
      <c r="CLV5" s="793"/>
      <c r="CLW5" s="793"/>
      <c r="CLX5" s="793"/>
      <c r="CLY5" s="793"/>
      <c r="CLZ5" s="793"/>
      <c r="CMA5" s="793"/>
      <c r="CMB5" s="793"/>
      <c r="CMC5" s="793"/>
      <c r="CMD5" s="793"/>
      <c r="CME5" s="792"/>
      <c r="CMF5" s="793"/>
      <c r="CMG5" s="793"/>
      <c r="CMH5" s="793"/>
      <c r="CMI5" s="793"/>
      <c r="CMJ5" s="793"/>
      <c r="CMK5" s="793"/>
      <c r="CML5" s="793"/>
      <c r="CMM5" s="793"/>
      <c r="CMN5" s="793"/>
      <c r="CMO5" s="793"/>
      <c r="CMP5" s="793"/>
      <c r="CMQ5" s="793"/>
      <c r="CMR5" s="793"/>
      <c r="CMS5" s="793"/>
      <c r="CMT5" s="793"/>
      <c r="CMU5" s="793"/>
      <c r="CMV5" s="793"/>
      <c r="CMW5" s="793"/>
      <c r="CMX5" s="793"/>
      <c r="CMY5" s="793"/>
      <c r="CMZ5" s="793"/>
      <c r="CNA5" s="793"/>
      <c r="CNB5" s="793"/>
      <c r="CNC5" s="793"/>
      <c r="CND5" s="793"/>
      <c r="CNE5" s="793"/>
      <c r="CNF5" s="793"/>
      <c r="CNG5" s="793"/>
      <c r="CNH5" s="793"/>
      <c r="CNI5" s="793"/>
      <c r="CNJ5" s="792"/>
      <c r="CNK5" s="793"/>
      <c r="CNL5" s="793"/>
      <c r="CNM5" s="793"/>
      <c r="CNN5" s="793"/>
      <c r="CNO5" s="793"/>
      <c r="CNP5" s="793"/>
      <c r="CNQ5" s="793"/>
      <c r="CNR5" s="793"/>
      <c r="CNS5" s="793"/>
      <c r="CNT5" s="793"/>
      <c r="CNU5" s="793"/>
      <c r="CNV5" s="793"/>
      <c r="CNW5" s="793"/>
      <c r="CNX5" s="793"/>
      <c r="CNY5" s="793"/>
      <c r="CNZ5" s="793"/>
      <c r="COA5" s="793"/>
      <c r="COB5" s="793"/>
      <c r="COC5" s="793"/>
      <c r="COD5" s="793"/>
      <c r="COE5" s="793"/>
      <c r="COF5" s="793"/>
      <c r="COG5" s="793"/>
      <c r="COH5" s="793"/>
      <c r="COI5" s="793"/>
      <c r="COJ5" s="793"/>
      <c r="COK5" s="793"/>
      <c r="COL5" s="793"/>
      <c r="COM5" s="793"/>
      <c r="CON5" s="793"/>
      <c r="COO5" s="792"/>
      <c r="COP5" s="793"/>
      <c r="COQ5" s="793"/>
      <c r="COR5" s="793"/>
      <c r="COS5" s="793"/>
      <c r="COT5" s="793"/>
      <c r="COU5" s="793"/>
      <c r="COV5" s="793"/>
      <c r="COW5" s="793"/>
      <c r="COX5" s="793"/>
      <c r="COY5" s="793"/>
      <c r="COZ5" s="793"/>
      <c r="CPA5" s="793"/>
      <c r="CPB5" s="793"/>
      <c r="CPC5" s="793"/>
      <c r="CPD5" s="793"/>
      <c r="CPE5" s="793"/>
      <c r="CPF5" s="793"/>
      <c r="CPG5" s="793"/>
      <c r="CPH5" s="793"/>
      <c r="CPI5" s="793"/>
      <c r="CPJ5" s="793"/>
      <c r="CPK5" s="793"/>
      <c r="CPL5" s="793"/>
      <c r="CPM5" s="793"/>
      <c r="CPN5" s="793"/>
      <c r="CPO5" s="793"/>
      <c r="CPP5" s="793"/>
      <c r="CPQ5" s="793"/>
      <c r="CPR5" s="793"/>
      <c r="CPS5" s="793"/>
      <c r="CPT5" s="792"/>
      <c r="CPU5" s="793"/>
      <c r="CPV5" s="793"/>
      <c r="CPW5" s="793"/>
      <c r="CPX5" s="793"/>
      <c r="CPY5" s="793"/>
      <c r="CPZ5" s="793"/>
      <c r="CQA5" s="793"/>
      <c r="CQB5" s="793"/>
      <c r="CQC5" s="793"/>
      <c r="CQD5" s="793"/>
      <c r="CQE5" s="793"/>
      <c r="CQF5" s="793"/>
      <c r="CQG5" s="793"/>
      <c r="CQH5" s="793"/>
      <c r="CQI5" s="793"/>
      <c r="CQJ5" s="793"/>
      <c r="CQK5" s="793"/>
      <c r="CQL5" s="793"/>
      <c r="CQM5" s="793"/>
      <c r="CQN5" s="793"/>
      <c r="CQO5" s="793"/>
      <c r="CQP5" s="793"/>
      <c r="CQQ5" s="793"/>
      <c r="CQR5" s="793"/>
      <c r="CQS5" s="793"/>
      <c r="CQT5" s="793"/>
      <c r="CQU5" s="793"/>
      <c r="CQV5" s="793"/>
      <c r="CQW5" s="793"/>
      <c r="CQX5" s="793"/>
      <c r="CQY5" s="792"/>
      <c r="CQZ5" s="793"/>
      <c r="CRA5" s="793"/>
      <c r="CRB5" s="793"/>
      <c r="CRC5" s="793"/>
      <c r="CRD5" s="793"/>
      <c r="CRE5" s="793"/>
      <c r="CRF5" s="793"/>
      <c r="CRG5" s="793"/>
      <c r="CRH5" s="793"/>
      <c r="CRI5" s="793"/>
      <c r="CRJ5" s="793"/>
      <c r="CRK5" s="793"/>
      <c r="CRL5" s="793"/>
      <c r="CRM5" s="793"/>
      <c r="CRN5" s="793"/>
      <c r="CRO5" s="793"/>
      <c r="CRP5" s="793"/>
      <c r="CRQ5" s="793"/>
      <c r="CRR5" s="793"/>
      <c r="CRS5" s="793"/>
      <c r="CRT5" s="793"/>
      <c r="CRU5" s="793"/>
      <c r="CRV5" s="793"/>
      <c r="CRW5" s="793"/>
      <c r="CRX5" s="793"/>
      <c r="CRY5" s="793"/>
      <c r="CRZ5" s="793"/>
      <c r="CSA5" s="793"/>
      <c r="CSB5" s="793"/>
      <c r="CSC5" s="793"/>
      <c r="CSD5" s="792"/>
      <c r="CSE5" s="793"/>
      <c r="CSF5" s="793"/>
      <c r="CSG5" s="793"/>
      <c r="CSH5" s="793"/>
      <c r="CSI5" s="793"/>
      <c r="CSJ5" s="793"/>
      <c r="CSK5" s="793"/>
      <c r="CSL5" s="793"/>
      <c r="CSM5" s="793"/>
      <c r="CSN5" s="793"/>
      <c r="CSO5" s="793"/>
      <c r="CSP5" s="793"/>
      <c r="CSQ5" s="793"/>
      <c r="CSR5" s="793"/>
      <c r="CSS5" s="793"/>
      <c r="CST5" s="793"/>
      <c r="CSU5" s="793"/>
      <c r="CSV5" s="793"/>
      <c r="CSW5" s="793"/>
      <c r="CSX5" s="793"/>
      <c r="CSY5" s="793"/>
      <c r="CSZ5" s="793"/>
      <c r="CTA5" s="793"/>
      <c r="CTB5" s="793"/>
      <c r="CTC5" s="793"/>
      <c r="CTD5" s="793"/>
      <c r="CTE5" s="793"/>
      <c r="CTF5" s="793"/>
      <c r="CTG5" s="793"/>
      <c r="CTH5" s="793"/>
      <c r="CTI5" s="792"/>
      <c r="CTJ5" s="793"/>
      <c r="CTK5" s="793"/>
      <c r="CTL5" s="793"/>
      <c r="CTM5" s="793"/>
      <c r="CTN5" s="793"/>
      <c r="CTO5" s="793"/>
      <c r="CTP5" s="793"/>
      <c r="CTQ5" s="793"/>
      <c r="CTR5" s="793"/>
      <c r="CTS5" s="793"/>
      <c r="CTT5" s="793"/>
      <c r="CTU5" s="793"/>
      <c r="CTV5" s="793"/>
      <c r="CTW5" s="793"/>
      <c r="CTX5" s="793"/>
      <c r="CTY5" s="793"/>
      <c r="CTZ5" s="793"/>
      <c r="CUA5" s="793"/>
      <c r="CUB5" s="793"/>
      <c r="CUC5" s="793"/>
      <c r="CUD5" s="793"/>
      <c r="CUE5" s="793"/>
      <c r="CUF5" s="793"/>
      <c r="CUG5" s="793"/>
      <c r="CUH5" s="793"/>
      <c r="CUI5" s="793"/>
      <c r="CUJ5" s="793"/>
      <c r="CUK5" s="793"/>
      <c r="CUL5" s="793"/>
      <c r="CUM5" s="793"/>
      <c r="CUN5" s="792"/>
      <c r="CUO5" s="793"/>
      <c r="CUP5" s="793"/>
      <c r="CUQ5" s="793"/>
      <c r="CUR5" s="793"/>
      <c r="CUS5" s="793"/>
      <c r="CUT5" s="793"/>
      <c r="CUU5" s="793"/>
      <c r="CUV5" s="793"/>
      <c r="CUW5" s="793"/>
      <c r="CUX5" s="793"/>
      <c r="CUY5" s="793"/>
      <c r="CUZ5" s="793"/>
      <c r="CVA5" s="793"/>
      <c r="CVB5" s="793"/>
      <c r="CVC5" s="793"/>
      <c r="CVD5" s="793"/>
      <c r="CVE5" s="793"/>
      <c r="CVF5" s="793"/>
      <c r="CVG5" s="793"/>
      <c r="CVH5" s="793"/>
      <c r="CVI5" s="793"/>
      <c r="CVJ5" s="793"/>
      <c r="CVK5" s="793"/>
      <c r="CVL5" s="793"/>
      <c r="CVM5" s="793"/>
      <c r="CVN5" s="793"/>
      <c r="CVO5" s="793"/>
      <c r="CVP5" s="793"/>
      <c r="CVQ5" s="793"/>
      <c r="CVR5" s="793"/>
      <c r="CVS5" s="792"/>
      <c r="CVT5" s="793"/>
      <c r="CVU5" s="793"/>
      <c r="CVV5" s="793"/>
      <c r="CVW5" s="793"/>
      <c r="CVX5" s="793"/>
      <c r="CVY5" s="793"/>
      <c r="CVZ5" s="793"/>
      <c r="CWA5" s="793"/>
      <c r="CWB5" s="793"/>
      <c r="CWC5" s="793"/>
      <c r="CWD5" s="793"/>
      <c r="CWE5" s="793"/>
      <c r="CWF5" s="793"/>
      <c r="CWG5" s="793"/>
      <c r="CWH5" s="793"/>
      <c r="CWI5" s="793"/>
      <c r="CWJ5" s="793"/>
      <c r="CWK5" s="793"/>
      <c r="CWL5" s="793"/>
      <c r="CWM5" s="793"/>
      <c r="CWN5" s="793"/>
      <c r="CWO5" s="793"/>
      <c r="CWP5" s="793"/>
      <c r="CWQ5" s="793"/>
      <c r="CWR5" s="793"/>
      <c r="CWS5" s="793"/>
      <c r="CWT5" s="793"/>
      <c r="CWU5" s="793"/>
      <c r="CWV5" s="793"/>
      <c r="CWW5" s="793"/>
      <c r="CWX5" s="792"/>
      <c r="CWY5" s="793"/>
      <c r="CWZ5" s="793"/>
      <c r="CXA5" s="793"/>
      <c r="CXB5" s="793"/>
      <c r="CXC5" s="793"/>
      <c r="CXD5" s="793"/>
      <c r="CXE5" s="793"/>
      <c r="CXF5" s="793"/>
      <c r="CXG5" s="793"/>
      <c r="CXH5" s="793"/>
      <c r="CXI5" s="793"/>
      <c r="CXJ5" s="793"/>
      <c r="CXK5" s="793"/>
      <c r="CXL5" s="793"/>
      <c r="CXM5" s="793"/>
      <c r="CXN5" s="793"/>
      <c r="CXO5" s="793"/>
      <c r="CXP5" s="793"/>
      <c r="CXQ5" s="793"/>
      <c r="CXR5" s="793"/>
      <c r="CXS5" s="793"/>
      <c r="CXT5" s="793"/>
      <c r="CXU5" s="793"/>
      <c r="CXV5" s="793"/>
      <c r="CXW5" s="793"/>
      <c r="CXX5" s="793"/>
      <c r="CXY5" s="793"/>
      <c r="CXZ5" s="793"/>
      <c r="CYA5" s="793"/>
      <c r="CYB5" s="793"/>
      <c r="CYC5" s="792"/>
      <c r="CYD5" s="793"/>
      <c r="CYE5" s="793"/>
      <c r="CYF5" s="793"/>
      <c r="CYG5" s="793"/>
      <c r="CYH5" s="793"/>
      <c r="CYI5" s="793"/>
      <c r="CYJ5" s="793"/>
      <c r="CYK5" s="793"/>
      <c r="CYL5" s="793"/>
      <c r="CYM5" s="793"/>
      <c r="CYN5" s="793"/>
      <c r="CYO5" s="793"/>
      <c r="CYP5" s="793"/>
      <c r="CYQ5" s="793"/>
      <c r="CYR5" s="793"/>
      <c r="CYS5" s="793"/>
      <c r="CYT5" s="793"/>
      <c r="CYU5" s="793"/>
      <c r="CYV5" s="793"/>
      <c r="CYW5" s="793"/>
      <c r="CYX5" s="793"/>
      <c r="CYY5" s="793"/>
      <c r="CYZ5" s="793"/>
      <c r="CZA5" s="793"/>
      <c r="CZB5" s="793"/>
      <c r="CZC5" s="793"/>
      <c r="CZD5" s="793"/>
      <c r="CZE5" s="793"/>
      <c r="CZF5" s="793"/>
      <c r="CZG5" s="793"/>
      <c r="CZH5" s="792"/>
      <c r="CZI5" s="793"/>
      <c r="CZJ5" s="793"/>
      <c r="CZK5" s="793"/>
      <c r="CZL5" s="793"/>
      <c r="CZM5" s="793"/>
      <c r="CZN5" s="793"/>
      <c r="CZO5" s="793"/>
      <c r="CZP5" s="793"/>
      <c r="CZQ5" s="793"/>
      <c r="CZR5" s="793"/>
      <c r="CZS5" s="793"/>
      <c r="CZT5" s="793"/>
      <c r="CZU5" s="793"/>
      <c r="CZV5" s="793"/>
      <c r="CZW5" s="793"/>
      <c r="CZX5" s="793"/>
      <c r="CZY5" s="793"/>
      <c r="CZZ5" s="793"/>
      <c r="DAA5" s="793"/>
      <c r="DAB5" s="793"/>
      <c r="DAC5" s="793"/>
      <c r="DAD5" s="793"/>
      <c r="DAE5" s="793"/>
      <c r="DAF5" s="793"/>
      <c r="DAG5" s="793"/>
      <c r="DAH5" s="793"/>
      <c r="DAI5" s="793"/>
      <c r="DAJ5" s="793"/>
      <c r="DAK5" s="793"/>
      <c r="DAL5" s="793"/>
      <c r="DAM5" s="792"/>
      <c r="DAN5" s="793"/>
      <c r="DAO5" s="793"/>
      <c r="DAP5" s="793"/>
      <c r="DAQ5" s="793"/>
      <c r="DAR5" s="793"/>
      <c r="DAS5" s="793"/>
      <c r="DAT5" s="793"/>
      <c r="DAU5" s="793"/>
      <c r="DAV5" s="793"/>
      <c r="DAW5" s="793"/>
      <c r="DAX5" s="793"/>
      <c r="DAY5" s="793"/>
      <c r="DAZ5" s="793"/>
      <c r="DBA5" s="793"/>
      <c r="DBB5" s="793"/>
      <c r="DBC5" s="793"/>
      <c r="DBD5" s="793"/>
      <c r="DBE5" s="793"/>
      <c r="DBF5" s="793"/>
      <c r="DBG5" s="793"/>
      <c r="DBH5" s="793"/>
      <c r="DBI5" s="793"/>
      <c r="DBJ5" s="793"/>
      <c r="DBK5" s="793"/>
      <c r="DBL5" s="793"/>
      <c r="DBM5" s="793"/>
      <c r="DBN5" s="793"/>
      <c r="DBO5" s="793"/>
      <c r="DBP5" s="793"/>
      <c r="DBQ5" s="793"/>
      <c r="DBR5" s="792"/>
      <c r="DBS5" s="793"/>
      <c r="DBT5" s="793"/>
      <c r="DBU5" s="793"/>
      <c r="DBV5" s="793"/>
      <c r="DBW5" s="793"/>
      <c r="DBX5" s="793"/>
      <c r="DBY5" s="793"/>
      <c r="DBZ5" s="793"/>
      <c r="DCA5" s="793"/>
      <c r="DCB5" s="793"/>
      <c r="DCC5" s="793"/>
      <c r="DCD5" s="793"/>
      <c r="DCE5" s="793"/>
      <c r="DCF5" s="793"/>
      <c r="DCG5" s="793"/>
      <c r="DCH5" s="793"/>
      <c r="DCI5" s="793"/>
      <c r="DCJ5" s="793"/>
      <c r="DCK5" s="793"/>
      <c r="DCL5" s="793"/>
      <c r="DCM5" s="793"/>
      <c r="DCN5" s="793"/>
      <c r="DCO5" s="793"/>
      <c r="DCP5" s="793"/>
      <c r="DCQ5" s="793"/>
      <c r="DCR5" s="793"/>
      <c r="DCS5" s="793"/>
      <c r="DCT5" s="793"/>
      <c r="DCU5" s="793"/>
      <c r="DCV5" s="793"/>
      <c r="DCW5" s="792"/>
      <c r="DCX5" s="793"/>
      <c r="DCY5" s="793"/>
      <c r="DCZ5" s="793"/>
      <c r="DDA5" s="793"/>
      <c r="DDB5" s="793"/>
      <c r="DDC5" s="793"/>
      <c r="DDD5" s="793"/>
      <c r="DDE5" s="793"/>
      <c r="DDF5" s="793"/>
      <c r="DDG5" s="793"/>
      <c r="DDH5" s="793"/>
      <c r="DDI5" s="793"/>
      <c r="DDJ5" s="793"/>
      <c r="DDK5" s="793"/>
      <c r="DDL5" s="793"/>
      <c r="DDM5" s="793"/>
      <c r="DDN5" s="793"/>
      <c r="DDO5" s="793"/>
      <c r="DDP5" s="793"/>
      <c r="DDQ5" s="793"/>
      <c r="DDR5" s="793"/>
      <c r="DDS5" s="793"/>
      <c r="DDT5" s="793"/>
      <c r="DDU5" s="793"/>
      <c r="DDV5" s="793"/>
      <c r="DDW5" s="793"/>
      <c r="DDX5" s="793"/>
      <c r="DDY5" s="793"/>
      <c r="DDZ5" s="793"/>
      <c r="DEA5" s="793"/>
      <c r="DEB5" s="792"/>
      <c r="DEC5" s="793"/>
      <c r="DED5" s="793"/>
      <c r="DEE5" s="793"/>
      <c r="DEF5" s="793"/>
      <c r="DEG5" s="793"/>
      <c r="DEH5" s="793"/>
      <c r="DEI5" s="793"/>
      <c r="DEJ5" s="793"/>
      <c r="DEK5" s="793"/>
      <c r="DEL5" s="793"/>
      <c r="DEM5" s="793"/>
      <c r="DEN5" s="793"/>
      <c r="DEO5" s="793"/>
      <c r="DEP5" s="793"/>
      <c r="DEQ5" s="793"/>
      <c r="DER5" s="793"/>
      <c r="DES5" s="793"/>
      <c r="DET5" s="793"/>
      <c r="DEU5" s="793"/>
      <c r="DEV5" s="793"/>
      <c r="DEW5" s="793"/>
      <c r="DEX5" s="793"/>
      <c r="DEY5" s="793"/>
      <c r="DEZ5" s="793"/>
      <c r="DFA5" s="793"/>
      <c r="DFB5" s="793"/>
      <c r="DFC5" s="793"/>
      <c r="DFD5" s="793"/>
      <c r="DFE5" s="793"/>
      <c r="DFF5" s="793"/>
      <c r="DFG5" s="792"/>
      <c r="DFH5" s="793"/>
      <c r="DFI5" s="793"/>
      <c r="DFJ5" s="793"/>
      <c r="DFK5" s="793"/>
      <c r="DFL5" s="793"/>
      <c r="DFM5" s="793"/>
      <c r="DFN5" s="793"/>
      <c r="DFO5" s="793"/>
      <c r="DFP5" s="793"/>
      <c r="DFQ5" s="793"/>
      <c r="DFR5" s="793"/>
      <c r="DFS5" s="793"/>
      <c r="DFT5" s="793"/>
      <c r="DFU5" s="793"/>
      <c r="DFV5" s="793"/>
      <c r="DFW5" s="793"/>
      <c r="DFX5" s="793"/>
      <c r="DFY5" s="793"/>
      <c r="DFZ5" s="793"/>
      <c r="DGA5" s="793"/>
      <c r="DGB5" s="793"/>
      <c r="DGC5" s="793"/>
      <c r="DGD5" s="793"/>
      <c r="DGE5" s="793"/>
      <c r="DGF5" s="793"/>
      <c r="DGG5" s="793"/>
      <c r="DGH5" s="793"/>
      <c r="DGI5" s="793"/>
      <c r="DGJ5" s="793"/>
      <c r="DGK5" s="793"/>
      <c r="DGL5" s="792"/>
      <c r="DGM5" s="793"/>
      <c r="DGN5" s="793"/>
      <c r="DGO5" s="793"/>
      <c r="DGP5" s="793"/>
      <c r="DGQ5" s="793"/>
      <c r="DGR5" s="793"/>
      <c r="DGS5" s="793"/>
      <c r="DGT5" s="793"/>
      <c r="DGU5" s="793"/>
      <c r="DGV5" s="793"/>
      <c r="DGW5" s="793"/>
      <c r="DGX5" s="793"/>
      <c r="DGY5" s="793"/>
      <c r="DGZ5" s="793"/>
      <c r="DHA5" s="793"/>
      <c r="DHB5" s="793"/>
      <c r="DHC5" s="793"/>
      <c r="DHD5" s="793"/>
      <c r="DHE5" s="793"/>
      <c r="DHF5" s="793"/>
      <c r="DHG5" s="793"/>
      <c r="DHH5" s="793"/>
      <c r="DHI5" s="793"/>
      <c r="DHJ5" s="793"/>
      <c r="DHK5" s="793"/>
      <c r="DHL5" s="793"/>
      <c r="DHM5" s="793"/>
      <c r="DHN5" s="793"/>
      <c r="DHO5" s="793"/>
      <c r="DHP5" s="793"/>
      <c r="DHQ5" s="792"/>
      <c r="DHR5" s="793"/>
      <c r="DHS5" s="793"/>
      <c r="DHT5" s="793"/>
      <c r="DHU5" s="793"/>
      <c r="DHV5" s="793"/>
      <c r="DHW5" s="793"/>
      <c r="DHX5" s="793"/>
      <c r="DHY5" s="793"/>
      <c r="DHZ5" s="793"/>
      <c r="DIA5" s="793"/>
      <c r="DIB5" s="793"/>
      <c r="DIC5" s="793"/>
      <c r="DID5" s="793"/>
      <c r="DIE5" s="793"/>
      <c r="DIF5" s="793"/>
      <c r="DIG5" s="793"/>
      <c r="DIH5" s="793"/>
      <c r="DII5" s="793"/>
      <c r="DIJ5" s="793"/>
      <c r="DIK5" s="793"/>
      <c r="DIL5" s="793"/>
      <c r="DIM5" s="793"/>
      <c r="DIN5" s="793"/>
      <c r="DIO5" s="793"/>
      <c r="DIP5" s="793"/>
      <c r="DIQ5" s="793"/>
      <c r="DIR5" s="793"/>
      <c r="DIS5" s="793"/>
      <c r="DIT5" s="793"/>
      <c r="DIU5" s="793"/>
      <c r="DIV5" s="792"/>
      <c r="DIW5" s="793"/>
      <c r="DIX5" s="793"/>
      <c r="DIY5" s="793"/>
      <c r="DIZ5" s="793"/>
      <c r="DJA5" s="793"/>
      <c r="DJB5" s="793"/>
      <c r="DJC5" s="793"/>
      <c r="DJD5" s="793"/>
      <c r="DJE5" s="793"/>
      <c r="DJF5" s="793"/>
      <c r="DJG5" s="793"/>
      <c r="DJH5" s="793"/>
      <c r="DJI5" s="793"/>
      <c r="DJJ5" s="793"/>
      <c r="DJK5" s="793"/>
      <c r="DJL5" s="793"/>
      <c r="DJM5" s="793"/>
      <c r="DJN5" s="793"/>
      <c r="DJO5" s="793"/>
      <c r="DJP5" s="793"/>
      <c r="DJQ5" s="793"/>
      <c r="DJR5" s="793"/>
      <c r="DJS5" s="793"/>
      <c r="DJT5" s="793"/>
      <c r="DJU5" s="793"/>
      <c r="DJV5" s="793"/>
      <c r="DJW5" s="793"/>
      <c r="DJX5" s="793"/>
      <c r="DJY5" s="793"/>
      <c r="DJZ5" s="793"/>
      <c r="DKA5" s="792"/>
      <c r="DKB5" s="793"/>
      <c r="DKC5" s="793"/>
      <c r="DKD5" s="793"/>
      <c r="DKE5" s="793"/>
      <c r="DKF5" s="793"/>
      <c r="DKG5" s="793"/>
      <c r="DKH5" s="793"/>
      <c r="DKI5" s="793"/>
      <c r="DKJ5" s="793"/>
      <c r="DKK5" s="793"/>
      <c r="DKL5" s="793"/>
      <c r="DKM5" s="793"/>
      <c r="DKN5" s="793"/>
      <c r="DKO5" s="793"/>
      <c r="DKP5" s="793"/>
      <c r="DKQ5" s="793"/>
      <c r="DKR5" s="793"/>
      <c r="DKS5" s="793"/>
      <c r="DKT5" s="793"/>
      <c r="DKU5" s="793"/>
      <c r="DKV5" s="793"/>
      <c r="DKW5" s="793"/>
      <c r="DKX5" s="793"/>
      <c r="DKY5" s="793"/>
      <c r="DKZ5" s="793"/>
      <c r="DLA5" s="793"/>
      <c r="DLB5" s="793"/>
      <c r="DLC5" s="793"/>
      <c r="DLD5" s="793"/>
      <c r="DLE5" s="793"/>
      <c r="DLF5" s="792"/>
      <c r="DLG5" s="793"/>
      <c r="DLH5" s="793"/>
      <c r="DLI5" s="793"/>
      <c r="DLJ5" s="793"/>
      <c r="DLK5" s="793"/>
      <c r="DLL5" s="793"/>
      <c r="DLM5" s="793"/>
      <c r="DLN5" s="793"/>
      <c r="DLO5" s="793"/>
      <c r="DLP5" s="793"/>
      <c r="DLQ5" s="793"/>
      <c r="DLR5" s="793"/>
      <c r="DLS5" s="793"/>
      <c r="DLT5" s="793"/>
      <c r="DLU5" s="793"/>
      <c r="DLV5" s="793"/>
      <c r="DLW5" s="793"/>
      <c r="DLX5" s="793"/>
      <c r="DLY5" s="793"/>
      <c r="DLZ5" s="793"/>
      <c r="DMA5" s="793"/>
      <c r="DMB5" s="793"/>
      <c r="DMC5" s="793"/>
      <c r="DMD5" s="793"/>
      <c r="DME5" s="793"/>
      <c r="DMF5" s="793"/>
      <c r="DMG5" s="793"/>
      <c r="DMH5" s="793"/>
      <c r="DMI5" s="793"/>
      <c r="DMJ5" s="793"/>
      <c r="DMK5" s="792"/>
      <c r="DML5" s="793"/>
      <c r="DMM5" s="793"/>
      <c r="DMN5" s="793"/>
      <c r="DMO5" s="793"/>
      <c r="DMP5" s="793"/>
      <c r="DMQ5" s="793"/>
      <c r="DMR5" s="793"/>
      <c r="DMS5" s="793"/>
      <c r="DMT5" s="793"/>
      <c r="DMU5" s="793"/>
      <c r="DMV5" s="793"/>
      <c r="DMW5" s="793"/>
      <c r="DMX5" s="793"/>
      <c r="DMY5" s="793"/>
      <c r="DMZ5" s="793"/>
      <c r="DNA5" s="793"/>
      <c r="DNB5" s="793"/>
      <c r="DNC5" s="793"/>
      <c r="DND5" s="793"/>
      <c r="DNE5" s="793"/>
      <c r="DNF5" s="793"/>
      <c r="DNG5" s="793"/>
      <c r="DNH5" s="793"/>
      <c r="DNI5" s="793"/>
      <c r="DNJ5" s="793"/>
      <c r="DNK5" s="793"/>
      <c r="DNL5" s="793"/>
      <c r="DNM5" s="793"/>
      <c r="DNN5" s="793"/>
      <c r="DNO5" s="793"/>
      <c r="DNP5" s="792"/>
      <c r="DNQ5" s="793"/>
      <c r="DNR5" s="793"/>
      <c r="DNS5" s="793"/>
      <c r="DNT5" s="793"/>
      <c r="DNU5" s="793"/>
      <c r="DNV5" s="793"/>
      <c r="DNW5" s="793"/>
      <c r="DNX5" s="793"/>
      <c r="DNY5" s="793"/>
      <c r="DNZ5" s="793"/>
      <c r="DOA5" s="793"/>
      <c r="DOB5" s="793"/>
      <c r="DOC5" s="793"/>
      <c r="DOD5" s="793"/>
      <c r="DOE5" s="793"/>
      <c r="DOF5" s="793"/>
      <c r="DOG5" s="793"/>
      <c r="DOH5" s="793"/>
      <c r="DOI5" s="793"/>
      <c r="DOJ5" s="793"/>
      <c r="DOK5" s="793"/>
      <c r="DOL5" s="793"/>
      <c r="DOM5" s="793"/>
      <c r="DON5" s="793"/>
      <c r="DOO5" s="793"/>
      <c r="DOP5" s="793"/>
      <c r="DOQ5" s="793"/>
      <c r="DOR5" s="793"/>
      <c r="DOS5" s="793"/>
      <c r="DOT5" s="793"/>
      <c r="DOU5" s="792"/>
      <c r="DOV5" s="793"/>
      <c r="DOW5" s="793"/>
      <c r="DOX5" s="793"/>
      <c r="DOY5" s="793"/>
      <c r="DOZ5" s="793"/>
      <c r="DPA5" s="793"/>
      <c r="DPB5" s="793"/>
      <c r="DPC5" s="793"/>
      <c r="DPD5" s="793"/>
      <c r="DPE5" s="793"/>
      <c r="DPF5" s="793"/>
      <c r="DPG5" s="793"/>
      <c r="DPH5" s="793"/>
      <c r="DPI5" s="793"/>
      <c r="DPJ5" s="793"/>
      <c r="DPK5" s="793"/>
      <c r="DPL5" s="793"/>
      <c r="DPM5" s="793"/>
      <c r="DPN5" s="793"/>
      <c r="DPO5" s="793"/>
      <c r="DPP5" s="793"/>
      <c r="DPQ5" s="793"/>
      <c r="DPR5" s="793"/>
      <c r="DPS5" s="793"/>
      <c r="DPT5" s="793"/>
      <c r="DPU5" s="793"/>
      <c r="DPV5" s="793"/>
      <c r="DPW5" s="793"/>
      <c r="DPX5" s="793"/>
      <c r="DPY5" s="793"/>
      <c r="DPZ5" s="792"/>
      <c r="DQA5" s="793"/>
      <c r="DQB5" s="793"/>
      <c r="DQC5" s="793"/>
      <c r="DQD5" s="793"/>
      <c r="DQE5" s="793"/>
      <c r="DQF5" s="793"/>
      <c r="DQG5" s="793"/>
      <c r="DQH5" s="793"/>
      <c r="DQI5" s="793"/>
      <c r="DQJ5" s="793"/>
      <c r="DQK5" s="793"/>
      <c r="DQL5" s="793"/>
      <c r="DQM5" s="793"/>
      <c r="DQN5" s="793"/>
      <c r="DQO5" s="793"/>
      <c r="DQP5" s="793"/>
      <c r="DQQ5" s="793"/>
      <c r="DQR5" s="793"/>
      <c r="DQS5" s="793"/>
      <c r="DQT5" s="793"/>
      <c r="DQU5" s="793"/>
      <c r="DQV5" s="793"/>
      <c r="DQW5" s="793"/>
      <c r="DQX5" s="793"/>
      <c r="DQY5" s="793"/>
      <c r="DQZ5" s="793"/>
      <c r="DRA5" s="793"/>
      <c r="DRB5" s="793"/>
      <c r="DRC5" s="793"/>
      <c r="DRD5" s="793"/>
      <c r="DRE5" s="792"/>
      <c r="DRF5" s="793"/>
      <c r="DRG5" s="793"/>
      <c r="DRH5" s="793"/>
      <c r="DRI5" s="793"/>
      <c r="DRJ5" s="793"/>
      <c r="DRK5" s="793"/>
      <c r="DRL5" s="793"/>
      <c r="DRM5" s="793"/>
      <c r="DRN5" s="793"/>
      <c r="DRO5" s="793"/>
      <c r="DRP5" s="793"/>
      <c r="DRQ5" s="793"/>
      <c r="DRR5" s="793"/>
      <c r="DRS5" s="793"/>
      <c r="DRT5" s="793"/>
      <c r="DRU5" s="793"/>
      <c r="DRV5" s="793"/>
      <c r="DRW5" s="793"/>
      <c r="DRX5" s="793"/>
      <c r="DRY5" s="793"/>
      <c r="DRZ5" s="793"/>
      <c r="DSA5" s="793"/>
      <c r="DSB5" s="793"/>
      <c r="DSC5" s="793"/>
      <c r="DSD5" s="793"/>
      <c r="DSE5" s="793"/>
      <c r="DSF5" s="793"/>
      <c r="DSG5" s="793"/>
      <c r="DSH5" s="793"/>
      <c r="DSI5" s="793"/>
      <c r="DSJ5" s="792"/>
      <c r="DSK5" s="793"/>
      <c r="DSL5" s="793"/>
      <c r="DSM5" s="793"/>
      <c r="DSN5" s="793"/>
      <c r="DSO5" s="793"/>
      <c r="DSP5" s="793"/>
      <c r="DSQ5" s="793"/>
      <c r="DSR5" s="793"/>
      <c r="DSS5" s="793"/>
      <c r="DST5" s="793"/>
      <c r="DSU5" s="793"/>
      <c r="DSV5" s="793"/>
      <c r="DSW5" s="793"/>
      <c r="DSX5" s="793"/>
      <c r="DSY5" s="793"/>
      <c r="DSZ5" s="793"/>
      <c r="DTA5" s="793"/>
      <c r="DTB5" s="793"/>
      <c r="DTC5" s="793"/>
      <c r="DTD5" s="793"/>
      <c r="DTE5" s="793"/>
      <c r="DTF5" s="793"/>
      <c r="DTG5" s="793"/>
      <c r="DTH5" s="793"/>
      <c r="DTI5" s="793"/>
      <c r="DTJ5" s="793"/>
      <c r="DTK5" s="793"/>
      <c r="DTL5" s="793"/>
      <c r="DTM5" s="793"/>
      <c r="DTN5" s="793"/>
      <c r="DTO5" s="792"/>
      <c r="DTP5" s="793"/>
      <c r="DTQ5" s="793"/>
      <c r="DTR5" s="793"/>
      <c r="DTS5" s="793"/>
      <c r="DTT5" s="793"/>
      <c r="DTU5" s="793"/>
      <c r="DTV5" s="793"/>
      <c r="DTW5" s="793"/>
      <c r="DTX5" s="793"/>
      <c r="DTY5" s="793"/>
      <c r="DTZ5" s="793"/>
      <c r="DUA5" s="793"/>
      <c r="DUB5" s="793"/>
      <c r="DUC5" s="793"/>
      <c r="DUD5" s="793"/>
      <c r="DUE5" s="793"/>
      <c r="DUF5" s="793"/>
      <c r="DUG5" s="793"/>
      <c r="DUH5" s="793"/>
      <c r="DUI5" s="793"/>
      <c r="DUJ5" s="793"/>
      <c r="DUK5" s="793"/>
      <c r="DUL5" s="793"/>
      <c r="DUM5" s="793"/>
      <c r="DUN5" s="793"/>
      <c r="DUO5" s="793"/>
      <c r="DUP5" s="793"/>
      <c r="DUQ5" s="793"/>
      <c r="DUR5" s="793"/>
      <c r="DUS5" s="793"/>
      <c r="DUT5" s="792"/>
      <c r="DUU5" s="793"/>
      <c r="DUV5" s="793"/>
      <c r="DUW5" s="793"/>
      <c r="DUX5" s="793"/>
      <c r="DUY5" s="793"/>
      <c r="DUZ5" s="793"/>
      <c r="DVA5" s="793"/>
      <c r="DVB5" s="793"/>
      <c r="DVC5" s="793"/>
      <c r="DVD5" s="793"/>
      <c r="DVE5" s="793"/>
      <c r="DVF5" s="793"/>
      <c r="DVG5" s="793"/>
      <c r="DVH5" s="793"/>
      <c r="DVI5" s="793"/>
      <c r="DVJ5" s="793"/>
      <c r="DVK5" s="793"/>
      <c r="DVL5" s="793"/>
      <c r="DVM5" s="793"/>
      <c r="DVN5" s="793"/>
      <c r="DVO5" s="793"/>
      <c r="DVP5" s="793"/>
      <c r="DVQ5" s="793"/>
      <c r="DVR5" s="793"/>
      <c r="DVS5" s="793"/>
      <c r="DVT5" s="793"/>
      <c r="DVU5" s="793"/>
      <c r="DVV5" s="793"/>
      <c r="DVW5" s="793"/>
      <c r="DVX5" s="793"/>
      <c r="DVY5" s="792"/>
      <c r="DVZ5" s="793"/>
      <c r="DWA5" s="793"/>
      <c r="DWB5" s="793"/>
      <c r="DWC5" s="793"/>
      <c r="DWD5" s="793"/>
      <c r="DWE5" s="793"/>
      <c r="DWF5" s="793"/>
      <c r="DWG5" s="793"/>
      <c r="DWH5" s="793"/>
      <c r="DWI5" s="793"/>
      <c r="DWJ5" s="793"/>
      <c r="DWK5" s="793"/>
      <c r="DWL5" s="793"/>
      <c r="DWM5" s="793"/>
      <c r="DWN5" s="793"/>
      <c r="DWO5" s="793"/>
      <c r="DWP5" s="793"/>
      <c r="DWQ5" s="793"/>
      <c r="DWR5" s="793"/>
      <c r="DWS5" s="793"/>
      <c r="DWT5" s="793"/>
      <c r="DWU5" s="793"/>
      <c r="DWV5" s="793"/>
      <c r="DWW5" s="793"/>
      <c r="DWX5" s="793"/>
      <c r="DWY5" s="793"/>
      <c r="DWZ5" s="793"/>
      <c r="DXA5" s="793"/>
      <c r="DXB5" s="793"/>
      <c r="DXC5" s="793"/>
      <c r="DXD5" s="792"/>
      <c r="DXE5" s="793"/>
      <c r="DXF5" s="793"/>
      <c r="DXG5" s="793"/>
      <c r="DXH5" s="793"/>
      <c r="DXI5" s="793"/>
      <c r="DXJ5" s="793"/>
      <c r="DXK5" s="793"/>
      <c r="DXL5" s="793"/>
      <c r="DXM5" s="793"/>
      <c r="DXN5" s="793"/>
      <c r="DXO5" s="793"/>
      <c r="DXP5" s="793"/>
      <c r="DXQ5" s="793"/>
      <c r="DXR5" s="793"/>
      <c r="DXS5" s="793"/>
      <c r="DXT5" s="793"/>
      <c r="DXU5" s="793"/>
      <c r="DXV5" s="793"/>
      <c r="DXW5" s="793"/>
      <c r="DXX5" s="793"/>
      <c r="DXY5" s="793"/>
      <c r="DXZ5" s="793"/>
      <c r="DYA5" s="793"/>
      <c r="DYB5" s="793"/>
      <c r="DYC5" s="793"/>
      <c r="DYD5" s="793"/>
      <c r="DYE5" s="793"/>
      <c r="DYF5" s="793"/>
      <c r="DYG5" s="793"/>
      <c r="DYH5" s="793"/>
      <c r="DYI5" s="792"/>
      <c r="DYJ5" s="793"/>
      <c r="DYK5" s="793"/>
      <c r="DYL5" s="793"/>
      <c r="DYM5" s="793"/>
      <c r="DYN5" s="793"/>
      <c r="DYO5" s="793"/>
      <c r="DYP5" s="793"/>
      <c r="DYQ5" s="793"/>
      <c r="DYR5" s="793"/>
      <c r="DYS5" s="793"/>
      <c r="DYT5" s="793"/>
      <c r="DYU5" s="793"/>
      <c r="DYV5" s="793"/>
      <c r="DYW5" s="793"/>
      <c r="DYX5" s="793"/>
      <c r="DYY5" s="793"/>
      <c r="DYZ5" s="793"/>
      <c r="DZA5" s="793"/>
      <c r="DZB5" s="793"/>
      <c r="DZC5" s="793"/>
      <c r="DZD5" s="793"/>
      <c r="DZE5" s="793"/>
      <c r="DZF5" s="793"/>
      <c r="DZG5" s="793"/>
      <c r="DZH5" s="793"/>
      <c r="DZI5" s="793"/>
      <c r="DZJ5" s="793"/>
      <c r="DZK5" s="793"/>
      <c r="DZL5" s="793"/>
      <c r="DZM5" s="793"/>
      <c r="DZN5" s="792"/>
      <c r="DZO5" s="793"/>
      <c r="DZP5" s="793"/>
      <c r="DZQ5" s="793"/>
      <c r="DZR5" s="793"/>
      <c r="DZS5" s="793"/>
      <c r="DZT5" s="793"/>
      <c r="DZU5" s="793"/>
      <c r="DZV5" s="793"/>
      <c r="DZW5" s="793"/>
      <c r="DZX5" s="793"/>
      <c r="DZY5" s="793"/>
      <c r="DZZ5" s="793"/>
      <c r="EAA5" s="793"/>
      <c r="EAB5" s="793"/>
      <c r="EAC5" s="793"/>
      <c r="EAD5" s="793"/>
      <c r="EAE5" s="793"/>
      <c r="EAF5" s="793"/>
      <c r="EAG5" s="793"/>
      <c r="EAH5" s="793"/>
      <c r="EAI5" s="793"/>
      <c r="EAJ5" s="793"/>
      <c r="EAK5" s="793"/>
      <c r="EAL5" s="793"/>
      <c r="EAM5" s="793"/>
      <c r="EAN5" s="793"/>
      <c r="EAO5" s="793"/>
      <c r="EAP5" s="793"/>
      <c r="EAQ5" s="793"/>
      <c r="EAR5" s="793"/>
      <c r="EAS5" s="792"/>
      <c r="EAT5" s="793"/>
      <c r="EAU5" s="793"/>
      <c r="EAV5" s="793"/>
      <c r="EAW5" s="793"/>
      <c r="EAX5" s="793"/>
      <c r="EAY5" s="793"/>
      <c r="EAZ5" s="793"/>
      <c r="EBA5" s="793"/>
      <c r="EBB5" s="793"/>
      <c r="EBC5" s="793"/>
      <c r="EBD5" s="793"/>
      <c r="EBE5" s="793"/>
      <c r="EBF5" s="793"/>
      <c r="EBG5" s="793"/>
      <c r="EBH5" s="793"/>
      <c r="EBI5" s="793"/>
      <c r="EBJ5" s="793"/>
      <c r="EBK5" s="793"/>
      <c r="EBL5" s="793"/>
      <c r="EBM5" s="793"/>
      <c r="EBN5" s="793"/>
      <c r="EBO5" s="793"/>
      <c r="EBP5" s="793"/>
      <c r="EBQ5" s="793"/>
      <c r="EBR5" s="793"/>
      <c r="EBS5" s="793"/>
      <c r="EBT5" s="793"/>
      <c r="EBU5" s="793"/>
      <c r="EBV5" s="793"/>
      <c r="EBW5" s="793"/>
      <c r="EBX5" s="792"/>
      <c r="EBY5" s="793"/>
      <c r="EBZ5" s="793"/>
      <c r="ECA5" s="793"/>
      <c r="ECB5" s="793"/>
      <c r="ECC5" s="793"/>
      <c r="ECD5" s="793"/>
      <c r="ECE5" s="793"/>
      <c r="ECF5" s="793"/>
      <c r="ECG5" s="793"/>
      <c r="ECH5" s="793"/>
      <c r="ECI5" s="793"/>
      <c r="ECJ5" s="793"/>
      <c r="ECK5" s="793"/>
      <c r="ECL5" s="793"/>
      <c r="ECM5" s="793"/>
      <c r="ECN5" s="793"/>
      <c r="ECO5" s="793"/>
      <c r="ECP5" s="793"/>
      <c r="ECQ5" s="793"/>
      <c r="ECR5" s="793"/>
      <c r="ECS5" s="793"/>
      <c r="ECT5" s="793"/>
      <c r="ECU5" s="793"/>
      <c r="ECV5" s="793"/>
      <c r="ECW5" s="793"/>
      <c r="ECX5" s="793"/>
      <c r="ECY5" s="793"/>
      <c r="ECZ5" s="793"/>
      <c r="EDA5" s="793"/>
      <c r="EDB5" s="793"/>
      <c r="EDC5" s="792"/>
      <c r="EDD5" s="793"/>
      <c r="EDE5" s="793"/>
      <c r="EDF5" s="793"/>
      <c r="EDG5" s="793"/>
      <c r="EDH5" s="793"/>
      <c r="EDI5" s="793"/>
      <c r="EDJ5" s="793"/>
      <c r="EDK5" s="793"/>
      <c r="EDL5" s="793"/>
      <c r="EDM5" s="793"/>
      <c r="EDN5" s="793"/>
      <c r="EDO5" s="793"/>
      <c r="EDP5" s="793"/>
      <c r="EDQ5" s="793"/>
      <c r="EDR5" s="793"/>
      <c r="EDS5" s="793"/>
      <c r="EDT5" s="793"/>
      <c r="EDU5" s="793"/>
      <c r="EDV5" s="793"/>
      <c r="EDW5" s="793"/>
      <c r="EDX5" s="793"/>
      <c r="EDY5" s="793"/>
      <c r="EDZ5" s="793"/>
      <c r="EEA5" s="793"/>
      <c r="EEB5" s="793"/>
      <c r="EEC5" s="793"/>
      <c r="EED5" s="793"/>
      <c r="EEE5" s="793"/>
      <c r="EEF5" s="793"/>
      <c r="EEG5" s="793"/>
      <c r="EEH5" s="792"/>
      <c r="EEI5" s="793"/>
      <c r="EEJ5" s="793"/>
      <c r="EEK5" s="793"/>
      <c r="EEL5" s="793"/>
      <c r="EEM5" s="793"/>
      <c r="EEN5" s="793"/>
      <c r="EEO5" s="793"/>
      <c r="EEP5" s="793"/>
      <c r="EEQ5" s="793"/>
      <c r="EER5" s="793"/>
      <c r="EES5" s="793"/>
      <c r="EET5" s="793"/>
      <c r="EEU5" s="793"/>
      <c r="EEV5" s="793"/>
      <c r="EEW5" s="793"/>
      <c r="EEX5" s="793"/>
      <c r="EEY5" s="793"/>
      <c r="EEZ5" s="793"/>
      <c r="EFA5" s="793"/>
      <c r="EFB5" s="793"/>
      <c r="EFC5" s="793"/>
      <c r="EFD5" s="793"/>
      <c r="EFE5" s="793"/>
      <c r="EFF5" s="793"/>
      <c r="EFG5" s="793"/>
      <c r="EFH5" s="793"/>
      <c r="EFI5" s="793"/>
      <c r="EFJ5" s="793"/>
      <c r="EFK5" s="793"/>
      <c r="EFL5" s="793"/>
      <c r="EFM5" s="792"/>
      <c r="EFN5" s="793"/>
      <c r="EFO5" s="793"/>
      <c r="EFP5" s="793"/>
      <c r="EFQ5" s="793"/>
      <c r="EFR5" s="793"/>
      <c r="EFS5" s="793"/>
      <c r="EFT5" s="793"/>
      <c r="EFU5" s="793"/>
      <c r="EFV5" s="793"/>
      <c r="EFW5" s="793"/>
      <c r="EFX5" s="793"/>
      <c r="EFY5" s="793"/>
      <c r="EFZ5" s="793"/>
      <c r="EGA5" s="793"/>
      <c r="EGB5" s="793"/>
      <c r="EGC5" s="793"/>
      <c r="EGD5" s="793"/>
      <c r="EGE5" s="793"/>
      <c r="EGF5" s="793"/>
      <c r="EGG5" s="793"/>
      <c r="EGH5" s="793"/>
      <c r="EGI5" s="793"/>
      <c r="EGJ5" s="793"/>
      <c r="EGK5" s="793"/>
      <c r="EGL5" s="793"/>
      <c r="EGM5" s="793"/>
      <c r="EGN5" s="793"/>
      <c r="EGO5" s="793"/>
      <c r="EGP5" s="793"/>
      <c r="EGQ5" s="793"/>
      <c r="EGR5" s="792"/>
      <c r="EGS5" s="793"/>
      <c r="EGT5" s="793"/>
      <c r="EGU5" s="793"/>
      <c r="EGV5" s="793"/>
      <c r="EGW5" s="793"/>
      <c r="EGX5" s="793"/>
      <c r="EGY5" s="793"/>
      <c r="EGZ5" s="793"/>
      <c r="EHA5" s="793"/>
      <c r="EHB5" s="793"/>
      <c r="EHC5" s="793"/>
      <c r="EHD5" s="793"/>
      <c r="EHE5" s="793"/>
      <c r="EHF5" s="793"/>
      <c r="EHG5" s="793"/>
      <c r="EHH5" s="793"/>
      <c r="EHI5" s="793"/>
      <c r="EHJ5" s="793"/>
      <c r="EHK5" s="793"/>
      <c r="EHL5" s="793"/>
      <c r="EHM5" s="793"/>
      <c r="EHN5" s="793"/>
      <c r="EHO5" s="793"/>
      <c r="EHP5" s="793"/>
      <c r="EHQ5" s="793"/>
      <c r="EHR5" s="793"/>
      <c r="EHS5" s="793"/>
      <c r="EHT5" s="793"/>
      <c r="EHU5" s="793"/>
      <c r="EHV5" s="793"/>
      <c r="EHW5" s="792"/>
      <c r="EHX5" s="793"/>
      <c r="EHY5" s="793"/>
      <c r="EHZ5" s="793"/>
      <c r="EIA5" s="793"/>
      <c r="EIB5" s="793"/>
      <c r="EIC5" s="793"/>
      <c r="EID5" s="793"/>
      <c r="EIE5" s="793"/>
      <c r="EIF5" s="793"/>
      <c r="EIG5" s="793"/>
      <c r="EIH5" s="793"/>
      <c r="EII5" s="793"/>
      <c r="EIJ5" s="793"/>
      <c r="EIK5" s="793"/>
      <c r="EIL5" s="793"/>
      <c r="EIM5" s="793"/>
      <c r="EIN5" s="793"/>
      <c r="EIO5" s="793"/>
      <c r="EIP5" s="793"/>
      <c r="EIQ5" s="793"/>
      <c r="EIR5" s="793"/>
      <c r="EIS5" s="793"/>
      <c r="EIT5" s="793"/>
      <c r="EIU5" s="793"/>
      <c r="EIV5" s="793"/>
      <c r="EIW5" s="793"/>
      <c r="EIX5" s="793"/>
      <c r="EIY5" s="793"/>
      <c r="EIZ5" s="793"/>
      <c r="EJA5" s="793"/>
      <c r="EJB5" s="792"/>
      <c r="EJC5" s="793"/>
      <c r="EJD5" s="793"/>
      <c r="EJE5" s="793"/>
      <c r="EJF5" s="793"/>
      <c r="EJG5" s="793"/>
      <c r="EJH5" s="793"/>
      <c r="EJI5" s="793"/>
      <c r="EJJ5" s="793"/>
      <c r="EJK5" s="793"/>
      <c r="EJL5" s="793"/>
      <c r="EJM5" s="793"/>
      <c r="EJN5" s="793"/>
      <c r="EJO5" s="793"/>
      <c r="EJP5" s="793"/>
      <c r="EJQ5" s="793"/>
      <c r="EJR5" s="793"/>
      <c r="EJS5" s="793"/>
      <c r="EJT5" s="793"/>
      <c r="EJU5" s="793"/>
      <c r="EJV5" s="793"/>
      <c r="EJW5" s="793"/>
      <c r="EJX5" s="793"/>
      <c r="EJY5" s="793"/>
      <c r="EJZ5" s="793"/>
      <c r="EKA5" s="793"/>
      <c r="EKB5" s="793"/>
      <c r="EKC5" s="793"/>
      <c r="EKD5" s="793"/>
      <c r="EKE5" s="793"/>
      <c r="EKF5" s="793"/>
      <c r="EKG5" s="792"/>
      <c r="EKH5" s="793"/>
      <c r="EKI5" s="793"/>
      <c r="EKJ5" s="793"/>
      <c r="EKK5" s="793"/>
      <c r="EKL5" s="793"/>
      <c r="EKM5" s="793"/>
      <c r="EKN5" s="793"/>
      <c r="EKO5" s="793"/>
      <c r="EKP5" s="793"/>
      <c r="EKQ5" s="793"/>
      <c r="EKR5" s="793"/>
      <c r="EKS5" s="793"/>
      <c r="EKT5" s="793"/>
      <c r="EKU5" s="793"/>
      <c r="EKV5" s="793"/>
      <c r="EKW5" s="793"/>
      <c r="EKX5" s="793"/>
      <c r="EKY5" s="793"/>
      <c r="EKZ5" s="793"/>
      <c r="ELA5" s="793"/>
      <c r="ELB5" s="793"/>
      <c r="ELC5" s="793"/>
      <c r="ELD5" s="793"/>
      <c r="ELE5" s="793"/>
      <c r="ELF5" s="793"/>
      <c r="ELG5" s="793"/>
      <c r="ELH5" s="793"/>
      <c r="ELI5" s="793"/>
      <c r="ELJ5" s="793"/>
      <c r="ELK5" s="793"/>
      <c r="ELL5" s="792"/>
      <c r="ELM5" s="793"/>
      <c r="ELN5" s="793"/>
      <c r="ELO5" s="793"/>
      <c r="ELP5" s="793"/>
      <c r="ELQ5" s="793"/>
      <c r="ELR5" s="793"/>
      <c r="ELS5" s="793"/>
      <c r="ELT5" s="793"/>
      <c r="ELU5" s="793"/>
      <c r="ELV5" s="793"/>
      <c r="ELW5" s="793"/>
      <c r="ELX5" s="793"/>
      <c r="ELY5" s="793"/>
      <c r="ELZ5" s="793"/>
      <c r="EMA5" s="793"/>
      <c r="EMB5" s="793"/>
      <c r="EMC5" s="793"/>
      <c r="EMD5" s="793"/>
      <c r="EME5" s="793"/>
      <c r="EMF5" s="793"/>
      <c r="EMG5" s="793"/>
      <c r="EMH5" s="793"/>
      <c r="EMI5" s="793"/>
      <c r="EMJ5" s="793"/>
      <c r="EMK5" s="793"/>
      <c r="EML5" s="793"/>
      <c r="EMM5" s="793"/>
      <c r="EMN5" s="793"/>
      <c r="EMO5" s="793"/>
      <c r="EMP5" s="793"/>
      <c r="EMQ5" s="792"/>
      <c r="EMR5" s="793"/>
      <c r="EMS5" s="793"/>
      <c r="EMT5" s="793"/>
      <c r="EMU5" s="793"/>
      <c r="EMV5" s="793"/>
      <c r="EMW5" s="793"/>
      <c r="EMX5" s="793"/>
      <c r="EMY5" s="793"/>
      <c r="EMZ5" s="793"/>
      <c r="ENA5" s="793"/>
      <c r="ENB5" s="793"/>
      <c r="ENC5" s="793"/>
      <c r="END5" s="793"/>
      <c r="ENE5" s="793"/>
      <c r="ENF5" s="793"/>
      <c r="ENG5" s="793"/>
      <c r="ENH5" s="793"/>
      <c r="ENI5" s="793"/>
      <c r="ENJ5" s="793"/>
      <c r="ENK5" s="793"/>
      <c r="ENL5" s="793"/>
      <c r="ENM5" s="793"/>
      <c r="ENN5" s="793"/>
      <c r="ENO5" s="793"/>
      <c r="ENP5" s="793"/>
      <c r="ENQ5" s="793"/>
      <c r="ENR5" s="793"/>
      <c r="ENS5" s="793"/>
      <c r="ENT5" s="793"/>
      <c r="ENU5" s="793"/>
      <c r="ENV5" s="792"/>
      <c r="ENW5" s="793"/>
      <c r="ENX5" s="793"/>
      <c r="ENY5" s="793"/>
      <c r="ENZ5" s="793"/>
      <c r="EOA5" s="793"/>
      <c r="EOB5" s="793"/>
      <c r="EOC5" s="793"/>
      <c r="EOD5" s="793"/>
      <c r="EOE5" s="793"/>
      <c r="EOF5" s="793"/>
      <c r="EOG5" s="793"/>
      <c r="EOH5" s="793"/>
      <c r="EOI5" s="793"/>
      <c r="EOJ5" s="793"/>
      <c r="EOK5" s="793"/>
      <c r="EOL5" s="793"/>
      <c r="EOM5" s="793"/>
      <c r="EON5" s="793"/>
      <c r="EOO5" s="793"/>
      <c r="EOP5" s="793"/>
      <c r="EOQ5" s="793"/>
      <c r="EOR5" s="793"/>
      <c r="EOS5" s="793"/>
      <c r="EOT5" s="793"/>
      <c r="EOU5" s="793"/>
      <c r="EOV5" s="793"/>
      <c r="EOW5" s="793"/>
      <c r="EOX5" s="793"/>
      <c r="EOY5" s="793"/>
      <c r="EOZ5" s="793"/>
      <c r="EPA5" s="792"/>
      <c r="EPB5" s="793"/>
      <c r="EPC5" s="793"/>
      <c r="EPD5" s="793"/>
      <c r="EPE5" s="793"/>
      <c r="EPF5" s="793"/>
      <c r="EPG5" s="793"/>
      <c r="EPH5" s="793"/>
      <c r="EPI5" s="793"/>
      <c r="EPJ5" s="793"/>
      <c r="EPK5" s="793"/>
      <c r="EPL5" s="793"/>
      <c r="EPM5" s="793"/>
      <c r="EPN5" s="793"/>
      <c r="EPO5" s="793"/>
      <c r="EPP5" s="793"/>
      <c r="EPQ5" s="793"/>
      <c r="EPR5" s="793"/>
      <c r="EPS5" s="793"/>
      <c r="EPT5" s="793"/>
      <c r="EPU5" s="793"/>
      <c r="EPV5" s="793"/>
      <c r="EPW5" s="793"/>
      <c r="EPX5" s="793"/>
      <c r="EPY5" s="793"/>
      <c r="EPZ5" s="793"/>
      <c r="EQA5" s="793"/>
      <c r="EQB5" s="793"/>
      <c r="EQC5" s="793"/>
      <c r="EQD5" s="793"/>
      <c r="EQE5" s="793"/>
      <c r="EQF5" s="792"/>
      <c r="EQG5" s="793"/>
      <c r="EQH5" s="793"/>
      <c r="EQI5" s="793"/>
      <c r="EQJ5" s="793"/>
      <c r="EQK5" s="793"/>
      <c r="EQL5" s="793"/>
      <c r="EQM5" s="793"/>
      <c r="EQN5" s="793"/>
      <c r="EQO5" s="793"/>
      <c r="EQP5" s="793"/>
      <c r="EQQ5" s="793"/>
      <c r="EQR5" s="793"/>
      <c r="EQS5" s="793"/>
      <c r="EQT5" s="793"/>
      <c r="EQU5" s="793"/>
      <c r="EQV5" s="793"/>
      <c r="EQW5" s="793"/>
      <c r="EQX5" s="793"/>
      <c r="EQY5" s="793"/>
      <c r="EQZ5" s="793"/>
      <c r="ERA5" s="793"/>
      <c r="ERB5" s="793"/>
      <c r="ERC5" s="793"/>
      <c r="ERD5" s="793"/>
      <c r="ERE5" s="793"/>
      <c r="ERF5" s="793"/>
      <c r="ERG5" s="793"/>
      <c r="ERH5" s="793"/>
      <c r="ERI5" s="793"/>
      <c r="ERJ5" s="793"/>
      <c r="ERK5" s="792"/>
      <c r="ERL5" s="793"/>
      <c r="ERM5" s="793"/>
      <c r="ERN5" s="793"/>
      <c r="ERO5" s="793"/>
      <c r="ERP5" s="793"/>
      <c r="ERQ5" s="793"/>
      <c r="ERR5" s="793"/>
      <c r="ERS5" s="793"/>
      <c r="ERT5" s="793"/>
      <c r="ERU5" s="793"/>
      <c r="ERV5" s="793"/>
      <c r="ERW5" s="793"/>
      <c r="ERX5" s="793"/>
      <c r="ERY5" s="793"/>
      <c r="ERZ5" s="793"/>
      <c r="ESA5" s="793"/>
      <c r="ESB5" s="793"/>
      <c r="ESC5" s="793"/>
      <c r="ESD5" s="793"/>
      <c r="ESE5" s="793"/>
      <c r="ESF5" s="793"/>
      <c r="ESG5" s="793"/>
      <c r="ESH5" s="793"/>
      <c r="ESI5" s="793"/>
      <c r="ESJ5" s="793"/>
      <c r="ESK5" s="793"/>
      <c r="ESL5" s="793"/>
      <c r="ESM5" s="793"/>
      <c r="ESN5" s="793"/>
      <c r="ESO5" s="793"/>
      <c r="ESP5" s="792"/>
      <c r="ESQ5" s="793"/>
      <c r="ESR5" s="793"/>
      <c r="ESS5" s="793"/>
      <c r="EST5" s="793"/>
      <c r="ESU5" s="793"/>
      <c r="ESV5" s="793"/>
      <c r="ESW5" s="793"/>
      <c r="ESX5" s="793"/>
      <c r="ESY5" s="793"/>
      <c r="ESZ5" s="793"/>
      <c r="ETA5" s="793"/>
      <c r="ETB5" s="793"/>
      <c r="ETC5" s="793"/>
      <c r="ETD5" s="793"/>
      <c r="ETE5" s="793"/>
      <c r="ETF5" s="793"/>
      <c r="ETG5" s="793"/>
      <c r="ETH5" s="793"/>
      <c r="ETI5" s="793"/>
      <c r="ETJ5" s="793"/>
      <c r="ETK5" s="793"/>
      <c r="ETL5" s="793"/>
      <c r="ETM5" s="793"/>
      <c r="ETN5" s="793"/>
      <c r="ETO5" s="793"/>
      <c r="ETP5" s="793"/>
      <c r="ETQ5" s="793"/>
      <c r="ETR5" s="793"/>
      <c r="ETS5" s="793"/>
      <c r="ETT5" s="793"/>
      <c r="ETU5" s="792"/>
      <c r="ETV5" s="793"/>
      <c r="ETW5" s="793"/>
      <c r="ETX5" s="793"/>
      <c r="ETY5" s="793"/>
      <c r="ETZ5" s="793"/>
      <c r="EUA5" s="793"/>
      <c r="EUB5" s="793"/>
      <c r="EUC5" s="793"/>
      <c r="EUD5" s="793"/>
      <c r="EUE5" s="793"/>
      <c r="EUF5" s="793"/>
      <c r="EUG5" s="793"/>
      <c r="EUH5" s="793"/>
      <c r="EUI5" s="793"/>
      <c r="EUJ5" s="793"/>
      <c r="EUK5" s="793"/>
      <c r="EUL5" s="793"/>
      <c r="EUM5" s="793"/>
      <c r="EUN5" s="793"/>
      <c r="EUO5" s="793"/>
      <c r="EUP5" s="793"/>
      <c r="EUQ5" s="793"/>
      <c r="EUR5" s="793"/>
      <c r="EUS5" s="793"/>
      <c r="EUT5" s="793"/>
      <c r="EUU5" s="793"/>
      <c r="EUV5" s="793"/>
      <c r="EUW5" s="793"/>
      <c r="EUX5" s="793"/>
      <c r="EUY5" s="793"/>
      <c r="EUZ5" s="792"/>
      <c r="EVA5" s="793"/>
      <c r="EVB5" s="793"/>
      <c r="EVC5" s="793"/>
      <c r="EVD5" s="793"/>
      <c r="EVE5" s="793"/>
      <c r="EVF5" s="793"/>
      <c r="EVG5" s="793"/>
      <c r="EVH5" s="793"/>
      <c r="EVI5" s="793"/>
      <c r="EVJ5" s="793"/>
      <c r="EVK5" s="793"/>
      <c r="EVL5" s="793"/>
      <c r="EVM5" s="793"/>
      <c r="EVN5" s="793"/>
      <c r="EVO5" s="793"/>
      <c r="EVP5" s="793"/>
      <c r="EVQ5" s="793"/>
      <c r="EVR5" s="793"/>
      <c r="EVS5" s="793"/>
      <c r="EVT5" s="793"/>
      <c r="EVU5" s="793"/>
      <c r="EVV5" s="793"/>
      <c r="EVW5" s="793"/>
      <c r="EVX5" s="793"/>
      <c r="EVY5" s="793"/>
      <c r="EVZ5" s="793"/>
      <c r="EWA5" s="793"/>
      <c r="EWB5" s="793"/>
      <c r="EWC5" s="793"/>
      <c r="EWD5" s="793"/>
      <c r="EWE5" s="792"/>
      <c r="EWF5" s="793"/>
      <c r="EWG5" s="793"/>
      <c r="EWH5" s="793"/>
      <c r="EWI5" s="793"/>
      <c r="EWJ5" s="793"/>
      <c r="EWK5" s="793"/>
      <c r="EWL5" s="793"/>
      <c r="EWM5" s="793"/>
      <c r="EWN5" s="793"/>
      <c r="EWO5" s="793"/>
      <c r="EWP5" s="793"/>
      <c r="EWQ5" s="793"/>
      <c r="EWR5" s="793"/>
      <c r="EWS5" s="793"/>
      <c r="EWT5" s="793"/>
      <c r="EWU5" s="793"/>
      <c r="EWV5" s="793"/>
      <c r="EWW5" s="793"/>
      <c r="EWX5" s="793"/>
      <c r="EWY5" s="793"/>
      <c r="EWZ5" s="793"/>
      <c r="EXA5" s="793"/>
      <c r="EXB5" s="793"/>
      <c r="EXC5" s="793"/>
      <c r="EXD5" s="793"/>
      <c r="EXE5" s="793"/>
      <c r="EXF5" s="793"/>
      <c r="EXG5" s="793"/>
      <c r="EXH5" s="793"/>
      <c r="EXI5" s="793"/>
      <c r="EXJ5" s="792"/>
      <c r="EXK5" s="793"/>
      <c r="EXL5" s="793"/>
      <c r="EXM5" s="793"/>
      <c r="EXN5" s="793"/>
      <c r="EXO5" s="793"/>
      <c r="EXP5" s="793"/>
      <c r="EXQ5" s="793"/>
      <c r="EXR5" s="793"/>
      <c r="EXS5" s="793"/>
      <c r="EXT5" s="793"/>
      <c r="EXU5" s="793"/>
      <c r="EXV5" s="793"/>
      <c r="EXW5" s="793"/>
      <c r="EXX5" s="793"/>
      <c r="EXY5" s="793"/>
      <c r="EXZ5" s="793"/>
      <c r="EYA5" s="793"/>
      <c r="EYB5" s="793"/>
      <c r="EYC5" s="793"/>
      <c r="EYD5" s="793"/>
      <c r="EYE5" s="793"/>
      <c r="EYF5" s="793"/>
      <c r="EYG5" s="793"/>
      <c r="EYH5" s="793"/>
      <c r="EYI5" s="793"/>
      <c r="EYJ5" s="793"/>
      <c r="EYK5" s="793"/>
      <c r="EYL5" s="793"/>
      <c r="EYM5" s="793"/>
      <c r="EYN5" s="793"/>
      <c r="EYO5" s="792"/>
      <c r="EYP5" s="793"/>
      <c r="EYQ5" s="793"/>
      <c r="EYR5" s="793"/>
      <c r="EYS5" s="793"/>
      <c r="EYT5" s="793"/>
      <c r="EYU5" s="793"/>
      <c r="EYV5" s="793"/>
      <c r="EYW5" s="793"/>
      <c r="EYX5" s="793"/>
      <c r="EYY5" s="793"/>
      <c r="EYZ5" s="793"/>
      <c r="EZA5" s="793"/>
      <c r="EZB5" s="793"/>
      <c r="EZC5" s="793"/>
      <c r="EZD5" s="793"/>
      <c r="EZE5" s="793"/>
      <c r="EZF5" s="793"/>
      <c r="EZG5" s="793"/>
      <c r="EZH5" s="793"/>
      <c r="EZI5" s="793"/>
      <c r="EZJ5" s="793"/>
      <c r="EZK5" s="793"/>
      <c r="EZL5" s="793"/>
      <c r="EZM5" s="793"/>
      <c r="EZN5" s="793"/>
      <c r="EZO5" s="793"/>
      <c r="EZP5" s="793"/>
      <c r="EZQ5" s="793"/>
      <c r="EZR5" s="793"/>
      <c r="EZS5" s="793"/>
      <c r="EZT5" s="792"/>
      <c r="EZU5" s="793"/>
      <c r="EZV5" s="793"/>
      <c r="EZW5" s="793"/>
      <c r="EZX5" s="793"/>
      <c r="EZY5" s="793"/>
      <c r="EZZ5" s="793"/>
      <c r="FAA5" s="793"/>
      <c r="FAB5" s="793"/>
      <c r="FAC5" s="793"/>
      <c r="FAD5" s="793"/>
      <c r="FAE5" s="793"/>
      <c r="FAF5" s="793"/>
      <c r="FAG5" s="793"/>
      <c r="FAH5" s="793"/>
      <c r="FAI5" s="793"/>
      <c r="FAJ5" s="793"/>
      <c r="FAK5" s="793"/>
      <c r="FAL5" s="793"/>
      <c r="FAM5" s="793"/>
      <c r="FAN5" s="793"/>
      <c r="FAO5" s="793"/>
      <c r="FAP5" s="793"/>
      <c r="FAQ5" s="793"/>
      <c r="FAR5" s="793"/>
      <c r="FAS5" s="793"/>
      <c r="FAT5" s="793"/>
      <c r="FAU5" s="793"/>
      <c r="FAV5" s="793"/>
      <c r="FAW5" s="793"/>
      <c r="FAX5" s="793"/>
      <c r="FAY5" s="792"/>
      <c r="FAZ5" s="793"/>
      <c r="FBA5" s="793"/>
      <c r="FBB5" s="793"/>
      <c r="FBC5" s="793"/>
      <c r="FBD5" s="793"/>
      <c r="FBE5" s="793"/>
      <c r="FBF5" s="793"/>
      <c r="FBG5" s="793"/>
      <c r="FBH5" s="793"/>
      <c r="FBI5" s="793"/>
      <c r="FBJ5" s="793"/>
      <c r="FBK5" s="793"/>
      <c r="FBL5" s="793"/>
      <c r="FBM5" s="793"/>
      <c r="FBN5" s="793"/>
      <c r="FBO5" s="793"/>
      <c r="FBP5" s="793"/>
      <c r="FBQ5" s="793"/>
      <c r="FBR5" s="793"/>
      <c r="FBS5" s="793"/>
      <c r="FBT5" s="793"/>
      <c r="FBU5" s="793"/>
      <c r="FBV5" s="793"/>
      <c r="FBW5" s="793"/>
      <c r="FBX5" s="793"/>
      <c r="FBY5" s="793"/>
      <c r="FBZ5" s="793"/>
      <c r="FCA5" s="793"/>
      <c r="FCB5" s="793"/>
      <c r="FCC5" s="793"/>
      <c r="FCD5" s="792"/>
      <c r="FCE5" s="793"/>
      <c r="FCF5" s="793"/>
      <c r="FCG5" s="793"/>
      <c r="FCH5" s="793"/>
      <c r="FCI5" s="793"/>
      <c r="FCJ5" s="793"/>
      <c r="FCK5" s="793"/>
      <c r="FCL5" s="793"/>
      <c r="FCM5" s="793"/>
      <c r="FCN5" s="793"/>
      <c r="FCO5" s="793"/>
      <c r="FCP5" s="793"/>
      <c r="FCQ5" s="793"/>
      <c r="FCR5" s="793"/>
      <c r="FCS5" s="793"/>
      <c r="FCT5" s="793"/>
      <c r="FCU5" s="793"/>
      <c r="FCV5" s="793"/>
      <c r="FCW5" s="793"/>
      <c r="FCX5" s="793"/>
      <c r="FCY5" s="793"/>
      <c r="FCZ5" s="793"/>
      <c r="FDA5" s="793"/>
      <c r="FDB5" s="793"/>
      <c r="FDC5" s="793"/>
      <c r="FDD5" s="793"/>
      <c r="FDE5" s="793"/>
      <c r="FDF5" s="793"/>
      <c r="FDG5" s="793"/>
      <c r="FDH5" s="793"/>
      <c r="FDI5" s="792"/>
      <c r="FDJ5" s="793"/>
      <c r="FDK5" s="793"/>
      <c r="FDL5" s="793"/>
      <c r="FDM5" s="793"/>
      <c r="FDN5" s="793"/>
      <c r="FDO5" s="793"/>
      <c r="FDP5" s="793"/>
      <c r="FDQ5" s="793"/>
      <c r="FDR5" s="793"/>
      <c r="FDS5" s="793"/>
      <c r="FDT5" s="793"/>
      <c r="FDU5" s="793"/>
      <c r="FDV5" s="793"/>
      <c r="FDW5" s="793"/>
      <c r="FDX5" s="793"/>
      <c r="FDY5" s="793"/>
      <c r="FDZ5" s="793"/>
      <c r="FEA5" s="793"/>
      <c r="FEB5" s="793"/>
      <c r="FEC5" s="793"/>
      <c r="FED5" s="793"/>
      <c r="FEE5" s="793"/>
      <c r="FEF5" s="793"/>
      <c r="FEG5" s="793"/>
      <c r="FEH5" s="793"/>
      <c r="FEI5" s="793"/>
      <c r="FEJ5" s="793"/>
      <c r="FEK5" s="793"/>
      <c r="FEL5" s="793"/>
      <c r="FEM5" s="793"/>
      <c r="FEN5" s="792"/>
      <c r="FEO5" s="793"/>
      <c r="FEP5" s="793"/>
      <c r="FEQ5" s="793"/>
      <c r="FER5" s="793"/>
      <c r="FES5" s="793"/>
      <c r="FET5" s="793"/>
      <c r="FEU5" s="793"/>
      <c r="FEV5" s="793"/>
      <c r="FEW5" s="793"/>
      <c r="FEX5" s="793"/>
      <c r="FEY5" s="793"/>
      <c r="FEZ5" s="793"/>
      <c r="FFA5" s="793"/>
      <c r="FFB5" s="793"/>
      <c r="FFC5" s="793"/>
      <c r="FFD5" s="793"/>
      <c r="FFE5" s="793"/>
      <c r="FFF5" s="793"/>
      <c r="FFG5" s="793"/>
      <c r="FFH5" s="793"/>
      <c r="FFI5" s="793"/>
      <c r="FFJ5" s="793"/>
      <c r="FFK5" s="793"/>
      <c r="FFL5" s="793"/>
      <c r="FFM5" s="793"/>
      <c r="FFN5" s="793"/>
      <c r="FFO5" s="793"/>
      <c r="FFP5" s="793"/>
      <c r="FFQ5" s="793"/>
      <c r="FFR5" s="793"/>
      <c r="FFS5" s="792"/>
      <c r="FFT5" s="793"/>
      <c r="FFU5" s="793"/>
      <c r="FFV5" s="793"/>
      <c r="FFW5" s="793"/>
      <c r="FFX5" s="793"/>
      <c r="FFY5" s="793"/>
      <c r="FFZ5" s="793"/>
      <c r="FGA5" s="793"/>
      <c r="FGB5" s="793"/>
      <c r="FGC5" s="793"/>
      <c r="FGD5" s="793"/>
      <c r="FGE5" s="793"/>
      <c r="FGF5" s="793"/>
      <c r="FGG5" s="793"/>
      <c r="FGH5" s="793"/>
      <c r="FGI5" s="793"/>
      <c r="FGJ5" s="793"/>
      <c r="FGK5" s="793"/>
      <c r="FGL5" s="793"/>
      <c r="FGM5" s="793"/>
      <c r="FGN5" s="793"/>
      <c r="FGO5" s="793"/>
      <c r="FGP5" s="793"/>
      <c r="FGQ5" s="793"/>
      <c r="FGR5" s="793"/>
      <c r="FGS5" s="793"/>
      <c r="FGT5" s="793"/>
      <c r="FGU5" s="793"/>
      <c r="FGV5" s="793"/>
      <c r="FGW5" s="793"/>
      <c r="FGX5" s="792"/>
      <c r="FGY5" s="793"/>
      <c r="FGZ5" s="793"/>
      <c r="FHA5" s="793"/>
      <c r="FHB5" s="793"/>
      <c r="FHC5" s="793"/>
      <c r="FHD5" s="793"/>
      <c r="FHE5" s="793"/>
      <c r="FHF5" s="793"/>
      <c r="FHG5" s="793"/>
      <c r="FHH5" s="793"/>
      <c r="FHI5" s="793"/>
      <c r="FHJ5" s="793"/>
      <c r="FHK5" s="793"/>
      <c r="FHL5" s="793"/>
      <c r="FHM5" s="793"/>
      <c r="FHN5" s="793"/>
      <c r="FHO5" s="793"/>
      <c r="FHP5" s="793"/>
      <c r="FHQ5" s="793"/>
      <c r="FHR5" s="793"/>
      <c r="FHS5" s="793"/>
      <c r="FHT5" s="793"/>
      <c r="FHU5" s="793"/>
      <c r="FHV5" s="793"/>
      <c r="FHW5" s="793"/>
      <c r="FHX5" s="793"/>
      <c r="FHY5" s="793"/>
      <c r="FHZ5" s="793"/>
      <c r="FIA5" s="793"/>
      <c r="FIB5" s="793"/>
      <c r="FIC5" s="792"/>
      <c r="FID5" s="793"/>
      <c r="FIE5" s="793"/>
      <c r="FIF5" s="793"/>
      <c r="FIG5" s="793"/>
      <c r="FIH5" s="793"/>
      <c r="FII5" s="793"/>
      <c r="FIJ5" s="793"/>
      <c r="FIK5" s="793"/>
      <c r="FIL5" s="793"/>
      <c r="FIM5" s="793"/>
      <c r="FIN5" s="793"/>
      <c r="FIO5" s="793"/>
      <c r="FIP5" s="793"/>
      <c r="FIQ5" s="793"/>
      <c r="FIR5" s="793"/>
      <c r="FIS5" s="793"/>
      <c r="FIT5" s="793"/>
      <c r="FIU5" s="793"/>
      <c r="FIV5" s="793"/>
      <c r="FIW5" s="793"/>
      <c r="FIX5" s="793"/>
      <c r="FIY5" s="793"/>
      <c r="FIZ5" s="793"/>
      <c r="FJA5" s="793"/>
      <c r="FJB5" s="793"/>
      <c r="FJC5" s="793"/>
      <c r="FJD5" s="793"/>
      <c r="FJE5" s="793"/>
      <c r="FJF5" s="793"/>
      <c r="FJG5" s="793"/>
      <c r="FJH5" s="792"/>
      <c r="FJI5" s="793"/>
      <c r="FJJ5" s="793"/>
      <c r="FJK5" s="793"/>
      <c r="FJL5" s="793"/>
      <c r="FJM5" s="793"/>
      <c r="FJN5" s="793"/>
      <c r="FJO5" s="793"/>
      <c r="FJP5" s="793"/>
      <c r="FJQ5" s="793"/>
      <c r="FJR5" s="793"/>
      <c r="FJS5" s="793"/>
      <c r="FJT5" s="793"/>
      <c r="FJU5" s="793"/>
      <c r="FJV5" s="793"/>
      <c r="FJW5" s="793"/>
      <c r="FJX5" s="793"/>
      <c r="FJY5" s="793"/>
      <c r="FJZ5" s="793"/>
      <c r="FKA5" s="793"/>
      <c r="FKB5" s="793"/>
      <c r="FKC5" s="793"/>
      <c r="FKD5" s="793"/>
      <c r="FKE5" s="793"/>
      <c r="FKF5" s="793"/>
      <c r="FKG5" s="793"/>
      <c r="FKH5" s="793"/>
      <c r="FKI5" s="793"/>
      <c r="FKJ5" s="793"/>
      <c r="FKK5" s="793"/>
      <c r="FKL5" s="793"/>
      <c r="FKM5" s="792"/>
      <c r="FKN5" s="793"/>
      <c r="FKO5" s="793"/>
      <c r="FKP5" s="793"/>
      <c r="FKQ5" s="793"/>
      <c r="FKR5" s="793"/>
      <c r="FKS5" s="793"/>
      <c r="FKT5" s="793"/>
      <c r="FKU5" s="793"/>
      <c r="FKV5" s="793"/>
      <c r="FKW5" s="793"/>
      <c r="FKX5" s="793"/>
      <c r="FKY5" s="793"/>
      <c r="FKZ5" s="793"/>
      <c r="FLA5" s="793"/>
      <c r="FLB5" s="793"/>
      <c r="FLC5" s="793"/>
      <c r="FLD5" s="793"/>
      <c r="FLE5" s="793"/>
      <c r="FLF5" s="793"/>
      <c r="FLG5" s="793"/>
      <c r="FLH5" s="793"/>
      <c r="FLI5" s="793"/>
      <c r="FLJ5" s="793"/>
      <c r="FLK5" s="793"/>
      <c r="FLL5" s="793"/>
      <c r="FLM5" s="793"/>
      <c r="FLN5" s="793"/>
      <c r="FLO5" s="793"/>
      <c r="FLP5" s="793"/>
      <c r="FLQ5" s="793"/>
      <c r="FLR5" s="792"/>
      <c r="FLS5" s="793"/>
      <c r="FLT5" s="793"/>
      <c r="FLU5" s="793"/>
      <c r="FLV5" s="793"/>
      <c r="FLW5" s="793"/>
      <c r="FLX5" s="793"/>
      <c r="FLY5" s="793"/>
      <c r="FLZ5" s="793"/>
      <c r="FMA5" s="793"/>
      <c r="FMB5" s="793"/>
      <c r="FMC5" s="793"/>
      <c r="FMD5" s="793"/>
      <c r="FME5" s="793"/>
      <c r="FMF5" s="793"/>
      <c r="FMG5" s="793"/>
      <c r="FMH5" s="793"/>
      <c r="FMI5" s="793"/>
      <c r="FMJ5" s="793"/>
      <c r="FMK5" s="793"/>
      <c r="FML5" s="793"/>
      <c r="FMM5" s="793"/>
      <c r="FMN5" s="793"/>
      <c r="FMO5" s="793"/>
      <c r="FMP5" s="793"/>
      <c r="FMQ5" s="793"/>
      <c r="FMR5" s="793"/>
      <c r="FMS5" s="793"/>
      <c r="FMT5" s="793"/>
      <c r="FMU5" s="793"/>
      <c r="FMV5" s="793"/>
      <c r="FMW5" s="792"/>
      <c r="FMX5" s="793"/>
      <c r="FMY5" s="793"/>
      <c r="FMZ5" s="793"/>
      <c r="FNA5" s="793"/>
      <c r="FNB5" s="793"/>
      <c r="FNC5" s="793"/>
      <c r="FND5" s="793"/>
      <c r="FNE5" s="793"/>
      <c r="FNF5" s="793"/>
      <c r="FNG5" s="793"/>
      <c r="FNH5" s="793"/>
      <c r="FNI5" s="793"/>
      <c r="FNJ5" s="793"/>
      <c r="FNK5" s="793"/>
      <c r="FNL5" s="793"/>
      <c r="FNM5" s="793"/>
      <c r="FNN5" s="793"/>
      <c r="FNO5" s="793"/>
      <c r="FNP5" s="793"/>
      <c r="FNQ5" s="793"/>
      <c r="FNR5" s="793"/>
      <c r="FNS5" s="793"/>
      <c r="FNT5" s="793"/>
      <c r="FNU5" s="793"/>
      <c r="FNV5" s="793"/>
      <c r="FNW5" s="793"/>
      <c r="FNX5" s="793"/>
      <c r="FNY5" s="793"/>
      <c r="FNZ5" s="793"/>
      <c r="FOA5" s="793"/>
      <c r="FOB5" s="792"/>
      <c r="FOC5" s="793"/>
      <c r="FOD5" s="793"/>
      <c r="FOE5" s="793"/>
      <c r="FOF5" s="793"/>
      <c r="FOG5" s="793"/>
      <c r="FOH5" s="793"/>
      <c r="FOI5" s="793"/>
      <c r="FOJ5" s="793"/>
      <c r="FOK5" s="793"/>
      <c r="FOL5" s="793"/>
      <c r="FOM5" s="793"/>
      <c r="FON5" s="793"/>
      <c r="FOO5" s="793"/>
      <c r="FOP5" s="793"/>
      <c r="FOQ5" s="793"/>
      <c r="FOR5" s="793"/>
      <c r="FOS5" s="793"/>
      <c r="FOT5" s="793"/>
      <c r="FOU5" s="793"/>
      <c r="FOV5" s="793"/>
      <c r="FOW5" s="793"/>
      <c r="FOX5" s="793"/>
      <c r="FOY5" s="793"/>
      <c r="FOZ5" s="793"/>
      <c r="FPA5" s="793"/>
      <c r="FPB5" s="793"/>
      <c r="FPC5" s="793"/>
      <c r="FPD5" s="793"/>
      <c r="FPE5" s="793"/>
      <c r="FPF5" s="793"/>
      <c r="FPG5" s="792"/>
      <c r="FPH5" s="793"/>
      <c r="FPI5" s="793"/>
      <c r="FPJ5" s="793"/>
      <c r="FPK5" s="793"/>
      <c r="FPL5" s="793"/>
      <c r="FPM5" s="793"/>
      <c r="FPN5" s="793"/>
      <c r="FPO5" s="793"/>
      <c r="FPP5" s="793"/>
      <c r="FPQ5" s="793"/>
      <c r="FPR5" s="793"/>
      <c r="FPS5" s="793"/>
      <c r="FPT5" s="793"/>
      <c r="FPU5" s="793"/>
      <c r="FPV5" s="793"/>
      <c r="FPW5" s="793"/>
      <c r="FPX5" s="793"/>
      <c r="FPY5" s="793"/>
      <c r="FPZ5" s="793"/>
      <c r="FQA5" s="793"/>
      <c r="FQB5" s="793"/>
      <c r="FQC5" s="793"/>
      <c r="FQD5" s="793"/>
      <c r="FQE5" s="793"/>
      <c r="FQF5" s="793"/>
      <c r="FQG5" s="793"/>
      <c r="FQH5" s="793"/>
      <c r="FQI5" s="793"/>
      <c r="FQJ5" s="793"/>
      <c r="FQK5" s="793"/>
      <c r="FQL5" s="792"/>
      <c r="FQM5" s="793"/>
      <c r="FQN5" s="793"/>
      <c r="FQO5" s="793"/>
      <c r="FQP5" s="793"/>
      <c r="FQQ5" s="793"/>
      <c r="FQR5" s="793"/>
      <c r="FQS5" s="793"/>
      <c r="FQT5" s="793"/>
      <c r="FQU5" s="793"/>
      <c r="FQV5" s="793"/>
      <c r="FQW5" s="793"/>
      <c r="FQX5" s="793"/>
      <c r="FQY5" s="793"/>
      <c r="FQZ5" s="793"/>
      <c r="FRA5" s="793"/>
      <c r="FRB5" s="793"/>
      <c r="FRC5" s="793"/>
      <c r="FRD5" s="793"/>
      <c r="FRE5" s="793"/>
      <c r="FRF5" s="793"/>
      <c r="FRG5" s="793"/>
      <c r="FRH5" s="793"/>
      <c r="FRI5" s="793"/>
      <c r="FRJ5" s="793"/>
      <c r="FRK5" s="793"/>
      <c r="FRL5" s="793"/>
      <c r="FRM5" s="793"/>
      <c r="FRN5" s="793"/>
      <c r="FRO5" s="793"/>
      <c r="FRP5" s="793"/>
      <c r="FRQ5" s="792"/>
      <c r="FRR5" s="793"/>
      <c r="FRS5" s="793"/>
      <c r="FRT5" s="793"/>
      <c r="FRU5" s="793"/>
      <c r="FRV5" s="793"/>
      <c r="FRW5" s="793"/>
      <c r="FRX5" s="793"/>
      <c r="FRY5" s="793"/>
      <c r="FRZ5" s="793"/>
      <c r="FSA5" s="793"/>
      <c r="FSB5" s="793"/>
      <c r="FSC5" s="793"/>
      <c r="FSD5" s="793"/>
      <c r="FSE5" s="793"/>
      <c r="FSF5" s="793"/>
      <c r="FSG5" s="793"/>
      <c r="FSH5" s="793"/>
      <c r="FSI5" s="793"/>
      <c r="FSJ5" s="793"/>
      <c r="FSK5" s="793"/>
      <c r="FSL5" s="793"/>
      <c r="FSM5" s="793"/>
      <c r="FSN5" s="793"/>
      <c r="FSO5" s="793"/>
      <c r="FSP5" s="793"/>
      <c r="FSQ5" s="793"/>
      <c r="FSR5" s="793"/>
      <c r="FSS5" s="793"/>
      <c r="FST5" s="793"/>
      <c r="FSU5" s="793"/>
      <c r="FSV5" s="792"/>
      <c r="FSW5" s="793"/>
      <c r="FSX5" s="793"/>
      <c r="FSY5" s="793"/>
      <c r="FSZ5" s="793"/>
      <c r="FTA5" s="793"/>
      <c r="FTB5" s="793"/>
      <c r="FTC5" s="793"/>
      <c r="FTD5" s="793"/>
      <c r="FTE5" s="793"/>
      <c r="FTF5" s="793"/>
      <c r="FTG5" s="793"/>
      <c r="FTH5" s="793"/>
      <c r="FTI5" s="793"/>
      <c r="FTJ5" s="793"/>
      <c r="FTK5" s="793"/>
      <c r="FTL5" s="793"/>
      <c r="FTM5" s="793"/>
      <c r="FTN5" s="793"/>
      <c r="FTO5" s="793"/>
      <c r="FTP5" s="793"/>
      <c r="FTQ5" s="793"/>
      <c r="FTR5" s="793"/>
      <c r="FTS5" s="793"/>
      <c r="FTT5" s="793"/>
      <c r="FTU5" s="793"/>
      <c r="FTV5" s="793"/>
      <c r="FTW5" s="793"/>
      <c r="FTX5" s="793"/>
      <c r="FTY5" s="793"/>
      <c r="FTZ5" s="793"/>
      <c r="FUA5" s="792"/>
      <c r="FUB5" s="793"/>
      <c r="FUC5" s="793"/>
      <c r="FUD5" s="793"/>
      <c r="FUE5" s="793"/>
      <c r="FUF5" s="793"/>
      <c r="FUG5" s="793"/>
      <c r="FUH5" s="793"/>
      <c r="FUI5" s="793"/>
      <c r="FUJ5" s="793"/>
      <c r="FUK5" s="793"/>
      <c r="FUL5" s="793"/>
      <c r="FUM5" s="793"/>
      <c r="FUN5" s="793"/>
      <c r="FUO5" s="793"/>
      <c r="FUP5" s="793"/>
      <c r="FUQ5" s="793"/>
      <c r="FUR5" s="793"/>
      <c r="FUS5" s="793"/>
      <c r="FUT5" s="793"/>
      <c r="FUU5" s="793"/>
      <c r="FUV5" s="793"/>
      <c r="FUW5" s="793"/>
      <c r="FUX5" s="793"/>
      <c r="FUY5" s="793"/>
      <c r="FUZ5" s="793"/>
      <c r="FVA5" s="793"/>
      <c r="FVB5" s="793"/>
      <c r="FVC5" s="793"/>
      <c r="FVD5" s="793"/>
      <c r="FVE5" s="793"/>
      <c r="FVF5" s="792"/>
      <c r="FVG5" s="793"/>
      <c r="FVH5" s="793"/>
      <c r="FVI5" s="793"/>
      <c r="FVJ5" s="793"/>
      <c r="FVK5" s="793"/>
      <c r="FVL5" s="793"/>
      <c r="FVM5" s="793"/>
      <c r="FVN5" s="793"/>
      <c r="FVO5" s="793"/>
      <c r="FVP5" s="793"/>
      <c r="FVQ5" s="793"/>
      <c r="FVR5" s="793"/>
      <c r="FVS5" s="793"/>
      <c r="FVT5" s="793"/>
      <c r="FVU5" s="793"/>
      <c r="FVV5" s="793"/>
      <c r="FVW5" s="793"/>
      <c r="FVX5" s="793"/>
      <c r="FVY5" s="793"/>
      <c r="FVZ5" s="793"/>
      <c r="FWA5" s="793"/>
      <c r="FWB5" s="793"/>
      <c r="FWC5" s="793"/>
      <c r="FWD5" s="793"/>
      <c r="FWE5" s="793"/>
      <c r="FWF5" s="793"/>
      <c r="FWG5" s="793"/>
      <c r="FWH5" s="793"/>
      <c r="FWI5" s="793"/>
      <c r="FWJ5" s="793"/>
      <c r="FWK5" s="792"/>
      <c r="FWL5" s="793"/>
      <c r="FWM5" s="793"/>
      <c r="FWN5" s="793"/>
      <c r="FWO5" s="793"/>
      <c r="FWP5" s="793"/>
      <c r="FWQ5" s="793"/>
      <c r="FWR5" s="793"/>
      <c r="FWS5" s="793"/>
      <c r="FWT5" s="793"/>
      <c r="FWU5" s="793"/>
      <c r="FWV5" s="793"/>
      <c r="FWW5" s="793"/>
      <c r="FWX5" s="793"/>
      <c r="FWY5" s="793"/>
      <c r="FWZ5" s="793"/>
      <c r="FXA5" s="793"/>
      <c r="FXB5" s="793"/>
      <c r="FXC5" s="793"/>
      <c r="FXD5" s="793"/>
      <c r="FXE5" s="793"/>
      <c r="FXF5" s="793"/>
      <c r="FXG5" s="793"/>
      <c r="FXH5" s="793"/>
      <c r="FXI5" s="793"/>
      <c r="FXJ5" s="793"/>
      <c r="FXK5" s="793"/>
      <c r="FXL5" s="793"/>
      <c r="FXM5" s="793"/>
      <c r="FXN5" s="793"/>
      <c r="FXO5" s="793"/>
      <c r="FXP5" s="792"/>
      <c r="FXQ5" s="793"/>
      <c r="FXR5" s="793"/>
      <c r="FXS5" s="793"/>
      <c r="FXT5" s="793"/>
      <c r="FXU5" s="793"/>
      <c r="FXV5" s="793"/>
      <c r="FXW5" s="793"/>
      <c r="FXX5" s="793"/>
      <c r="FXY5" s="793"/>
      <c r="FXZ5" s="793"/>
      <c r="FYA5" s="793"/>
      <c r="FYB5" s="793"/>
      <c r="FYC5" s="793"/>
      <c r="FYD5" s="793"/>
      <c r="FYE5" s="793"/>
      <c r="FYF5" s="793"/>
      <c r="FYG5" s="793"/>
      <c r="FYH5" s="793"/>
      <c r="FYI5" s="793"/>
      <c r="FYJ5" s="793"/>
      <c r="FYK5" s="793"/>
      <c r="FYL5" s="793"/>
      <c r="FYM5" s="793"/>
      <c r="FYN5" s="793"/>
      <c r="FYO5" s="793"/>
      <c r="FYP5" s="793"/>
      <c r="FYQ5" s="793"/>
      <c r="FYR5" s="793"/>
      <c r="FYS5" s="793"/>
      <c r="FYT5" s="793"/>
      <c r="FYU5" s="792"/>
      <c r="FYV5" s="793"/>
      <c r="FYW5" s="793"/>
      <c r="FYX5" s="793"/>
      <c r="FYY5" s="793"/>
      <c r="FYZ5" s="793"/>
      <c r="FZA5" s="793"/>
      <c r="FZB5" s="793"/>
      <c r="FZC5" s="793"/>
      <c r="FZD5" s="793"/>
      <c r="FZE5" s="793"/>
      <c r="FZF5" s="793"/>
      <c r="FZG5" s="793"/>
      <c r="FZH5" s="793"/>
      <c r="FZI5" s="793"/>
      <c r="FZJ5" s="793"/>
      <c r="FZK5" s="793"/>
      <c r="FZL5" s="793"/>
      <c r="FZM5" s="793"/>
      <c r="FZN5" s="793"/>
      <c r="FZO5" s="793"/>
      <c r="FZP5" s="793"/>
      <c r="FZQ5" s="793"/>
      <c r="FZR5" s="793"/>
      <c r="FZS5" s="793"/>
      <c r="FZT5" s="793"/>
      <c r="FZU5" s="793"/>
      <c r="FZV5" s="793"/>
      <c r="FZW5" s="793"/>
      <c r="FZX5" s="793"/>
      <c r="FZY5" s="793"/>
      <c r="FZZ5" s="792"/>
      <c r="GAA5" s="793"/>
      <c r="GAB5" s="793"/>
      <c r="GAC5" s="793"/>
      <c r="GAD5" s="793"/>
      <c r="GAE5" s="793"/>
      <c r="GAF5" s="793"/>
      <c r="GAG5" s="793"/>
      <c r="GAH5" s="793"/>
      <c r="GAI5" s="793"/>
      <c r="GAJ5" s="793"/>
      <c r="GAK5" s="793"/>
      <c r="GAL5" s="793"/>
      <c r="GAM5" s="793"/>
      <c r="GAN5" s="793"/>
      <c r="GAO5" s="793"/>
      <c r="GAP5" s="793"/>
      <c r="GAQ5" s="793"/>
      <c r="GAR5" s="793"/>
      <c r="GAS5" s="793"/>
      <c r="GAT5" s="793"/>
      <c r="GAU5" s="793"/>
      <c r="GAV5" s="793"/>
      <c r="GAW5" s="793"/>
      <c r="GAX5" s="793"/>
      <c r="GAY5" s="793"/>
      <c r="GAZ5" s="793"/>
      <c r="GBA5" s="793"/>
      <c r="GBB5" s="793"/>
      <c r="GBC5" s="793"/>
      <c r="GBD5" s="793"/>
      <c r="GBE5" s="792"/>
      <c r="GBF5" s="793"/>
      <c r="GBG5" s="793"/>
      <c r="GBH5" s="793"/>
      <c r="GBI5" s="793"/>
      <c r="GBJ5" s="793"/>
      <c r="GBK5" s="793"/>
      <c r="GBL5" s="793"/>
      <c r="GBM5" s="793"/>
      <c r="GBN5" s="793"/>
      <c r="GBO5" s="793"/>
      <c r="GBP5" s="793"/>
      <c r="GBQ5" s="793"/>
      <c r="GBR5" s="793"/>
      <c r="GBS5" s="793"/>
      <c r="GBT5" s="793"/>
      <c r="GBU5" s="793"/>
      <c r="GBV5" s="793"/>
      <c r="GBW5" s="793"/>
      <c r="GBX5" s="793"/>
      <c r="GBY5" s="793"/>
      <c r="GBZ5" s="793"/>
      <c r="GCA5" s="793"/>
      <c r="GCB5" s="793"/>
      <c r="GCC5" s="793"/>
      <c r="GCD5" s="793"/>
      <c r="GCE5" s="793"/>
      <c r="GCF5" s="793"/>
      <c r="GCG5" s="793"/>
      <c r="GCH5" s="793"/>
      <c r="GCI5" s="793"/>
      <c r="GCJ5" s="792"/>
      <c r="GCK5" s="793"/>
      <c r="GCL5" s="793"/>
      <c r="GCM5" s="793"/>
      <c r="GCN5" s="793"/>
      <c r="GCO5" s="793"/>
      <c r="GCP5" s="793"/>
      <c r="GCQ5" s="793"/>
      <c r="GCR5" s="793"/>
      <c r="GCS5" s="793"/>
      <c r="GCT5" s="793"/>
      <c r="GCU5" s="793"/>
      <c r="GCV5" s="793"/>
      <c r="GCW5" s="793"/>
      <c r="GCX5" s="793"/>
      <c r="GCY5" s="793"/>
      <c r="GCZ5" s="793"/>
      <c r="GDA5" s="793"/>
      <c r="GDB5" s="793"/>
      <c r="GDC5" s="793"/>
      <c r="GDD5" s="793"/>
      <c r="GDE5" s="793"/>
      <c r="GDF5" s="793"/>
      <c r="GDG5" s="793"/>
      <c r="GDH5" s="793"/>
      <c r="GDI5" s="793"/>
      <c r="GDJ5" s="793"/>
      <c r="GDK5" s="793"/>
      <c r="GDL5" s="793"/>
      <c r="GDM5" s="793"/>
      <c r="GDN5" s="793"/>
      <c r="GDO5" s="792"/>
      <c r="GDP5" s="793"/>
      <c r="GDQ5" s="793"/>
      <c r="GDR5" s="793"/>
      <c r="GDS5" s="793"/>
      <c r="GDT5" s="793"/>
      <c r="GDU5" s="793"/>
      <c r="GDV5" s="793"/>
      <c r="GDW5" s="793"/>
      <c r="GDX5" s="793"/>
      <c r="GDY5" s="793"/>
      <c r="GDZ5" s="793"/>
      <c r="GEA5" s="793"/>
      <c r="GEB5" s="793"/>
      <c r="GEC5" s="793"/>
      <c r="GED5" s="793"/>
      <c r="GEE5" s="793"/>
      <c r="GEF5" s="793"/>
      <c r="GEG5" s="793"/>
      <c r="GEH5" s="793"/>
      <c r="GEI5" s="793"/>
      <c r="GEJ5" s="793"/>
      <c r="GEK5" s="793"/>
      <c r="GEL5" s="793"/>
      <c r="GEM5" s="793"/>
      <c r="GEN5" s="793"/>
      <c r="GEO5" s="793"/>
      <c r="GEP5" s="793"/>
      <c r="GEQ5" s="793"/>
      <c r="GER5" s="793"/>
      <c r="GES5" s="793"/>
      <c r="GET5" s="792"/>
      <c r="GEU5" s="793"/>
      <c r="GEV5" s="793"/>
      <c r="GEW5" s="793"/>
      <c r="GEX5" s="793"/>
      <c r="GEY5" s="793"/>
      <c r="GEZ5" s="793"/>
      <c r="GFA5" s="793"/>
      <c r="GFB5" s="793"/>
      <c r="GFC5" s="793"/>
      <c r="GFD5" s="793"/>
      <c r="GFE5" s="793"/>
      <c r="GFF5" s="793"/>
      <c r="GFG5" s="793"/>
      <c r="GFH5" s="793"/>
      <c r="GFI5" s="793"/>
      <c r="GFJ5" s="793"/>
      <c r="GFK5" s="793"/>
      <c r="GFL5" s="793"/>
      <c r="GFM5" s="793"/>
      <c r="GFN5" s="793"/>
      <c r="GFO5" s="793"/>
      <c r="GFP5" s="793"/>
      <c r="GFQ5" s="793"/>
      <c r="GFR5" s="793"/>
      <c r="GFS5" s="793"/>
      <c r="GFT5" s="793"/>
      <c r="GFU5" s="793"/>
      <c r="GFV5" s="793"/>
      <c r="GFW5" s="793"/>
      <c r="GFX5" s="793"/>
      <c r="GFY5" s="792"/>
      <c r="GFZ5" s="793"/>
      <c r="GGA5" s="793"/>
      <c r="GGB5" s="793"/>
      <c r="GGC5" s="793"/>
      <c r="GGD5" s="793"/>
      <c r="GGE5" s="793"/>
      <c r="GGF5" s="793"/>
      <c r="GGG5" s="793"/>
      <c r="GGH5" s="793"/>
      <c r="GGI5" s="793"/>
      <c r="GGJ5" s="793"/>
      <c r="GGK5" s="793"/>
      <c r="GGL5" s="793"/>
      <c r="GGM5" s="793"/>
      <c r="GGN5" s="793"/>
      <c r="GGO5" s="793"/>
      <c r="GGP5" s="793"/>
      <c r="GGQ5" s="793"/>
      <c r="GGR5" s="793"/>
      <c r="GGS5" s="793"/>
      <c r="GGT5" s="793"/>
      <c r="GGU5" s="793"/>
      <c r="GGV5" s="793"/>
      <c r="GGW5" s="793"/>
      <c r="GGX5" s="793"/>
      <c r="GGY5" s="793"/>
      <c r="GGZ5" s="793"/>
      <c r="GHA5" s="793"/>
      <c r="GHB5" s="793"/>
      <c r="GHC5" s="793"/>
      <c r="GHD5" s="792"/>
      <c r="GHE5" s="793"/>
      <c r="GHF5" s="793"/>
      <c r="GHG5" s="793"/>
      <c r="GHH5" s="793"/>
      <c r="GHI5" s="793"/>
      <c r="GHJ5" s="793"/>
      <c r="GHK5" s="793"/>
      <c r="GHL5" s="793"/>
      <c r="GHM5" s="793"/>
      <c r="GHN5" s="793"/>
      <c r="GHO5" s="793"/>
      <c r="GHP5" s="793"/>
      <c r="GHQ5" s="793"/>
      <c r="GHR5" s="793"/>
      <c r="GHS5" s="793"/>
      <c r="GHT5" s="793"/>
      <c r="GHU5" s="793"/>
      <c r="GHV5" s="793"/>
      <c r="GHW5" s="793"/>
      <c r="GHX5" s="793"/>
      <c r="GHY5" s="793"/>
      <c r="GHZ5" s="793"/>
      <c r="GIA5" s="793"/>
      <c r="GIB5" s="793"/>
      <c r="GIC5" s="793"/>
      <c r="GID5" s="793"/>
      <c r="GIE5" s="793"/>
      <c r="GIF5" s="793"/>
      <c r="GIG5" s="793"/>
      <c r="GIH5" s="793"/>
      <c r="GII5" s="792"/>
      <c r="GIJ5" s="793"/>
      <c r="GIK5" s="793"/>
      <c r="GIL5" s="793"/>
      <c r="GIM5" s="793"/>
      <c r="GIN5" s="793"/>
      <c r="GIO5" s="793"/>
      <c r="GIP5" s="793"/>
      <c r="GIQ5" s="793"/>
      <c r="GIR5" s="793"/>
      <c r="GIS5" s="793"/>
      <c r="GIT5" s="793"/>
      <c r="GIU5" s="793"/>
      <c r="GIV5" s="793"/>
      <c r="GIW5" s="793"/>
      <c r="GIX5" s="793"/>
      <c r="GIY5" s="793"/>
      <c r="GIZ5" s="793"/>
      <c r="GJA5" s="793"/>
      <c r="GJB5" s="793"/>
      <c r="GJC5" s="793"/>
      <c r="GJD5" s="793"/>
      <c r="GJE5" s="793"/>
      <c r="GJF5" s="793"/>
      <c r="GJG5" s="793"/>
      <c r="GJH5" s="793"/>
      <c r="GJI5" s="793"/>
      <c r="GJJ5" s="793"/>
      <c r="GJK5" s="793"/>
      <c r="GJL5" s="793"/>
      <c r="GJM5" s="793"/>
      <c r="GJN5" s="792"/>
      <c r="GJO5" s="793"/>
      <c r="GJP5" s="793"/>
      <c r="GJQ5" s="793"/>
      <c r="GJR5" s="793"/>
      <c r="GJS5" s="793"/>
      <c r="GJT5" s="793"/>
      <c r="GJU5" s="793"/>
      <c r="GJV5" s="793"/>
      <c r="GJW5" s="793"/>
      <c r="GJX5" s="793"/>
      <c r="GJY5" s="793"/>
      <c r="GJZ5" s="793"/>
      <c r="GKA5" s="793"/>
      <c r="GKB5" s="793"/>
      <c r="GKC5" s="793"/>
      <c r="GKD5" s="793"/>
      <c r="GKE5" s="793"/>
      <c r="GKF5" s="793"/>
      <c r="GKG5" s="793"/>
      <c r="GKH5" s="793"/>
      <c r="GKI5" s="793"/>
      <c r="GKJ5" s="793"/>
      <c r="GKK5" s="793"/>
      <c r="GKL5" s="793"/>
      <c r="GKM5" s="793"/>
      <c r="GKN5" s="793"/>
      <c r="GKO5" s="793"/>
      <c r="GKP5" s="793"/>
      <c r="GKQ5" s="793"/>
      <c r="GKR5" s="793"/>
      <c r="GKS5" s="792"/>
      <c r="GKT5" s="793"/>
      <c r="GKU5" s="793"/>
      <c r="GKV5" s="793"/>
      <c r="GKW5" s="793"/>
      <c r="GKX5" s="793"/>
      <c r="GKY5" s="793"/>
      <c r="GKZ5" s="793"/>
      <c r="GLA5" s="793"/>
      <c r="GLB5" s="793"/>
      <c r="GLC5" s="793"/>
      <c r="GLD5" s="793"/>
      <c r="GLE5" s="793"/>
      <c r="GLF5" s="793"/>
      <c r="GLG5" s="793"/>
      <c r="GLH5" s="793"/>
      <c r="GLI5" s="793"/>
      <c r="GLJ5" s="793"/>
      <c r="GLK5" s="793"/>
      <c r="GLL5" s="793"/>
      <c r="GLM5" s="793"/>
      <c r="GLN5" s="793"/>
      <c r="GLO5" s="793"/>
      <c r="GLP5" s="793"/>
      <c r="GLQ5" s="793"/>
      <c r="GLR5" s="793"/>
      <c r="GLS5" s="793"/>
      <c r="GLT5" s="793"/>
      <c r="GLU5" s="793"/>
      <c r="GLV5" s="793"/>
      <c r="GLW5" s="793"/>
      <c r="GLX5" s="792"/>
      <c r="GLY5" s="793"/>
      <c r="GLZ5" s="793"/>
      <c r="GMA5" s="793"/>
      <c r="GMB5" s="793"/>
      <c r="GMC5" s="793"/>
      <c r="GMD5" s="793"/>
      <c r="GME5" s="793"/>
      <c r="GMF5" s="793"/>
      <c r="GMG5" s="793"/>
      <c r="GMH5" s="793"/>
      <c r="GMI5" s="793"/>
      <c r="GMJ5" s="793"/>
      <c r="GMK5" s="793"/>
      <c r="GML5" s="793"/>
      <c r="GMM5" s="793"/>
      <c r="GMN5" s="793"/>
      <c r="GMO5" s="793"/>
      <c r="GMP5" s="793"/>
      <c r="GMQ5" s="793"/>
      <c r="GMR5" s="793"/>
      <c r="GMS5" s="793"/>
      <c r="GMT5" s="793"/>
      <c r="GMU5" s="793"/>
      <c r="GMV5" s="793"/>
      <c r="GMW5" s="793"/>
      <c r="GMX5" s="793"/>
      <c r="GMY5" s="793"/>
      <c r="GMZ5" s="793"/>
      <c r="GNA5" s="793"/>
      <c r="GNB5" s="793"/>
      <c r="GNC5" s="792"/>
      <c r="GND5" s="793"/>
      <c r="GNE5" s="793"/>
      <c r="GNF5" s="793"/>
      <c r="GNG5" s="793"/>
      <c r="GNH5" s="793"/>
      <c r="GNI5" s="793"/>
      <c r="GNJ5" s="793"/>
      <c r="GNK5" s="793"/>
      <c r="GNL5" s="793"/>
      <c r="GNM5" s="793"/>
      <c r="GNN5" s="793"/>
      <c r="GNO5" s="793"/>
      <c r="GNP5" s="793"/>
      <c r="GNQ5" s="793"/>
      <c r="GNR5" s="793"/>
      <c r="GNS5" s="793"/>
      <c r="GNT5" s="793"/>
      <c r="GNU5" s="793"/>
      <c r="GNV5" s="793"/>
      <c r="GNW5" s="793"/>
      <c r="GNX5" s="793"/>
      <c r="GNY5" s="793"/>
      <c r="GNZ5" s="793"/>
      <c r="GOA5" s="793"/>
      <c r="GOB5" s="793"/>
      <c r="GOC5" s="793"/>
      <c r="GOD5" s="793"/>
      <c r="GOE5" s="793"/>
      <c r="GOF5" s="793"/>
      <c r="GOG5" s="793"/>
      <c r="GOH5" s="792"/>
      <c r="GOI5" s="793"/>
      <c r="GOJ5" s="793"/>
      <c r="GOK5" s="793"/>
      <c r="GOL5" s="793"/>
      <c r="GOM5" s="793"/>
      <c r="GON5" s="793"/>
      <c r="GOO5" s="793"/>
      <c r="GOP5" s="793"/>
      <c r="GOQ5" s="793"/>
      <c r="GOR5" s="793"/>
      <c r="GOS5" s="793"/>
      <c r="GOT5" s="793"/>
      <c r="GOU5" s="793"/>
      <c r="GOV5" s="793"/>
      <c r="GOW5" s="793"/>
      <c r="GOX5" s="793"/>
      <c r="GOY5" s="793"/>
      <c r="GOZ5" s="793"/>
      <c r="GPA5" s="793"/>
      <c r="GPB5" s="793"/>
      <c r="GPC5" s="793"/>
      <c r="GPD5" s="793"/>
      <c r="GPE5" s="793"/>
      <c r="GPF5" s="793"/>
      <c r="GPG5" s="793"/>
      <c r="GPH5" s="793"/>
      <c r="GPI5" s="793"/>
      <c r="GPJ5" s="793"/>
      <c r="GPK5" s="793"/>
      <c r="GPL5" s="793"/>
      <c r="GPM5" s="792"/>
      <c r="GPN5" s="793"/>
      <c r="GPO5" s="793"/>
      <c r="GPP5" s="793"/>
      <c r="GPQ5" s="793"/>
      <c r="GPR5" s="793"/>
      <c r="GPS5" s="793"/>
      <c r="GPT5" s="793"/>
      <c r="GPU5" s="793"/>
      <c r="GPV5" s="793"/>
      <c r="GPW5" s="793"/>
      <c r="GPX5" s="793"/>
      <c r="GPY5" s="793"/>
      <c r="GPZ5" s="793"/>
      <c r="GQA5" s="793"/>
      <c r="GQB5" s="793"/>
      <c r="GQC5" s="793"/>
      <c r="GQD5" s="793"/>
      <c r="GQE5" s="793"/>
      <c r="GQF5" s="793"/>
      <c r="GQG5" s="793"/>
      <c r="GQH5" s="793"/>
      <c r="GQI5" s="793"/>
      <c r="GQJ5" s="793"/>
      <c r="GQK5" s="793"/>
      <c r="GQL5" s="793"/>
      <c r="GQM5" s="793"/>
      <c r="GQN5" s="793"/>
      <c r="GQO5" s="793"/>
      <c r="GQP5" s="793"/>
      <c r="GQQ5" s="793"/>
      <c r="GQR5" s="792"/>
      <c r="GQS5" s="793"/>
      <c r="GQT5" s="793"/>
      <c r="GQU5" s="793"/>
      <c r="GQV5" s="793"/>
      <c r="GQW5" s="793"/>
      <c r="GQX5" s="793"/>
      <c r="GQY5" s="793"/>
      <c r="GQZ5" s="793"/>
      <c r="GRA5" s="793"/>
      <c r="GRB5" s="793"/>
      <c r="GRC5" s="793"/>
      <c r="GRD5" s="793"/>
      <c r="GRE5" s="793"/>
      <c r="GRF5" s="793"/>
      <c r="GRG5" s="793"/>
      <c r="GRH5" s="793"/>
      <c r="GRI5" s="793"/>
      <c r="GRJ5" s="793"/>
      <c r="GRK5" s="793"/>
      <c r="GRL5" s="793"/>
      <c r="GRM5" s="793"/>
      <c r="GRN5" s="793"/>
      <c r="GRO5" s="793"/>
      <c r="GRP5" s="793"/>
      <c r="GRQ5" s="793"/>
      <c r="GRR5" s="793"/>
      <c r="GRS5" s="793"/>
      <c r="GRT5" s="793"/>
      <c r="GRU5" s="793"/>
      <c r="GRV5" s="793"/>
      <c r="GRW5" s="792"/>
      <c r="GRX5" s="793"/>
      <c r="GRY5" s="793"/>
      <c r="GRZ5" s="793"/>
      <c r="GSA5" s="793"/>
      <c r="GSB5" s="793"/>
      <c r="GSC5" s="793"/>
      <c r="GSD5" s="793"/>
      <c r="GSE5" s="793"/>
      <c r="GSF5" s="793"/>
      <c r="GSG5" s="793"/>
      <c r="GSH5" s="793"/>
      <c r="GSI5" s="793"/>
      <c r="GSJ5" s="793"/>
      <c r="GSK5" s="793"/>
      <c r="GSL5" s="793"/>
      <c r="GSM5" s="793"/>
      <c r="GSN5" s="793"/>
      <c r="GSO5" s="793"/>
      <c r="GSP5" s="793"/>
      <c r="GSQ5" s="793"/>
      <c r="GSR5" s="793"/>
      <c r="GSS5" s="793"/>
      <c r="GST5" s="793"/>
      <c r="GSU5" s="793"/>
      <c r="GSV5" s="793"/>
      <c r="GSW5" s="793"/>
      <c r="GSX5" s="793"/>
      <c r="GSY5" s="793"/>
      <c r="GSZ5" s="793"/>
      <c r="GTA5" s="793"/>
      <c r="GTB5" s="792"/>
      <c r="GTC5" s="793"/>
      <c r="GTD5" s="793"/>
      <c r="GTE5" s="793"/>
      <c r="GTF5" s="793"/>
      <c r="GTG5" s="793"/>
      <c r="GTH5" s="793"/>
      <c r="GTI5" s="793"/>
      <c r="GTJ5" s="793"/>
      <c r="GTK5" s="793"/>
      <c r="GTL5" s="793"/>
      <c r="GTM5" s="793"/>
      <c r="GTN5" s="793"/>
      <c r="GTO5" s="793"/>
      <c r="GTP5" s="793"/>
      <c r="GTQ5" s="793"/>
      <c r="GTR5" s="793"/>
      <c r="GTS5" s="793"/>
      <c r="GTT5" s="793"/>
      <c r="GTU5" s="793"/>
      <c r="GTV5" s="793"/>
      <c r="GTW5" s="793"/>
      <c r="GTX5" s="793"/>
      <c r="GTY5" s="793"/>
      <c r="GTZ5" s="793"/>
      <c r="GUA5" s="793"/>
      <c r="GUB5" s="793"/>
      <c r="GUC5" s="793"/>
      <c r="GUD5" s="793"/>
      <c r="GUE5" s="793"/>
      <c r="GUF5" s="793"/>
      <c r="GUG5" s="792"/>
      <c r="GUH5" s="793"/>
      <c r="GUI5" s="793"/>
      <c r="GUJ5" s="793"/>
      <c r="GUK5" s="793"/>
      <c r="GUL5" s="793"/>
      <c r="GUM5" s="793"/>
      <c r="GUN5" s="793"/>
      <c r="GUO5" s="793"/>
      <c r="GUP5" s="793"/>
      <c r="GUQ5" s="793"/>
      <c r="GUR5" s="793"/>
      <c r="GUS5" s="793"/>
      <c r="GUT5" s="793"/>
      <c r="GUU5" s="793"/>
      <c r="GUV5" s="793"/>
      <c r="GUW5" s="793"/>
      <c r="GUX5" s="793"/>
      <c r="GUY5" s="793"/>
      <c r="GUZ5" s="793"/>
      <c r="GVA5" s="793"/>
      <c r="GVB5" s="793"/>
      <c r="GVC5" s="793"/>
      <c r="GVD5" s="793"/>
      <c r="GVE5" s="793"/>
      <c r="GVF5" s="793"/>
      <c r="GVG5" s="793"/>
      <c r="GVH5" s="793"/>
      <c r="GVI5" s="793"/>
      <c r="GVJ5" s="793"/>
      <c r="GVK5" s="793"/>
      <c r="GVL5" s="792"/>
      <c r="GVM5" s="793"/>
      <c r="GVN5" s="793"/>
      <c r="GVO5" s="793"/>
      <c r="GVP5" s="793"/>
      <c r="GVQ5" s="793"/>
      <c r="GVR5" s="793"/>
      <c r="GVS5" s="793"/>
      <c r="GVT5" s="793"/>
      <c r="GVU5" s="793"/>
      <c r="GVV5" s="793"/>
      <c r="GVW5" s="793"/>
      <c r="GVX5" s="793"/>
      <c r="GVY5" s="793"/>
      <c r="GVZ5" s="793"/>
      <c r="GWA5" s="793"/>
      <c r="GWB5" s="793"/>
      <c r="GWC5" s="793"/>
      <c r="GWD5" s="793"/>
      <c r="GWE5" s="793"/>
      <c r="GWF5" s="793"/>
      <c r="GWG5" s="793"/>
      <c r="GWH5" s="793"/>
      <c r="GWI5" s="793"/>
      <c r="GWJ5" s="793"/>
      <c r="GWK5" s="793"/>
      <c r="GWL5" s="793"/>
      <c r="GWM5" s="793"/>
      <c r="GWN5" s="793"/>
      <c r="GWO5" s="793"/>
      <c r="GWP5" s="793"/>
      <c r="GWQ5" s="792"/>
      <c r="GWR5" s="793"/>
      <c r="GWS5" s="793"/>
      <c r="GWT5" s="793"/>
      <c r="GWU5" s="793"/>
      <c r="GWV5" s="793"/>
      <c r="GWW5" s="793"/>
      <c r="GWX5" s="793"/>
      <c r="GWY5" s="793"/>
      <c r="GWZ5" s="793"/>
      <c r="GXA5" s="793"/>
      <c r="GXB5" s="793"/>
      <c r="GXC5" s="793"/>
      <c r="GXD5" s="793"/>
      <c r="GXE5" s="793"/>
      <c r="GXF5" s="793"/>
      <c r="GXG5" s="793"/>
      <c r="GXH5" s="793"/>
      <c r="GXI5" s="793"/>
      <c r="GXJ5" s="793"/>
      <c r="GXK5" s="793"/>
      <c r="GXL5" s="793"/>
      <c r="GXM5" s="793"/>
      <c r="GXN5" s="793"/>
      <c r="GXO5" s="793"/>
      <c r="GXP5" s="793"/>
      <c r="GXQ5" s="793"/>
      <c r="GXR5" s="793"/>
      <c r="GXS5" s="793"/>
      <c r="GXT5" s="793"/>
      <c r="GXU5" s="793"/>
      <c r="GXV5" s="792"/>
      <c r="GXW5" s="793"/>
      <c r="GXX5" s="793"/>
      <c r="GXY5" s="793"/>
      <c r="GXZ5" s="793"/>
      <c r="GYA5" s="793"/>
      <c r="GYB5" s="793"/>
      <c r="GYC5" s="793"/>
      <c r="GYD5" s="793"/>
      <c r="GYE5" s="793"/>
      <c r="GYF5" s="793"/>
      <c r="GYG5" s="793"/>
      <c r="GYH5" s="793"/>
      <c r="GYI5" s="793"/>
      <c r="GYJ5" s="793"/>
      <c r="GYK5" s="793"/>
      <c r="GYL5" s="793"/>
      <c r="GYM5" s="793"/>
      <c r="GYN5" s="793"/>
      <c r="GYO5" s="793"/>
      <c r="GYP5" s="793"/>
      <c r="GYQ5" s="793"/>
      <c r="GYR5" s="793"/>
      <c r="GYS5" s="793"/>
      <c r="GYT5" s="793"/>
      <c r="GYU5" s="793"/>
      <c r="GYV5" s="793"/>
      <c r="GYW5" s="793"/>
      <c r="GYX5" s="793"/>
      <c r="GYY5" s="793"/>
      <c r="GYZ5" s="793"/>
      <c r="GZA5" s="792"/>
      <c r="GZB5" s="793"/>
      <c r="GZC5" s="793"/>
      <c r="GZD5" s="793"/>
      <c r="GZE5" s="793"/>
      <c r="GZF5" s="793"/>
      <c r="GZG5" s="793"/>
      <c r="GZH5" s="793"/>
      <c r="GZI5" s="793"/>
      <c r="GZJ5" s="793"/>
      <c r="GZK5" s="793"/>
      <c r="GZL5" s="793"/>
      <c r="GZM5" s="793"/>
      <c r="GZN5" s="793"/>
      <c r="GZO5" s="793"/>
      <c r="GZP5" s="793"/>
      <c r="GZQ5" s="793"/>
      <c r="GZR5" s="793"/>
      <c r="GZS5" s="793"/>
      <c r="GZT5" s="793"/>
      <c r="GZU5" s="793"/>
      <c r="GZV5" s="793"/>
      <c r="GZW5" s="793"/>
      <c r="GZX5" s="793"/>
      <c r="GZY5" s="793"/>
      <c r="GZZ5" s="793"/>
      <c r="HAA5" s="793"/>
      <c r="HAB5" s="793"/>
      <c r="HAC5" s="793"/>
      <c r="HAD5" s="793"/>
      <c r="HAE5" s="793"/>
      <c r="HAF5" s="792"/>
      <c r="HAG5" s="793"/>
      <c r="HAH5" s="793"/>
      <c r="HAI5" s="793"/>
      <c r="HAJ5" s="793"/>
      <c r="HAK5" s="793"/>
      <c r="HAL5" s="793"/>
      <c r="HAM5" s="793"/>
      <c r="HAN5" s="793"/>
      <c r="HAO5" s="793"/>
      <c r="HAP5" s="793"/>
      <c r="HAQ5" s="793"/>
      <c r="HAR5" s="793"/>
      <c r="HAS5" s="793"/>
      <c r="HAT5" s="793"/>
      <c r="HAU5" s="793"/>
      <c r="HAV5" s="793"/>
      <c r="HAW5" s="793"/>
      <c r="HAX5" s="793"/>
      <c r="HAY5" s="793"/>
      <c r="HAZ5" s="793"/>
      <c r="HBA5" s="793"/>
      <c r="HBB5" s="793"/>
      <c r="HBC5" s="793"/>
      <c r="HBD5" s="793"/>
      <c r="HBE5" s="793"/>
      <c r="HBF5" s="793"/>
      <c r="HBG5" s="793"/>
      <c r="HBH5" s="793"/>
      <c r="HBI5" s="793"/>
      <c r="HBJ5" s="793"/>
      <c r="HBK5" s="792"/>
      <c r="HBL5" s="793"/>
      <c r="HBM5" s="793"/>
      <c r="HBN5" s="793"/>
      <c r="HBO5" s="793"/>
      <c r="HBP5" s="793"/>
      <c r="HBQ5" s="793"/>
      <c r="HBR5" s="793"/>
      <c r="HBS5" s="793"/>
      <c r="HBT5" s="793"/>
      <c r="HBU5" s="793"/>
      <c r="HBV5" s="793"/>
      <c r="HBW5" s="793"/>
      <c r="HBX5" s="793"/>
      <c r="HBY5" s="793"/>
      <c r="HBZ5" s="793"/>
      <c r="HCA5" s="793"/>
      <c r="HCB5" s="793"/>
      <c r="HCC5" s="793"/>
      <c r="HCD5" s="793"/>
      <c r="HCE5" s="793"/>
      <c r="HCF5" s="793"/>
      <c r="HCG5" s="793"/>
      <c r="HCH5" s="793"/>
      <c r="HCI5" s="793"/>
      <c r="HCJ5" s="793"/>
      <c r="HCK5" s="793"/>
      <c r="HCL5" s="793"/>
      <c r="HCM5" s="793"/>
      <c r="HCN5" s="793"/>
      <c r="HCO5" s="793"/>
      <c r="HCP5" s="792"/>
      <c r="HCQ5" s="793"/>
      <c r="HCR5" s="793"/>
      <c r="HCS5" s="793"/>
      <c r="HCT5" s="793"/>
      <c r="HCU5" s="793"/>
      <c r="HCV5" s="793"/>
      <c r="HCW5" s="793"/>
      <c r="HCX5" s="793"/>
      <c r="HCY5" s="793"/>
      <c r="HCZ5" s="793"/>
      <c r="HDA5" s="793"/>
      <c r="HDB5" s="793"/>
      <c r="HDC5" s="793"/>
      <c r="HDD5" s="793"/>
      <c r="HDE5" s="793"/>
      <c r="HDF5" s="793"/>
      <c r="HDG5" s="793"/>
      <c r="HDH5" s="793"/>
      <c r="HDI5" s="793"/>
      <c r="HDJ5" s="793"/>
      <c r="HDK5" s="793"/>
      <c r="HDL5" s="793"/>
      <c r="HDM5" s="793"/>
      <c r="HDN5" s="793"/>
      <c r="HDO5" s="793"/>
      <c r="HDP5" s="793"/>
      <c r="HDQ5" s="793"/>
      <c r="HDR5" s="793"/>
      <c r="HDS5" s="793"/>
      <c r="HDT5" s="793"/>
      <c r="HDU5" s="792"/>
      <c r="HDV5" s="793"/>
      <c r="HDW5" s="793"/>
      <c r="HDX5" s="793"/>
      <c r="HDY5" s="793"/>
      <c r="HDZ5" s="793"/>
      <c r="HEA5" s="793"/>
      <c r="HEB5" s="793"/>
      <c r="HEC5" s="793"/>
      <c r="HED5" s="793"/>
      <c r="HEE5" s="793"/>
      <c r="HEF5" s="793"/>
      <c r="HEG5" s="793"/>
      <c r="HEH5" s="793"/>
      <c r="HEI5" s="793"/>
      <c r="HEJ5" s="793"/>
      <c r="HEK5" s="793"/>
      <c r="HEL5" s="793"/>
      <c r="HEM5" s="793"/>
      <c r="HEN5" s="793"/>
      <c r="HEO5" s="793"/>
      <c r="HEP5" s="793"/>
      <c r="HEQ5" s="793"/>
      <c r="HER5" s="793"/>
      <c r="HES5" s="793"/>
      <c r="HET5" s="793"/>
      <c r="HEU5" s="793"/>
      <c r="HEV5" s="793"/>
      <c r="HEW5" s="793"/>
      <c r="HEX5" s="793"/>
      <c r="HEY5" s="793"/>
      <c r="HEZ5" s="792"/>
      <c r="HFA5" s="793"/>
      <c r="HFB5" s="793"/>
      <c r="HFC5" s="793"/>
      <c r="HFD5" s="793"/>
      <c r="HFE5" s="793"/>
      <c r="HFF5" s="793"/>
      <c r="HFG5" s="793"/>
      <c r="HFH5" s="793"/>
      <c r="HFI5" s="793"/>
      <c r="HFJ5" s="793"/>
      <c r="HFK5" s="793"/>
      <c r="HFL5" s="793"/>
      <c r="HFM5" s="793"/>
      <c r="HFN5" s="793"/>
      <c r="HFO5" s="793"/>
      <c r="HFP5" s="793"/>
      <c r="HFQ5" s="793"/>
      <c r="HFR5" s="793"/>
      <c r="HFS5" s="793"/>
      <c r="HFT5" s="793"/>
      <c r="HFU5" s="793"/>
      <c r="HFV5" s="793"/>
      <c r="HFW5" s="793"/>
      <c r="HFX5" s="793"/>
      <c r="HFY5" s="793"/>
      <c r="HFZ5" s="793"/>
      <c r="HGA5" s="793"/>
      <c r="HGB5" s="793"/>
      <c r="HGC5" s="793"/>
      <c r="HGD5" s="793"/>
      <c r="HGE5" s="792"/>
      <c r="HGF5" s="793"/>
      <c r="HGG5" s="793"/>
      <c r="HGH5" s="793"/>
      <c r="HGI5" s="793"/>
      <c r="HGJ5" s="793"/>
      <c r="HGK5" s="793"/>
      <c r="HGL5" s="793"/>
      <c r="HGM5" s="793"/>
      <c r="HGN5" s="793"/>
      <c r="HGO5" s="793"/>
      <c r="HGP5" s="793"/>
      <c r="HGQ5" s="793"/>
      <c r="HGR5" s="793"/>
      <c r="HGS5" s="793"/>
      <c r="HGT5" s="793"/>
      <c r="HGU5" s="793"/>
      <c r="HGV5" s="793"/>
      <c r="HGW5" s="793"/>
      <c r="HGX5" s="793"/>
      <c r="HGY5" s="793"/>
      <c r="HGZ5" s="793"/>
      <c r="HHA5" s="793"/>
      <c r="HHB5" s="793"/>
      <c r="HHC5" s="793"/>
      <c r="HHD5" s="793"/>
      <c r="HHE5" s="793"/>
      <c r="HHF5" s="793"/>
      <c r="HHG5" s="793"/>
      <c r="HHH5" s="793"/>
      <c r="HHI5" s="793"/>
      <c r="HHJ5" s="792"/>
      <c r="HHK5" s="793"/>
      <c r="HHL5" s="793"/>
      <c r="HHM5" s="793"/>
      <c r="HHN5" s="793"/>
      <c r="HHO5" s="793"/>
      <c r="HHP5" s="793"/>
      <c r="HHQ5" s="793"/>
      <c r="HHR5" s="793"/>
      <c r="HHS5" s="793"/>
      <c r="HHT5" s="793"/>
      <c r="HHU5" s="793"/>
      <c r="HHV5" s="793"/>
      <c r="HHW5" s="793"/>
      <c r="HHX5" s="793"/>
      <c r="HHY5" s="793"/>
      <c r="HHZ5" s="793"/>
      <c r="HIA5" s="793"/>
      <c r="HIB5" s="793"/>
      <c r="HIC5" s="793"/>
      <c r="HID5" s="793"/>
      <c r="HIE5" s="793"/>
      <c r="HIF5" s="793"/>
      <c r="HIG5" s="793"/>
      <c r="HIH5" s="793"/>
      <c r="HII5" s="793"/>
      <c r="HIJ5" s="793"/>
      <c r="HIK5" s="793"/>
      <c r="HIL5" s="793"/>
      <c r="HIM5" s="793"/>
      <c r="HIN5" s="793"/>
      <c r="HIO5" s="792"/>
      <c r="HIP5" s="793"/>
      <c r="HIQ5" s="793"/>
      <c r="HIR5" s="793"/>
      <c r="HIS5" s="793"/>
      <c r="HIT5" s="793"/>
      <c r="HIU5" s="793"/>
      <c r="HIV5" s="793"/>
      <c r="HIW5" s="793"/>
      <c r="HIX5" s="793"/>
      <c r="HIY5" s="793"/>
      <c r="HIZ5" s="793"/>
      <c r="HJA5" s="793"/>
      <c r="HJB5" s="793"/>
      <c r="HJC5" s="793"/>
      <c r="HJD5" s="793"/>
      <c r="HJE5" s="793"/>
      <c r="HJF5" s="793"/>
      <c r="HJG5" s="793"/>
      <c r="HJH5" s="793"/>
      <c r="HJI5" s="793"/>
      <c r="HJJ5" s="793"/>
      <c r="HJK5" s="793"/>
      <c r="HJL5" s="793"/>
      <c r="HJM5" s="793"/>
      <c r="HJN5" s="793"/>
      <c r="HJO5" s="793"/>
      <c r="HJP5" s="793"/>
      <c r="HJQ5" s="793"/>
      <c r="HJR5" s="793"/>
      <c r="HJS5" s="793"/>
      <c r="HJT5" s="792"/>
      <c r="HJU5" s="793"/>
      <c r="HJV5" s="793"/>
      <c r="HJW5" s="793"/>
      <c r="HJX5" s="793"/>
      <c r="HJY5" s="793"/>
      <c r="HJZ5" s="793"/>
      <c r="HKA5" s="793"/>
      <c r="HKB5" s="793"/>
      <c r="HKC5" s="793"/>
      <c r="HKD5" s="793"/>
      <c r="HKE5" s="793"/>
      <c r="HKF5" s="793"/>
      <c r="HKG5" s="793"/>
      <c r="HKH5" s="793"/>
      <c r="HKI5" s="793"/>
      <c r="HKJ5" s="793"/>
      <c r="HKK5" s="793"/>
      <c r="HKL5" s="793"/>
      <c r="HKM5" s="793"/>
      <c r="HKN5" s="793"/>
      <c r="HKO5" s="793"/>
      <c r="HKP5" s="793"/>
      <c r="HKQ5" s="793"/>
      <c r="HKR5" s="793"/>
      <c r="HKS5" s="793"/>
      <c r="HKT5" s="793"/>
      <c r="HKU5" s="793"/>
      <c r="HKV5" s="793"/>
      <c r="HKW5" s="793"/>
      <c r="HKX5" s="793"/>
      <c r="HKY5" s="792"/>
      <c r="HKZ5" s="793"/>
      <c r="HLA5" s="793"/>
      <c r="HLB5" s="793"/>
      <c r="HLC5" s="793"/>
      <c r="HLD5" s="793"/>
      <c r="HLE5" s="793"/>
      <c r="HLF5" s="793"/>
      <c r="HLG5" s="793"/>
      <c r="HLH5" s="793"/>
      <c r="HLI5" s="793"/>
      <c r="HLJ5" s="793"/>
      <c r="HLK5" s="793"/>
      <c r="HLL5" s="793"/>
      <c r="HLM5" s="793"/>
      <c r="HLN5" s="793"/>
      <c r="HLO5" s="793"/>
      <c r="HLP5" s="793"/>
      <c r="HLQ5" s="793"/>
      <c r="HLR5" s="793"/>
      <c r="HLS5" s="793"/>
      <c r="HLT5" s="793"/>
      <c r="HLU5" s="793"/>
      <c r="HLV5" s="793"/>
      <c r="HLW5" s="793"/>
      <c r="HLX5" s="793"/>
      <c r="HLY5" s="793"/>
      <c r="HLZ5" s="793"/>
      <c r="HMA5" s="793"/>
      <c r="HMB5" s="793"/>
      <c r="HMC5" s="793"/>
      <c r="HMD5" s="792"/>
      <c r="HME5" s="793"/>
      <c r="HMF5" s="793"/>
      <c r="HMG5" s="793"/>
      <c r="HMH5" s="793"/>
      <c r="HMI5" s="793"/>
      <c r="HMJ5" s="793"/>
      <c r="HMK5" s="793"/>
      <c r="HML5" s="793"/>
      <c r="HMM5" s="793"/>
      <c r="HMN5" s="793"/>
      <c r="HMO5" s="793"/>
      <c r="HMP5" s="793"/>
      <c r="HMQ5" s="793"/>
      <c r="HMR5" s="793"/>
      <c r="HMS5" s="793"/>
      <c r="HMT5" s="793"/>
      <c r="HMU5" s="793"/>
      <c r="HMV5" s="793"/>
      <c r="HMW5" s="793"/>
      <c r="HMX5" s="793"/>
      <c r="HMY5" s="793"/>
      <c r="HMZ5" s="793"/>
      <c r="HNA5" s="793"/>
      <c r="HNB5" s="793"/>
      <c r="HNC5" s="793"/>
      <c r="HND5" s="793"/>
      <c r="HNE5" s="793"/>
      <c r="HNF5" s="793"/>
      <c r="HNG5" s="793"/>
      <c r="HNH5" s="793"/>
      <c r="HNI5" s="792"/>
      <c r="HNJ5" s="793"/>
      <c r="HNK5" s="793"/>
      <c r="HNL5" s="793"/>
      <c r="HNM5" s="793"/>
      <c r="HNN5" s="793"/>
      <c r="HNO5" s="793"/>
      <c r="HNP5" s="793"/>
      <c r="HNQ5" s="793"/>
      <c r="HNR5" s="793"/>
      <c r="HNS5" s="793"/>
      <c r="HNT5" s="793"/>
      <c r="HNU5" s="793"/>
      <c r="HNV5" s="793"/>
      <c r="HNW5" s="793"/>
      <c r="HNX5" s="793"/>
      <c r="HNY5" s="793"/>
      <c r="HNZ5" s="793"/>
      <c r="HOA5" s="793"/>
      <c r="HOB5" s="793"/>
      <c r="HOC5" s="793"/>
      <c r="HOD5" s="793"/>
      <c r="HOE5" s="793"/>
      <c r="HOF5" s="793"/>
      <c r="HOG5" s="793"/>
      <c r="HOH5" s="793"/>
      <c r="HOI5" s="793"/>
      <c r="HOJ5" s="793"/>
      <c r="HOK5" s="793"/>
      <c r="HOL5" s="793"/>
      <c r="HOM5" s="793"/>
      <c r="HON5" s="792"/>
      <c r="HOO5" s="793"/>
      <c r="HOP5" s="793"/>
      <c r="HOQ5" s="793"/>
      <c r="HOR5" s="793"/>
      <c r="HOS5" s="793"/>
      <c r="HOT5" s="793"/>
      <c r="HOU5" s="793"/>
      <c r="HOV5" s="793"/>
      <c r="HOW5" s="793"/>
      <c r="HOX5" s="793"/>
      <c r="HOY5" s="793"/>
      <c r="HOZ5" s="793"/>
      <c r="HPA5" s="793"/>
      <c r="HPB5" s="793"/>
      <c r="HPC5" s="793"/>
      <c r="HPD5" s="793"/>
      <c r="HPE5" s="793"/>
      <c r="HPF5" s="793"/>
      <c r="HPG5" s="793"/>
      <c r="HPH5" s="793"/>
      <c r="HPI5" s="793"/>
      <c r="HPJ5" s="793"/>
      <c r="HPK5" s="793"/>
      <c r="HPL5" s="793"/>
      <c r="HPM5" s="793"/>
      <c r="HPN5" s="793"/>
      <c r="HPO5" s="793"/>
      <c r="HPP5" s="793"/>
      <c r="HPQ5" s="793"/>
      <c r="HPR5" s="793"/>
      <c r="HPS5" s="792"/>
      <c r="HPT5" s="793"/>
      <c r="HPU5" s="793"/>
      <c r="HPV5" s="793"/>
      <c r="HPW5" s="793"/>
      <c r="HPX5" s="793"/>
      <c r="HPY5" s="793"/>
      <c r="HPZ5" s="793"/>
      <c r="HQA5" s="793"/>
      <c r="HQB5" s="793"/>
      <c r="HQC5" s="793"/>
      <c r="HQD5" s="793"/>
      <c r="HQE5" s="793"/>
      <c r="HQF5" s="793"/>
      <c r="HQG5" s="793"/>
      <c r="HQH5" s="793"/>
      <c r="HQI5" s="793"/>
      <c r="HQJ5" s="793"/>
      <c r="HQK5" s="793"/>
      <c r="HQL5" s="793"/>
      <c r="HQM5" s="793"/>
      <c r="HQN5" s="793"/>
      <c r="HQO5" s="793"/>
      <c r="HQP5" s="793"/>
      <c r="HQQ5" s="793"/>
      <c r="HQR5" s="793"/>
      <c r="HQS5" s="793"/>
      <c r="HQT5" s="793"/>
      <c r="HQU5" s="793"/>
      <c r="HQV5" s="793"/>
      <c r="HQW5" s="793"/>
      <c r="HQX5" s="792"/>
      <c r="HQY5" s="793"/>
      <c r="HQZ5" s="793"/>
      <c r="HRA5" s="793"/>
      <c r="HRB5" s="793"/>
      <c r="HRC5" s="793"/>
      <c r="HRD5" s="793"/>
      <c r="HRE5" s="793"/>
      <c r="HRF5" s="793"/>
      <c r="HRG5" s="793"/>
      <c r="HRH5" s="793"/>
      <c r="HRI5" s="793"/>
      <c r="HRJ5" s="793"/>
      <c r="HRK5" s="793"/>
      <c r="HRL5" s="793"/>
      <c r="HRM5" s="793"/>
      <c r="HRN5" s="793"/>
      <c r="HRO5" s="793"/>
      <c r="HRP5" s="793"/>
      <c r="HRQ5" s="793"/>
      <c r="HRR5" s="793"/>
      <c r="HRS5" s="793"/>
      <c r="HRT5" s="793"/>
      <c r="HRU5" s="793"/>
      <c r="HRV5" s="793"/>
      <c r="HRW5" s="793"/>
      <c r="HRX5" s="793"/>
      <c r="HRY5" s="793"/>
      <c r="HRZ5" s="793"/>
      <c r="HSA5" s="793"/>
      <c r="HSB5" s="793"/>
      <c r="HSC5" s="792"/>
      <c r="HSD5" s="793"/>
      <c r="HSE5" s="793"/>
      <c r="HSF5" s="793"/>
      <c r="HSG5" s="793"/>
      <c r="HSH5" s="793"/>
      <c r="HSI5" s="793"/>
      <c r="HSJ5" s="793"/>
      <c r="HSK5" s="793"/>
      <c r="HSL5" s="793"/>
      <c r="HSM5" s="793"/>
      <c r="HSN5" s="793"/>
      <c r="HSO5" s="793"/>
      <c r="HSP5" s="793"/>
      <c r="HSQ5" s="793"/>
      <c r="HSR5" s="793"/>
      <c r="HSS5" s="793"/>
      <c r="HST5" s="793"/>
      <c r="HSU5" s="793"/>
      <c r="HSV5" s="793"/>
      <c r="HSW5" s="793"/>
      <c r="HSX5" s="793"/>
      <c r="HSY5" s="793"/>
      <c r="HSZ5" s="793"/>
      <c r="HTA5" s="793"/>
      <c r="HTB5" s="793"/>
      <c r="HTC5" s="793"/>
      <c r="HTD5" s="793"/>
      <c r="HTE5" s="793"/>
      <c r="HTF5" s="793"/>
      <c r="HTG5" s="793"/>
      <c r="HTH5" s="792"/>
      <c r="HTI5" s="793"/>
      <c r="HTJ5" s="793"/>
      <c r="HTK5" s="793"/>
      <c r="HTL5" s="793"/>
      <c r="HTM5" s="793"/>
      <c r="HTN5" s="793"/>
      <c r="HTO5" s="793"/>
      <c r="HTP5" s="793"/>
      <c r="HTQ5" s="793"/>
      <c r="HTR5" s="793"/>
      <c r="HTS5" s="793"/>
      <c r="HTT5" s="793"/>
      <c r="HTU5" s="793"/>
      <c r="HTV5" s="793"/>
      <c r="HTW5" s="793"/>
      <c r="HTX5" s="793"/>
      <c r="HTY5" s="793"/>
      <c r="HTZ5" s="793"/>
      <c r="HUA5" s="793"/>
      <c r="HUB5" s="793"/>
      <c r="HUC5" s="793"/>
      <c r="HUD5" s="793"/>
      <c r="HUE5" s="793"/>
      <c r="HUF5" s="793"/>
      <c r="HUG5" s="793"/>
      <c r="HUH5" s="793"/>
      <c r="HUI5" s="793"/>
      <c r="HUJ5" s="793"/>
      <c r="HUK5" s="793"/>
      <c r="HUL5" s="793"/>
      <c r="HUM5" s="792"/>
      <c r="HUN5" s="793"/>
      <c r="HUO5" s="793"/>
      <c r="HUP5" s="793"/>
      <c r="HUQ5" s="793"/>
      <c r="HUR5" s="793"/>
      <c r="HUS5" s="793"/>
      <c r="HUT5" s="793"/>
      <c r="HUU5" s="793"/>
      <c r="HUV5" s="793"/>
      <c r="HUW5" s="793"/>
      <c r="HUX5" s="793"/>
      <c r="HUY5" s="793"/>
      <c r="HUZ5" s="793"/>
      <c r="HVA5" s="793"/>
      <c r="HVB5" s="793"/>
      <c r="HVC5" s="793"/>
      <c r="HVD5" s="793"/>
      <c r="HVE5" s="793"/>
      <c r="HVF5" s="793"/>
      <c r="HVG5" s="793"/>
      <c r="HVH5" s="793"/>
      <c r="HVI5" s="793"/>
      <c r="HVJ5" s="793"/>
      <c r="HVK5" s="793"/>
      <c r="HVL5" s="793"/>
      <c r="HVM5" s="793"/>
      <c r="HVN5" s="793"/>
      <c r="HVO5" s="793"/>
      <c r="HVP5" s="793"/>
      <c r="HVQ5" s="793"/>
      <c r="HVR5" s="792"/>
      <c r="HVS5" s="793"/>
      <c r="HVT5" s="793"/>
      <c r="HVU5" s="793"/>
      <c r="HVV5" s="793"/>
      <c r="HVW5" s="793"/>
      <c r="HVX5" s="793"/>
      <c r="HVY5" s="793"/>
      <c r="HVZ5" s="793"/>
      <c r="HWA5" s="793"/>
      <c r="HWB5" s="793"/>
      <c r="HWC5" s="793"/>
      <c r="HWD5" s="793"/>
      <c r="HWE5" s="793"/>
      <c r="HWF5" s="793"/>
      <c r="HWG5" s="793"/>
      <c r="HWH5" s="793"/>
      <c r="HWI5" s="793"/>
      <c r="HWJ5" s="793"/>
      <c r="HWK5" s="793"/>
      <c r="HWL5" s="793"/>
      <c r="HWM5" s="793"/>
      <c r="HWN5" s="793"/>
      <c r="HWO5" s="793"/>
      <c r="HWP5" s="793"/>
      <c r="HWQ5" s="793"/>
      <c r="HWR5" s="793"/>
      <c r="HWS5" s="793"/>
      <c r="HWT5" s="793"/>
      <c r="HWU5" s="793"/>
      <c r="HWV5" s="793"/>
      <c r="HWW5" s="792"/>
      <c r="HWX5" s="793"/>
      <c r="HWY5" s="793"/>
      <c r="HWZ5" s="793"/>
      <c r="HXA5" s="793"/>
      <c r="HXB5" s="793"/>
      <c r="HXC5" s="793"/>
      <c r="HXD5" s="793"/>
      <c r="HXE5" s="793"/>
      <c r="HXF5" s="793"/>
      <c r="HXG5" s="793"/>
      <c r="HXH5" s="793"/>
      <c r="HXI5" s="793"/>
      <c r="HXJ5" s="793"/>
      <c r="HXK5" s="793"/>
      <c r="HXL5" s="793"/>
      <c r="HXM5" s="793"/>
      <c r="HXN5" s="793"/>
      <c r="HXO5" s="793"/>
      <c r="HXP5" s="793"/>
      <c r="HXQ5" s="793"/>
      <c r="HXR5" s="793"/>
      <c r="HXS5" s="793"/>
      <c r="HXT5" s="793"/>
      <c r="HXU5" s="793"/>
      <c r="HXV5" s="793"/>
      <c r="HXW5" s="793"/>
      <c r="HXX5" s="793"/>
      <c r="HXY5" s="793"/>
      <c r="HXZ5" s="793"/>
      <c r="HYA5" s="793"/>
      <c r="HYB5" s="792"/>
      <c r="HYC5" s="793"/>
      <c r="HYD5" s="793"/>
      <c r="HYE5" s="793"/>
      <c r="HYF5" s="793"/>
      <c r="HYG5" s="793"/>
      <c r="HYH5" s="793"/>
      <c r="HYI5" s="793"/>
      <c r="HYJ5" s="793"/>
      <c r="HYK5" s="793"/>
      <c r="HYL5" s="793"/>
      <c r="HYM5" s="793"/>
      <c r="HYN5" s="793"/>
      <c r="HYO5" s="793"/>
      <c r="HYP5" s="793"/>
      <c r="HYQ5" s="793"/>
      <c r="HYR5" s="793"/>
      <c r="HYS5" s="793"/>
      <c r="HYT5" s="793"/>
      <c r="HYU5" s="793"/>
      <c r="HYV5" s="793"/>
      <c r="HYW5" s="793"/>
      <c r="HYX5" s="793"/>
      <c r="HYY5" s="793"/>
      <c r="HYZ5" s="793"/>
      <c r="HZA5" s="793"/>
      <c r="HZB5" s="793"/>
      <c r="HZC5" s="793"/>
      <c r="HZD5" s="793"/>
      <c r="HZE5" s="793"/>
      <c r="HZF5" s="793"/>
      <c r="HZG5" s="792"/>
      <c r="HZH5" s="793"/>
      <c r="HZI5" s="793"/>
      <c r="HZJ5" s="793"/>
      <c r="HZK5" s="793"/>
      <c r="HZL5" s="793"/>
      <c r="HZM5" s="793"/>
      <c r="HZN5" s="793"/>
      <c r="HZO5" s="793"/>
      <c r="HZP5" s="793"/>
      <c r="HZQ5" s="793"/>
      <c r="HZR5" s="793"/>
      <c r="HZS5" s="793"/>
      <c r="HZT5" s="793"/>
      <c r="HZU5" s="793"/>
      <c r="HZV5" s="793"/>
      <c r="HZW5" s="793"/>
      <c r="HZX5" s="793"/>
      <c r="HZY5" s="793"/>
      <c r="HZZ5" s="793"/>
      <c r="IAA5" s="793"/>
      <c r="IAB5" s="793"/>
      <c r="IAC5" s="793"/>
      <c r="IAD5" s="793"/>
      <c r="IAE5" s="793"/>
      <c r="IAF5" s="793"/>
      <c r="IAG5" s="793"/>
      <c r="IAH5" s="793"/>
      <c r="IAI5" s="793"/>
      <c r="IAJ5" s="793"/>
      <c r="IAK5" s="793"/>
      <c r="IAL5" s="792"/>
      <c r="IAM5" s="793"/>
      <c r="IAN5" s="793"/>
      <c r="IAO5" s="793"/>
      <c r="IAP5" s="793"/>
      <c r="IAQ5" s="793"/>
      <c r="IAR5" s="793"/>
      <c r="IAS5" s="793"/>
      <c r="IAT5" s="793"/>
      <c r="IAU5" s="793"/>
      <c r="IAV5" s="793"/>
      <c r="IAW5" s="793"/>
      <c r="IAX5" s="793"/>
      <c r="IAY5" s="793"/>
      <c r="IAZ5" s="793"/>
      <c r="IBA5" s="793"/>
      <c r="IBB5" s="793"/>
      <c r="IBC5" s="793"/>
      <c r="IBD5" s="793"/>
      <c r="IBE5" s="793"/>
      <c r="IBF5" s="793"/>
      <c r="IBG5" s="793"/>
      <c r="IBH5" s="793"/>
      <c r="IBI5" s="793"/>
      <c r="IBJ5" s="793"/>
      <c r="IBK5" s="793"/>
      <c r="IBL5" s="793"/>
      <c r="IBM5" s="793"/>
      <c r="IBN5" s="793"/>
      <c r="IBO5" s="793"/>
      <c r="IBP5" s="793"/>
      <c r="IBQ5" s="792"/>
      <c r="IBR5" s="793"/>
      <c r="IBS5" s="793"/>
      <c r="IBT5" s="793"/>
      <c r="IBU5" s="793"/>
      <c r="IBV5" s="793"/>
      <c r="IBW5" s="793"/>
      <c r="IBX5" s="793"/>
      <c r="IBY5" s="793"/>
      <c r="IBZ5" s="793"/>
      <c r="ICA5" s="793"/>
      <c r="ICB5" s="793"/>
      <c r="ICC5" s="793"/>
      <c r="ICD5" s="793"/>
      <c r="ICE5" s="793"/>
      <c r="ICF5" s="793"/>
      <c r="ICG5" s="793"/>
      <c r="ICH5" s="793"/>
      <c r="ICI5" s="793"/>
      <c r="ICJ5" s="793"/>
      <c r="ICK5" s="793"/>
      <c r="ICL5" s="793"/>
      <c r="ICM5" s="793"/>
      <c r="ICN5" s="793"/>
      <c r="ICO5" s="793"/>
      <c r="ICP5" s="793"/>
      <c r="ICQ5" s="793"/>
      <c r="ICR5" s="793"/>
      <c r="ICS5" s="793"/>
      <c r="ICT5" s="793"/>
      <c r="ICU5" s="793"/>
      <c r="ICV5" s="792"/>
      <c r="ICW5" s="793"/>
      <c r="ICX5" s="793"/>
      <c r="ICY5" s="793"/>
      <c r="ICZ5" s="793"/>
      <c r="IDA5" s="793"/>
      <c r="IDB5" s="793"/>
      <c r="IDC5" s="793"/>
      <c r="IDD5" s="793"/>
      <c r="IDE5" s="793"/>
      <c r="IDF5" s="793"/>
      <c r="IDG5" s="793"/>
      <c r="IDH5" s="793"/>
      <c r="IDI5" s="793"/>
      <c r="IDJ5" s="793"/>
      <c r="IDK5" s="793"/>
      <c r="IDL5" s="793"/>
      <c r="IDM5" s="793"/>
      <c r="IDN5" s="793"/>
      <c r="IDO5" s="793"/>
      <c r="IDP5" s="793"/>
      <c r="IDQ5" s="793"/>
      <c r="IDR5" s="793"/>
      <c r="IDS5" s="793"/>
      <c r="IDT5" s="793"/>
      <c r="IDU5" s="793"/>
      <c r="IDV5" s="793"/>
      <c r="IDW5" s="793"/>
      <c r="IDX5" s="793"/>
      <c r="IDY5" s="793"/>
      <c r="IDZ5" s="793"/>
      <c r="IEA5" s="792"/>
      <c r="IEB5" s="793"/>
      <c r="IEC5" s="793"/>
      <c r="IED5" s="793"/>
      <c r="IEE5" s="793"/>
      <c r="IEF5" s="793"/>
      <c r="IEG5" s="793"/>
      <c r="IEH5" s="793"/>
      <c r="IEI5" s="793"/>
      <c r="IEJ5" s="793"/>
      <c r="IEK5" s="793"/>
      <c r="IEL5" s="793"/>
      <c r="IEM5" s="793"/>
      <c r="IEN5" s="793"/>
      <c r="IEO5" s="793"/>
      <c r="IEP5" s="793"/>
      <c r="IEQ5" s="793"/>
      <c r="IER5" s="793"/>
      <c r="IES5" s="793"/>
      <c r="IET5" s="793"/>
      <c r="IEU5" s="793"/>
      <c r="IEV5" s="793"/>
      <c r="IEW5" s="793"/>
      <c r="IEX5" s="793"/>
      <c r="IEY5" s="793"/>
      <c r="IEZ5" s="793"/>
      <c r="IFA5" s="793"/>
      <c r="IFB5" s="793"/>
      <c r="IFC5" s="793"/>
      <c r="IFD5" s="793"/>
      <c r="IFE5" s="793"/>
      <c r="IFF5" s="792"/>
      <c r="IFG5" s="793"/>
      <c r="IFH5" s="793"/>
      <c r="IFI5" s="793"/>
      <c r="IFJ5" s="793"/>
      <c r="IFK5" s="793"/>
      <c r="IFL5" s="793"/>
      <c r="IFM5" s="793"/>
      <c r="IFN5" s="793"/>
      <c r="IFO5" s="793"/>
      <c r="IFP5" s="793"/>
      <c r="IFQ5" s="793"/>
      <c r="IFR5" s="793"/>
      <c r="IFS5" s="793"/>
      <c r="IFT5" s="793"/>
      <c r="IFU5" s="793"/>
      <c r="IFV5" s="793"/>
      <c r="IFW5" s="793"/>
      <c r="IFX5" s="793"/>
      <c r="IFY5" s="793"/>
      <c r="IFZ5" s="793"/>
      <c r="IGA5" s="793"/>
      <c r="IGB5" s="793"/>
      <c r="IGC5" s="793"/>
      <c r="IGD5" s="793"/>
      <c r="IGE5" s="793"/>
      <c r="IGF5" s="793"/>
      <c r="IGG5" s="793"/>
      <c r="IGH5" s="793"/>
      <c r="IGI5" s="793"/>
      <c r="IGJ5" s="793"/>
      <c r="IGK5" s="792"/>
      <c r="IGL5" s="793"/>
      <c r="IGM5" s="793"/>
      <c r="IGN5" s="793"/>
      <c r="IGO5" s="793"/>
      <c r="IGP5" s="793"/>
      <c r="IGQ5" s="793"/>
      <c r="IGR5" s="793"/>
      <c r="IGS5" s="793"/>
      <c r="IGT5" s="793"/>
      <c r="IGU5" s="793"/>
      <c r="IGV5" s="793"/>
      <c r="IGW5" s="793"/>
      <c r="IGX5" s="793"/>
      <c r="IGY5" s="793"/>
      <c r="IGZ5" s="793"/>
      <c r="IHA5" s="793"/>
      <c r="IHB5" s="793"/>
      <c r="IHC5" s="793"/>
      <c r="IHD5" s="793"/>
      <c r="IHE5" s="793"/>
      <c r="IHF5" s="793"/>
      <c r="IHG5" s="793"/>
      <c r="IHH5" s="793"/>
      <c r="IHI5" s="793"/>
      <c r="IHJ5" s="793"/>
      <c r="IHK5" s="793"/>
      <c r="IHL5" s="793"/>
      <c r="IHM5" s="793"/>
      <c r="IHN5" s="793"/>
      <c r="IHO5" s="793"/>
      <c r="IHP5" s="792"/>
      <c r="IHQ5" s="793"/>
      <c r="IHR5" s="793"/>
      <c r="IHS5" s="793"/>
      <c r="IHT5" s="793"/>
      <c r="IHU5" s="793"/>
      <c r="IHV5" s="793"/>
      <c r="IHW5" s="793"/>
      <c r="IHX5" s="793"/>
      <c r="IHY5" s="793"/>
      <c r="IHZ5" s="793"/>
      <c r="IIA5" s="793"/>
      <c r="IIB5" s="793"/>
      <c r="IIC5" s="793"/>
      <c r="IID5" s="793"/>
      <c r="IIE5" s="793"/>
      <c r="IIF5" s="793"/>
      <c r="IIG5" s="793"/>
      <c r="IIH5" s="793"/>
      <c r="III5" s="793"/>
      <c r="IIJ5" s="793"/>
      <c r="IIK5" s="793"/>
      <c r="IIL5" s="793"/>
      <c r="IIM5" s="793"/>
      <c r="IIN5" s="793"/>
      <c r="IIO5" s="793"/>
      <c r="IIP5" s="793"/>
      <c r="IIQ5" s="793"/>
      <c r="IIR5" s="793"/>
      <c r="IIS5" s="793"/>
      <c r="IIT5" s="793"/>
      <c r="IIU5" s="792"/>
      <c r="IIV5" s="793"/>
      <c r="IIW5" s="793"/>
      <c r="IIX5" s="793"/>
      <c r="IIY5" s="793"/>
      <c r="IIZ5" s="793"/>
      <c r="IJA5" s="793"/>
      <c r="IJB5" s="793"/>
      <c r="IJC5" s="793"/>
      <c r="IJD5" s="793"/>
      <c r="IJE5" s="793"/>
      <c r="IJF5" s="793"/>
      <c r="IJG5" s="793"/>
      <c r="IJH5" s="793"/>
      <c r="IJI5" s="793"/>
      <c r="IJJ5" s="793"/>
      <c r="IJK5" s="793"/>
      <c r="IJL5" s="793"/>
      <c r="IJM5" s="793"/>
      <c r="IJN5" s="793"/>
      <c r="IJO5" s="793"/>
      <c r="IJP5" s="793"/>
      <c r="IJQ5" s="793"/>
      <c r="IJR5" s="793"/>
      <c r="IJS5" s="793"/>
      <c r="IJT5" s="793"/>
      <c r="IJU5" s="793"/>
      <c r="IJV5" s="793"/>
      <c r="IJW5" s="793"/>
      <c r="IJX5" s="793"/>
      <c r="IJY5" s="793"/>
      <c r="IJZ5" s="792"/>
      <c r="IKA5" s="793"/>
      <c r="IKB5" s="793"/>
      <c r="IKC5" s="793"/>
      <c r="IKD5" s="793"/>
      <c r="IKE5" s="793"/>
      <c r="IKF5" s="793"/>
      <c r="IKG5" s="793"/>
      <c r="IKH5" s="793"/>
      <c r="IKI5" s="793"/>
      <c r="IKJ5" s="793"/>
      <c r="IKK5" s="793"/>
      <c r="IKL5" s="793"/>
      <c r="IKM5" s="793"/>
      <c r="IKN5" s="793"/>
      <c r="IKO5" s="793"/>
      <c r="IKP5" s="793"/>
      <c r="IKQ5" s="793"/>
      <c r="IKR5" s="793"/>
      <c r="IKS5" s="793"/>
      <c r="IKT5" s="793"/>
      <c r="IKU5" s="793"/>
      <c r="IKV5" s="793"/>
      <c r="IKW5" s="793"/>
      <c r="IKX5" s="793"/>
      <c r="IKY5" s="793"/>
      <c r="IKZ5" s="793"/>
      <c r="ILA5" s="793"/>
      <c r="ILB5" s="793"/>
      <c r="ILC5" s="793"/>
      <c r="ILD5" s="793"/>
      <c r="ILE5" s="792"/>
      <c r="ILF5" s="793"/>
      <c r="ILG5" s="793"/>
      <c r="ILH5" s="793"/>
      <c r="ILI5" s="793"/>
      <c r="ILJ5" s="793"/>
      <c r="ILK5" s="793"/>
      <c r="ILL5" s="793"/>
      <c r="ILM5" s="793"/>
      <c r="ILN5" s="793"/>
      <c r="ILO5" s="793"/>
      <c r="ILP5" s="793"/>
      <c r="ILQ5" s="793"/>
      <c r="ILR5" s="793"/>
      <c r="ILS5" s="793"/>
      <c r="ILT5" s="793"/>
      <c r="ILU5" s="793"/>
      <c r="ILV5" s="793"/>
      <c r="ILW5" s="793"/>
      <c r="ILX5" s="793"/>
      <c r="ILY5" s="793"/>
      <c r="ILZ5" s="793"/>
      <c r="IMA5" s="793"/>
      <c r="IMB5" s="793"/>
      <c r="IMC5" s="793"/>
      <c r="IMD5" s="793"/>
      <c r="IME5" s="793"/>
      <c r="IMF5" s="793"/>
      <c r="IMG5" s="793"/>
      <c r="IMH5" s="793"/>
      <c r="IMI5" s="793"/>
      <c r="IMJ5" s="792"/>
      <c r="IMK5" s="793"/>
      <c r="IML5" s="793"/>
      <c r="IMM5" s="793"/>
      <c r="IMN5" s="793"/>
      <c r="IMO5" s="793"/>
      <c r="IMP5" s="793"/>
      <c r="IMQ5" s="793"/>
      <c r="IMR5" s="793"/>
      <c r="IMS5" s="793"/>
      <c r="IMT5" s="793"/>
      <c r="IMU5" s="793"/>
      <c r="IMV5" s="793"/>
      <c r="IMW5" s="793"/>
      <c r="IMX5" s="793"/>
      <c r="IMY5" s="793"/>
      <c r="IMZ5" s="793"/>
      <c r="INA5" s="793"/>
      <c r="INB5" s="793"/>
      <c r="INC5" s="793"/>
      <c r="IND5" s="793"/>
      <c r="INE5" s="793"/>
      <c r="INF5" s="793"/>
      <c r="ING5" s="793"/>
      <c r="INH5" s="793"/>
      <c r="INI5" s="793"/>
      <c r="INJ5" s="793"/>
      <c r="INK5" s="793"/>
      <c r="INL5" s="793"/>
      <c r="INM5" s="793"/>
      <c r="INN5" s="793"/>
      <c r="INO5" s="792"/>
      <c r="INP5" s="793"/>
      <c r="INQ5" s="793"/>
      <c r="INR5" s="793"/>
      <c r="INS5" s="793"/>
      <c r="INT5" s="793"/>
      <c r="INU5" s="793"/>
      <c r="INV5" s="793"/>
      <c r="INW5" s="793"/>
      <c r="INX5" s="793"/>
      <c r="INY5" s="793"/>
      <c r="INZ5" s="793"/>
      <c r="IOA5" s="793"/>
      <c r="IOB5" s="793"/>
      <c r="IOC5" s="793"/>
      <c r="IOD5" s="793"/>
      <c r="IOE5" s="793"/>
      <c r="IOF5" s="793"/>
      <c r="IOG5" s="793"/>
      <c r="IOH5" s="793"/>
      <c r="IOI5" s="793"/>
      <c r="IOJ5" s="793"/>
      <c r="IOK5" s="793"/>
      <c r="IOL5" s="793"/>
      <c r="IOM5" s="793"/>
      <c r="ION5" s="793"/>
      <c r="IOO5" s="793"/>
      <c r="IOP5" s="793"/>
      <c r="IOQ5" s="793"/>
      <c r="IOR5" s="793"/>
      <c r="IOS5" s="793"/>
      <c r="IOT5" s="792"/>
      <c r="IOU5" s="793"/>
      <c r="IOV5" s="793"/>
      <c r="IOW5" s="793"/>
      <c r="IOX5" s="793"/>
      <c r="IOY5" s="793"/>
      <c r="IOZ5" s="793"/>
      <c r="IPA5" s="793"/>
      <c r="IPB5" s="793"/>
      <c r="IPC5" s="793"/>
      <c r="IPD5" s="793"/>
      <c r="IPE5" s="793"/>
      <c r="IPF5" s="793"/>
      <c r="IPG5" s="793"/>
      <c r="IPH5" s="793"/>
      <c r="IPI5" s="793"/>
      <c r="IPJ5" s="793"/>
      <c r="IPK5" s="793"/>
      <c r="IPL5" s="793"/>
      <c r="IPM5" s="793"/>
      <c r="IPN5" s="793"/>
      <c r="IPO5" s="793"/>
      <c r="IPP5" s="793"/>
      <c r="IPQ5" s="793"/>
      <c r="IPR5" s="793"/>
      <c r="IPS5" s="793"/>
      <c r="IPT5" s="793"/>
      <c r="IPU5" s="793"/>
      <c r="IPV5" s="793"/>
      <c r="IPW5" s="793"/>
      <c r="IPX5" s="793"/>
      <c r="IPY5" s="792"/>
      <c r="IPZ5" s="793"/>
      <c r="IQA5" s="793"/>
      <c r="IQB5" s="793"/>
      <c r="IQC5" s="793"/>
      <c r="IQD5" s="793"/>
      <c r="IQE5" s="793"/>
      <c r="IQF5" s="793"/>
      <c r="IQG5" s="793"/>
      <c r="IQH5" s="793"/>
      <c r="IQI5" s="793"/>
      <c r="IQJ5" s="793"/>
      <c r="IQK5" s="793"/>
      <c r="IQL5" s="793"/>
      <c r="IQM5" s="793"/>
      <c r="IQN5" s="793"/>
      <c r="IQO5" s="793"/>
      <c r="IQP5" s="793"/>
      <c r="IQQ5" s="793"/>
      <c r="IQR5" s="793"/>
      <c r="IQS5" s="793"/>
      <c r="IQT5" s="793"/>
      <c r="IQU5" s="793"/>
      <c r="IQV5" s="793"/>
      <c r="IQW5" s="793"/>
      <c r="IQX5" s="793"/>
      <c r="IQY5" s="793"/>
      <c r="IQZ5" s="793"/>
      <c r="IRA5" s="793"/>
      <c r="IRB5" s="793"/>
      <c r="IRC5" s="793"/>
      <c r="IRD5" s="792"/>
      <c r="IRE5" s="793"/>
      <c r="IRF5" s="793"/>
      <c r="IRG5" s="793"/>
      <c r="IRH5" s="793"/>
      <c r="IRI5" s="793"/>
      <c r="IRJ5" s="793"/>
      <c r="IRK5" s="793"/>
      <c r="IRL5" s="793"/>
      <c r="IRM5" s="793"/>
      <c r="IRN5" s="793"/>
      <c r="IRO5" s="793"/>
      <c r="IRP5" s="793"/>
      <c r="IRQ5" s="793"/>
      <c r="IRR5" s="793"/>
      <c r="IRS5" s="793"/>
      <c r="IRT5" s="793"/>
      <c r="IRU5" s="793"/>
      <c r="IRV5" s="793"/>
      <c r="IRW5" s="793"/>
      <c r="IRX5" s="793"/>
      <c r="IRY5" s="793"/>
      <c r="IRZ5" s="793"/>
      <c r="ISA5" s="793"/>
      <c r="ISB5" s="793"/>
      <c r="ISC5" s="793"/>
      <c r="ISD5" s="793"/>
      <c r="ISE5" s="793"/>
      <c r="ISF5" s="793"/>
      <c r="ISG5" s="793"/>
      <c r="ISH5" s="793"/>
      <c r="ISI5" s="792"/>
      <c r="ISJ5" s="793"/>
      <c r="ISK5" s="793"/>
      <c r="ISL5" s="793"/>
      <c r="ISM5" s="793"/>
      <c r="ISN5" s="793"/>
      <c r="ISO5" s="793"/>
      <c r="ISP5" s="793"/>
      <c r="ISQ5" s="793"/>
      <c r="ISR5" s="793"/>
      <c r="ISS5" s="793"/>
      <c r="IST5" s="793"/>
      <c r="ISU5" s="793"/>
      <c r="ISV5" s="793"/>
      <c r="ISW5" s="793"/>
      <c r="ISX5" s="793"/>
      <c r="ISY5" s="793"/>
      <c r="ISZ5" s="793"/>
      <c r="ITA5" s="793"/>
      <c r="ITB5" s="793"/>
      <c r="ITC5" s="793"/>
      <c r="ITD5" s="793"/>
      <c r="ITE5" s="793"/>
      <c r="ITF5" s="793"/>
      <c r="ITG5" s="793"/>
      <c r="ITH5" s="793"/>
      <c r="ITI5" s="793"/>
      <c r="ITJ5" s="793"/>
      <c r="ITK5" s="793"/>
      <c r="ITL5" s="793"/>
      <c r="ITM5" s="793"/>
      <c r="ITN5" s="792"/>
      <c r="ITO5" s="793"/>
      <c r="ITP5" s="793"/>
      <c r="ITQ5" s="793"/>
      <c r="ITR5" s="793"/>
      <c r="ITS5" s="793"/>
      <c r="ITT5" s="793"/>
      <c r="ITU5" s="793"/>
      <c r="ITV5" s="793"/>
      <c r="ITW5" s="793"/>
      <c r="ITX5" s="793"/>
      <c r="ITY5" s="793"/>
      <c r="ITZ5" s="793"/>
      <c r="IUA5" s="793"/>
      <c r="IUB5" s="793"/>
      <c r="IUC5" s="793"/>
      <c r="IUD5" s="793"/>
      <c r="IUE5" s="793"/>
      <c r="IUF5" s="793"/>
      <c r="IUG5" s="793"/>
      <c r="IUH5" s="793"/>
      <c r="IUI5" s="793"/>
      <c r="IUJ5" s="793"/>
      <c r="IUK5" s="793"/>
      <c r="IUL5" s="793"/>
      <c r="IUM5" s="793"/>
      <c r="IUN5" s="793"/>
      <c r="IUO5" s="793"/>
      <c r="IUP5" s="793"/>
      <c r="IUQ5" s="793"/>
      <c r="IUR5" s="793"/>
      <c r="IUS5" s="792"/>
      <c r="IUT5" s="793"/>
      <c r="IUU5" s="793"/>
      <c r="IUV5" s="793"/>
      <c r="IUW5" s="793"/>
      <c r="IUX5" s="793"/>
      <c r="IUY5" s="793"/>
      <c r="IUZ5" s="793"/>
      <c r="IVA5" s="793"/>
      <c r="IVB5" s="793"/>
      <c r="IVC5" s="793"/>
      <c r="IVD5" s="793"/>
      <c r="IVE5" s="793"/>
      <c r="IVF5" s="793"/>
      <c r="IVG5" s="793"/>
      <c r="IVH5" s="793"/>
      <c r="IVI5" s="793"/>
      <c r="IVJ5" s="793"/>
      <c r="IVK5" s="793"/>
      <c r="IVL5" s="793"/>
      <c r="IVM5" s="793"/>
      <c r="IVN5" s="793"/>
      <c r="IVO5" s="793"/>
      <c r="IVP5" s="793"/>
      <c r="IVQ5" s="793"/>
      <c r="IVR5" s="793"/>
      <c r="IVS5" s="793"/>
      <c r="IVT5" s="793"/>
      <c r="IVU5" s="793"/>
      <c r="IVV5" s="793"/>
      <c r="IVW5" s="793"/>
      <c r="IVX5" s="792"/>
      <c r="IVY5" s="793"/>
      <c r="IVZ5" s="793"/>
      <c r="IWA5" s="793"/>
      <c r="IWB5" s="793"/>
      <c r="IWC5" s="793"/>
      <c r="IWD5" s="793"/>
      <c r="IWE5" s="793"/>
      <c r="IWF5" s="793"/>
      <c r="IWG5" s="793"/>
      <c r="IWH5" s="793"/>
      <c r="IWI5" s="793"/>
      <c r="IWJ5" s="793"/>
      <c r="IWK5" s="793"/>
      <c r="IWL5" s="793"/>
      <c r="IWM5" s="793"/>
      <c r="IWN5" s="793"/>
      <c r="IWO5" s="793"/>
      <c r="IWP5" s="793"/>
      <c r="IWQ5" s="793"/>
      <c r="IWR5" s="793"/>
      <c r="IWS5" s="793"/>
      <c r="IWT5" s="793"/>
      <c r="IWU5" s="793"/>
      <c r="IWV5" s="793"/>
      <c r="IWW5" s="793"/>
      <c r="IWX5" s="793"/>
      <c r="IWY5" s="793"/>
      <c r="IWZ5" s="793"/>
      <c r="IXA5" s="793"/>
      <c r="IXB5" s="793"/>
      <c r="IXC5" s="792"/>
      <c r="IXD5" s="793"/>
      <c r="IXE5" s="793"/>
      <c r="IXF5" s="793"/>
      <c r="IXG5" s="793"/>
      <c r="IXH5" s="793"/>
      <c r="IXI5" s="793"/>
      <c r="IXJ5" s="793"/>
      <c r="IXK5" s="793"/>
      <c r="IXL5" s="793"/>
      <c r="IXM5" s="793"/>
      <c r="IXN5" s="793"/>
      <c r="IXO5" s="793"/>
      <c r="IXP5" s="793"/>
      <c r="IXQ5" s="793"/>
      <c r="IXR5" s="793"/>
      <c r="IXS5" s="793"/>
      <c r="IXT5" s="793"/>
      <c r="IXU5" s="793"/>
      <c r="IXV5" s="793"/>
      <c r="IXW5" s="793"/>
      <c r="IXX5" s="793"/>
      <c r="IXY5" s="793"/>
      <c r="IXZ5" s="793"/>
      <c r="IYA5" s="793"/>
      <c r="IYB5" s="793"/>
      <c r="IYC5" s="793"/>
      <c r="IYD5" s="793"/>
      <c r="IYE5" s="793"/>
      <c r="IYF5" s="793"/>
      <c r="IYG5" s="793"/>
      <c r="IYH5" s="792"/>
      <c r="IYI5" s="793"/>
      <c r="IYJ5" s="793"/>
      <c r="IYK5" s="793"/>
      <c r="IYL5" s="793"/>
      <c r="IYM5" s="793"/>
      <c r="IYN5" s="793"/>
      <c r="IYO5" s="793"/>
      <c r="IYP5" s="793"/>
      <c r="IYQ5" s="793"/>
      <c r="IYR5" s="793"/>
      <c r="IYS5" s="793"/>
      <c r="IYT5" s="793"/>
      <c r="IYU5" s="793"/>
      <c r="IYV5" s="793"/>
      <c r="IYW5" s="793"/>
      <c r="IYX5" s="793"/>
      <c r="IYY5" s="793"/>
      <c r="IYZ5" s="793"/>
      <c r="IZA5" s="793"/>
      <c r="IZB5" s="793"/>
      <c r="IZC5" s="793"/>
      <c r="IZD5" s="793"/>
      <c r="IZE5" s="793"/>
      <c r="IZF5" s="793"/>
      <c r="IZG5" s="793"/>
      <c r="IZH5" s="793"/>
      <c r="IZI5" s="793"/>
      <c r="IZJ5" s="793"/>
      <c r="IZK5" s="793"/>
      <c r="IZL5" s="793"/>
      <c r="IZM5" s="792"/>
      <c r="IZN5" s="793"/>
      <c r="IZO5" s="793"/>
      <c r="IZP5" s="793"/>
      <c r="IZQ5" s="793"/>
      <c r="IZR5" s="793"/>
      <c r="IZS5" s="793"/>
      <c r="IZT5" s="793"/>
      <c r="IZU5" s="793"/>
      <c r="IZV5" s="793"/>
      <c r="IZW5" s="793"/>
      <c r="IZX5" s="793"/>
      <c r="IZY5" s="793"/>
      <c r="IZZ5" s="793"/>
      <c r="JAA5" s="793"/>
      <c r="JAB5" s="793"/>
      <c r="JAC5" s="793"/>
      <c r="JAD5" s="793"/>
      <c r="JAE5" s="793"/>
      <c r="JAF5" s="793"/>
      <c r="JAG5" s="793"/>
      <c r="JAH5" s="793"/>
      <c r="JAI5" s="793"/>
      <c r="JAJ5" s="793"/>
      <c r="JAK5" s="793"/>
      <c r="JAL5" s="793"/>
      <c r="JAM5" s="793"/>
      <c r="JAN5" s="793"/>
      <c r="JAO5" s="793"/>
      <c r="JAP5" s="793"/>
      <c r="JAQ5" s="793"/>
      <c r="JAR5" s="792"/>
      <c r="JAS5" s="793"/>
      <c r="JAT5" s="793"/>
      <c r="JAU5" s="793"/>
      <c r="JAV5" s="793"/>
      <c r="JAW5" s="793"/>
      <c r="JAX5" s="793"/>
      <c r="JAY5" s="793"/>
      <c r="JAZ5" s="793"/>
      <c r="JBA5" s="793"/>
      <c r="JBB5" s="793"/>
      <c r="JBC5" s="793"/>
      <c r="JBD5" s="793"/>
      <c r="JBE5" s="793"/>
      <c r="JBF5" s="793"/>
      <c r="JBG5" s="793"/>
      <c r="JBH5" s="793"/>
      <c r="JBI5" s="793"/>
      <c r="JBJ5" s="793"/>
      <c r="JBK5" s="793"/>
      <c r="JBL5" s="793"/>
      <c r="JBM5" s="793"/>
      <c r="JBN5" s="793"/>
      <c r="JBO5" s="793"/>
      <c r="JBP5" s="793"/>
      <c r="JBQ5" s="793"/>
      <c r="JBR5" s="793"/>
      <c r="JBS5" s="793"/>
      <c r="JBT5" s="793"/>
      <c r="JBU5" s="793"/>
      <c r="JBV5" s="793"/>
      <c r="JBW5" s="792"/>
      <c r="JBX5" s="793"/>
      <c r="JBY5" s="793"/>
      <c r="JBZ5" s="793"/>
      <c r="JCA5" s="793"/>
      <c r="JCB5" s="793"/>
      <c r="JCC5" s="793"/>
      <c r="JCD5" s="793"/>
      <c r="JCE5" s="793"/>
      <c r="JCF5" s="793"/>
      <c r="JCG5" s="793"/>
      <c r="JCH5" s="793"/>
      <c r="JCI5" s="793"/>
      <c r="JCJ5" s="793"/>
      <c r="JCK5" s="793"/>
      <c r="JCL5" s="793"/>
      <c r="JCM5" s="793"/>
      <c r="JCN5" s="793"/>
      <c r="JCO5" s="793"/>
      <c r="JCP5" s="793"/>
      <c r="JCQ5" s="793"/>
      <c r="JCR5" s="793"/>
      <c r="JCS5" s="793"/>
      <c r="JCT5" s="793"/>
      <c r="JCU5" s="793"/>
      <c r="JCV5" s="793"/>
      <c r="JCW5" s="793"/>
      <c r="JCX5" s="793"/>
      <c r="JCY5" s="793"/>
      <c r="JCZ5" s="793"/>
      <c r="JDA5" s="793"/>
      <c r="JDB5" s="792"/>
      <c r="JDC5" s="793"/>
      <c r="JDD5" s="793"/>
      <c r="JDE5" s="793"/>
      <c r="JDF5" s="793"/>
      <c r="JDG5" s="793"/>
      <c r="JDH5" s="793"/>
      <c r="JDI5" s="793"/>
      <c r="JDJ5" s="793"/>
      <c r="JDK5" s="793"/>
      <c r="JDL5" s="793"/>
      <c r="JDM5" s="793"/>
      <c r="JDN5" s="793"/>
      <c r="JDO5" s="793"/>
      <c r="JDP5" s="793"/>
      <c r="JDQ5" s="793"/>
      <c r="JDR5" s="793"/>
      <c r="JDS5" s="793"/>
      <c r="JDT5" s="793"/>
      <c r="JDU5" s="793"/>
      <c r="JDV5" s="793"/>
      <c r="JDW5" s="793"/>
      <c r="JDX5" s="793"/>
      <c r="JDY5" s="793"/>
      <c r="JDZ5" s="793"/>
      <c r="JEA5" s="793"/>
      <c r="JEB5" s="793"/>
      <c r="JEC5" s="793"/>
      <c r="JED5" s="793"/>
      <c r="JEE5" s="793"/>
      <c r="JEF5" s="793"/>
      <c r="JEG5" s="792"/>
      <c r="JEH5" s="793"/>
      <c r="JEI5" s="793"/>
      <c r="JEJ5" s="793"/>
      <c r="JEK5" s="793"/>
      <c r="JEL5" s="793"/>
      <c r="JEM5" s="793"/>
      <c r="JEN5" s="793"/>
      <c r="JEO5" s="793"/>
      <c r="JEP5" s="793"/>
      <c r="JEQ5" s="793"/>
      <c r="JER5" s="793"/>
      <c r="JES5" s="793"/>
      <c r="JET5" s="793"/>
      <c r="JEU5" s="793"/>
      <c r="JEV5" s="793"/>
      <c r="JEW5" s="793"/>
      <c r="JEX5" s="793"/>
      <c r="JEY5" s="793"/>
      <c r="JEZ5" s="793"/>
      <c r="JFA5" s="793"/>
      <c r="JFB5" s="793"/>
      <c r="JFC5" s="793"/>
      <c r="JFD5" s="793"/>
      <c r="JFE5" s="793"/>
      <c r="JFF5" s="793"/>
      <c r="JFG5" s="793"/>
      <c r="JFH5" s="793"/>
      <c r="JFI5" s="793"/>
      <c r="JFJ5" s="793"/>
      <c r="JFK5" s="793"/>
      <c r="JFL5" s="792"/>
      <c r="JFM5" s="793"/>
      <c r="JFN5" s="793"/>
      <c r="JFO5" s="793"/>
      <c r="JFP5" s="793"/>
      <c r="JFQ5" s="793"/>
      <c r="JFR5" s="793"/>
      <c r="JFS5" s="793"/>
      <c r="JFT5" s="793"/>
      <c r="JFU5" s="793"/>
      <c r="JFV5" s="793"/>
      <c r="JFW5" s="793"/>
      <c r="JFX5" s="793"/>
      <c r="JFY5" s="793"/>
      <c r="JFZ5" s="793"/>
      <c r="JGA5" s="793"/>
      <c r="JGB5" s="793"/>
      <c r="JGC5" s="793"/>
      <c r="JGD5" s="793"/>
      <c r="JGE5" s="793"/>
      <c r="JGF5" s="793"/>
      <c r="JGG5" s="793"/>
      <c r="JGH5" s="793"/>
      <c r="JGI5" s="793"/>
      <c r="JGJ5" s="793"/>
      <c r="JGK5" s="793"/>
      <c r="JGL5" s="793"/>
      <c r="JGM5" s="793"/>
      <c r="JGN5" s="793"/>
      <c r="JGO5" s="793"/>
      <c r="JGP5" s="793"/>
      <c r="JGQ5" s="792"/>
      <c r="JGR5" s="793"/>
      <c r="JGS5" s="793"/>
      <c r="JGT5" s="793"/>
      <c r="JGU5" s="793"/>
      <c r="JGV5" s="793"/>
      <c r="JGW5" s="793"/>
      <c r="JGX5" s="793"/>
      <c r="JGY5" s="793"/>
      <c r="JGZ5" s="793"/>
      <c r="JHA5" s="793"/>
      <c r="JHB5" s="793"/>
      <c r="JHC5" s="793"/>
      <c r="JHD5" s="793"/>
      <c r="JHE5" s="793"/>
      <c r="JHF5" s="793"/>
      <c r="JHG5" s="793"/>
      <c r="JHH5" s="793"/>
      <c r="JHI5" s="793"/>
      <c r="JHJ5" s="793"/>
      <c r="JHK5" s="793"/>
      <c r="JHL5" s="793"/>
      <c r="JHM5" s="793"/>
      <c r="JHN5" s="793"/>
      <c r="JHO5" s="793"/>
      <c r="JHP5" s="793"/>
      <c r="JHQ5" s="793"/>
      <c r="JHR5" s="793"/>
      <c r="JHS5" s="793"/>
      <c r="JHT5" s="793"/>
      <c r="JHU5" s="793"/>
      <c r="JHV5" s="792"/>
      <c r="JHW5" s="793"/>
      <c r="JHX5" s="793"/>
      <c r="JHY5" s="793"/>
      <c r="JHZ5" s="793"/>
      <c r="JIA5" s="793"/>
      <c r="JIB5" s="793"/>
      <c r="JIC5" s="793"/>
      <c r="JID5" s="793"/>
      <c r="JIE5" s="793"/>
      <c r="JIF5" s="793"/>
      <c r="JIG5" s="793"/>
      <c r="JIH5" s="793"/>
      <c r="JII5" s="793"/>
      <c r="JIJ5" s="793"/>
      <c r="JIK5" s="793"/>
      <c r="JIL5" s="793"/>
      <c r="JIM5" s="793"/>
      <c r="JIN5" s="793"/>
      <c r="JIO5" s="793"/>
      <c r="JIP5" s="793"/>
      <c r="JIQ5" s="793"/>
      <c r="JIR5" s="793"/>
      <c r="JIS5" s="793"/>
      <c r="JIT5" s="793"/>
      <c r="JIU5" s="793"/>
      <c r="JIV5" s="793"/>
      <c r="JIW5" s="793"/>
      <c r="JIX5" s="793"/>
      <c r="JIY5" s="793"/>
      <c r="JIZ5" s="793"/>
      <c r="JJA5" s="792"/>
      <c r="JJB5" s="793"/>
      <c r="JJC5" s="793"/>
      <c r="JJD5" s="793"/>
      <c r="JJE5" s="793"/>
      <c r="JJF5" s="793"/>
      <c r="JJG5" s="793"/>
      <c r="JJH5" s="793"/>
      <c r="JJI5" s="793"/>
      <c r="JJJ5" s="793"/>
      <c r="JJK5" s="793"/>
      <c r="JJL5" s="793"/>
      <c r="JJM5" s="793"/>
      <c r="JJN5" s="793"/>
      <c r="JJO5" s="793"/>
      <c r="JJP5" s="793"/>
      <c r="JJQ5" s="793"/>
      <c r="JJR5" s="793"/>
      <c r="JJS5" s="793"/>
      <c r="JJT5" s="793"/>
      <c r="JJU5" s="793"/>
      <c r="JJV5" s="793"/>
      <c r="JJW5" s="793"/>
      <c r="JJX5" s="793"/>
      <c r="JJY5" s="793"/>
      <c r="JJZ5" s="793"/>
      <c r="JKA5" s="793"/>
      <c r="JKB5" s="793"/>
      <c r="JKC5" s="793"/>
      <c r="JKD5" s="793"/>
      <c r="JKE5" s="793"/>
      <c r="JKF5" s="792"/>
      <c r="JKG5" s="793"/>
      <c r="JKH5" s="793"/>
      <c r="JKI5" s="793"/>
      <c r="JKJ5" s="793"/>
      <c r="JKK5" s="793"/>
      <c r="JKL5" s="793"/>
      <c r="JKM5" s="793"/>
      <c r="JKN5" s="793"/>
      <c r="JKO5" s="793"/>
      <c r="JKP5" s="793"/>
      <c r="JKQ5" s="793"/>
      <c r="JKR5" s="793"/>
      <c r="JKS5" s="793"/>
      <c r="JKT5" s="793"/>
      <c r="JKU5" s="793"/>
      <c r="JKV5" s="793"/>
      <c r="JKW5" s="793"/>
      <c r="JKX5" s="793"/>
      <c r="JKY5" s="793"/>
      <c r="JKZ5" s="793"/>
      <c r="JLA5" s="793"/>
      <c r="JLB5" s="793"/>
      <c r="JLC5" s="793"/>
      <c r="JLD5" s="793"/>
      <c r="JLE5" s="793"/>
      <c r="JLF5" s="793"/>
      <c r="JLG5" s="793"/>
      <c r="JLH5" s="793"/>
      <c r="JLI5" s="793"/>
      <c r="JLJ5" s="793"/>
      <c r="JLK5" s="792"/>
      <c r="JLL5" s="793"/>
      <c r="JLM5" s="793"/>
      <c r="JLN5" s="793"/>
      <c r="JLO5" s="793"/>
      <c r="JLP5" s="793"/>
      <c r="JLQ5" s="793"/>
      <c r="JLR5" s="793"/>
      <c r="JLS5" s="793"/>
      <c r="JLT5" s="793"/>
      <c r="JLU5" s="793"/>
      <c r="JLV5" s="793"/>
      <c r="JLW5" s="793"/>
      <c r="JLX5" s="793"/>
      <c r="JLY5" s="793"/>
      <c r="JLZ5" s="793"/>
      <c r="JMA5" s="793"/>
      <c r="JMB5" s="793"/>
      <c r="JMC5" s="793"/>
      <c r="JMD5" s="793"/>
      <c r="JME5" s="793"/>
      <c r="JMF5" s="793"/>
      <c r="JMG5" s="793"/>
      <c r="JMH5" s="793"/>
      <c r="JMI5" s="793"/>
      <c r="JMJ5" s="793"/>
      <c r="JMK5" s="793"/>
      <c r="JML5" s="793"/>
      <c r="JMM5" s="793"/>
      <c r="JMN5" s="793"/>
      <c r="JMO5" s="793"/>
      <c r="JMP5" s="792"/>
      <c r="JMQ5" s="793"/>
      <c r="JMR5" s="793"/>
      <c r="JMS5" s="793"/>
      <c r="JMT5" s="793"/>
      <c r="JMU5" s="793"/>
      <c r="JMV5" s="793"/>
      <c r="JMW5" s="793"/>
      <c r="JMX5" s="793"/>
      <c r="JMY5" s="793"/>
      <c r="JMZ5" s="793"/>
      <c r="JNA5" s="793"/>
      <c r="JNB5" s="793"/>
      <c r="JNC5" s="793"/>
      <c r="JND5" s="793"/>
      <c r="JNE5" s="793"/>
      <c r="JNF5" s="793"/>
      <c r="JNG5" s="793"/>
      <c r="JNH5" s="793"/>
      <c r="JNI5" s="793"/>
      <c r="JNJ5" s="793"/>
      <c r="JNK5" s="793"/>
      <c r="JNL5" s="793"/>
      <c r="JNM5" s="793"/>
      <c r="JNN5" s="793"/>
      <c r="JNO5" s="793"/>
      <c r="JNP5" s="793"/>
      <c r="JNQ5" s="793"/>
      <c r="JNR5" s="793"/>
      <c r="JNS5" s="793"/>
      <c r="JNT5" s="793"/>
      <c r="JNU5" s="792"/>
      <c r="JNV5" s="793"/>
      <c r="JNW5" s="793"/>
      <c r="JNX5" s="793"/>
      <c r="JNY5" s="793"/>
      <c r="JNZ5" s="793"/>
      <c r="JOA5" s="793"/>
      <c r="JOB5" s="793"/>
      <c r="JOC5" s="793"/>
      <c r="JOD5" s="793"/>
      <c r="JOE5" s="793"/>
      <c r="JOF5" s="793"/>
      <c r="JOG5" s="793"/>
      <c r="JOH5" s="793"/>
      <c r="JOI5" s="793"/>
      <c r="JOJ5" s="793"/>
      <c r="JOK5" s="793"/>
      <c r="JOL5" s="793"/>
      <c r="JOM5" s="793"/>
      <c r="JON5" s="793"/>
      <c r="JOO5" s="793"/>
      <c r="JOP5" s="793"/>
      <c r="JOQ5" s="793"/>
      <c r="JOR5" s="793"/>
      <c r="JOS5" s="793"/>
      <c r="JOT5" s="793"/>
      <c r="JOU5" s="793"/>
      <c r="JOV5" s="793"/>
      <c r="JOW5" s="793"/>
      <c r="JOX5" s="793"/>
      <c r="JOY5" s="793"/>
      <c r="JOZ5" s="792"/>
      <c r="JPA5" s="793"/>
      <c r="JPB5" s="793"/>
      <c r="JPC5" s="793"/>
      <c r="JPD5" s="793"/>
      <c r="JPE5" s="793"/>
      <c r="JPF5" s="793"/>
      <c r="JPG5" s="793"/>
      <c r="JPH5" s="793"/>
      <c r="JPI5" s="793"/>
      <c r="JPJ5" s="793"/>
      <c r="JPK5" s="793"/>
      <c r="JPL5" s="793"/>
      <c r="JPM5" s="793"/>
      <c r="JPN5" s="793"/>
      <c r="JPO5" s="793"/>
      <c r="JPP5" s="793"/>
      <c r="JPQ5" s="793"/>
      <c r="JPR5" s="793"/>
      <c r="JPS5" s="793"/>
      <c r="JPT5" s="793"/>
      <c r="JPU5" s="793"/>
      <c r="JPV5" s="793"/>
      <c r="JPW5" s="793"/>
      <c r="JPX5" s="793"/>
      <c r="JPY5" s="793"/>
      <c r="JPZ5" s="793"/>
      <c r="JQA5" s="793"/>
      <c r="JQB5" s="793"/>
      <c r="JQC5" s="793"/>
      <c r="JQD5" s="793"/>
      <c r="JQE5" s="792"/>
      <c r="JQF5" s="793"/>
      <c r="JQG5" s="793"/>
      <c r="JQH5" s="793"/>
      <c r="JQI5" s="793"/>
      <c r="JQJ5" s="793"/>
      <c r="JQK5" s="793"/>
      <c r="JQL5" s="793"/>
      <c r="JQM5" s="793"/>
      <c r="JQN5" s="793"/>
      <c r="JQO5" s="793"/>
      <c r="JQP5" s="793"/>
      <c r="JQQ5" s="793"/>
      <c r="JQR5" s="793"/>
      <c r="JQS5" s="793"/>
      <c r="JQT5" s="793"/>
      <c r="JQU5" s="793"/>
      <c r="JQV5" s="793"/>
      <c r="JQW5" s="793"/>
      <c r="JQX5" s="793"/>
      <c r="JQY5" s="793"/>
      <c r="JQZ5" s="793"/>
      <c r="JRA5" s="793"/>
      <c r="JRB5" s="793"/>
      <c r="JRC5" s="793"/>
      <c r="JRD5" s="793"/>
      <c r="JRE5" s="793"/>
      <c r="JRF5" s="793"/>
      <c r="JRG5" s="793"/>
      <c r="JRH5" s="793"/>
      <c r="JRI5" s="793"/>
      <c r="JRJ5" s="792"/>
      <c r="JRK5" s="793"/>
      <c r="JRL5" s="793"/>
      <c r="JRM5" s="793"/>
      <c r="JRN5" s="793"/>
      <c r="JRO5" s="793"/>
      <c r="JRP5" s="793"/>
      <c r="JRQ5" s="793"/>
      <c r="JRR5" s="793"/>
      <c r="JRS5" s="793"/>
      <c r="JRT5" s="793"/>
      <c r="JRU5" s="793"/>
      <c r="JRV5" s="793"/>
      <c r="JRW5" s="793"/>
      <c r="JRX5" s="793"/>
      <c r="JRY5" s="793"/>
      <c r="JRZ5" s="793"/>
      <c r="JSA5" s="793"/>
      <c r="JSB5" s="793"/>
      <c r="JSC5" s="793"/>
      <c r="JSD5" s="793"/>
      <c r="JSE5" s="793"/>
      <c r="JSF5" s="793"/>
      <c r="JSG5" s="793"/>
      <c r="JSH5" s="793"/>
      <c r="JSI5" s="793"/>
      <c r="JSJ5" s="793"/>
      <c r="JSK5" s="793"/>
      <c r="JSL5" s="793"/>
      <c r="JSM5" s="793"/>
      <c r="JSN5" s="793"/>
      <c r="JSO5" s="792"/>
      <c r="JSP5" s="793"/>
      <c r="JSQ5" s="793"/>
      <c r="JSR5" s="793"/>
      <c r="JSS5" s="793"/>
      <c r="JST5" s="793"/>
      <c r="JSU5" s="793"/>
      <c r="JSV5" s="793"/>
      <c r="JSW5" s="793"/>
      <c r="JSX5" s="793"/>
      <c r="JSY5" s="793"/>
      <c r="JSZ5" s="793"/>
      <c r="JTA5" s="793"/>
      <c r="JTB5" s="793"/>
      <c r="JTC5" s="793"/>
      <c r="JTD5" s="793"/>
      <c r="JTE5" s="793"/>
      <c r="JTF5" s="793"/>
      <c r="JTG5" s="793"/>
      <c r="JTH5" s="793"/>
      <c r="JTI5" s="793"/>
      <c r="JTJ5" s="793"/>
      <c r="JTK5" s="793"/>
      <c r="JTL5" s="793"/>
      <c r="JTM5" s="793"/>
      <c r="JTN5" s="793"/>
      <c r="JTO5" s="793"/>
      <c r="JTP5" s="793"/>
      <c r="JTQ5" s="793"/>
      <c r="JTR5" s="793"/>
      <c r="JTS5" s="793"/>
      <c r="JTT5" s="792"/>
      <c r="JTU5" s="793"/>
      <c r="JTV5" s="793"/>
      <c r="JTW5" s="793"/>
      <c r="JTX5" s="793"/>
      <c r="JTY5" s="793"/>
      <c r="JTZ5" s="793"/>
      <c r="JUA5" s="793"/>
      <c r="JUB5" s="793"/>
      <c r="JUC5" s="793"/>
      <c r="JUD5" s="793"/>
      <c r="JUE5" s="793"/>
      <c r="JUF5" s="793"/>
      <c r="JUG5" s="793"/>
      <c r="JUH5" s="793"/>
      <c r="JUI5" s="793"/>
      <c r="JUJ5" s="793"/>
      <c r="JUK5" s="793"/>
      <c r="JUL5" s="793"/>
      <c r="JUM5" s="793"/>
      <c r="JUN5" s="793"/>
      <c r="JUO5" s="793"/>
      <c r="JUP5" s="793"/>
      <c r="JUQ5" s="793"/>
      <c r="JUR5" s="793"/>
      <c r="JUS5" s="793"/>
      <c r="JUT5" s="793"/>
      <c r="JUU5" s="793"/>
      <c r="JUV5" s="793"/>
      <c r="JUW5" s="793"/>
      <c r="JUX5" s="793"/>
      <c r="JUY5" s="792"/>
      <c r="JUZ5" s="793"/>
      <c r="JVA5" s="793"/>
      <c r="JVB5" s="793"/>
      <c r="JVC5" s="793"/>
      <c r="JVD5" s="793"/>
      <c r="JVE5" s="793"/>
      <c r="JVF5" s="793"/>
      <c r="JVG5" s="793"/>
      <c r="JVH5" s="793"/>
      <c r="JVI5" s="793"/>
      <c r="JVJ5" s="793"/>
      <c r="JVK5" s="793"/>
      <c r="JVL5" s="793"/>
      <c r="JVM5" s="793"/>
      <c r="JVN5" s="793"/>
      <c r="JVO5" s="793"/>
      <c r="JVP5" s="793"/>
      <c r="JVQ5" s="793"/>
      <c r="JVR5" s="793"/>
      <c r="JVS5" s="793"/>
      <c r="JVT5" s="793"/>
      <c r="JVU5" s="793"/>
      <c r="JVV5" s="793"/>
      <c r="JVW5" s="793"/>
      <c r="JVX5" s="793"/>
      <c r="JVY5" s="793"/>
      <c r="JVZ5" s="793"/>
      <c r="JWA5" s="793"/>
      <c r="JWB5" s="793"/>
      <c r="JWC5" s="793"/>
      <c r="JWD5" s="792"/>
      <c r="JWE5" s="793"/>
      <c r="JWF5" s="793"/>
      <c r="JWG5" s="793"/>
      <c r="JWH5" s="793"/>
      <c r="JWI5" s="793"/>
      <c r="JWJ5" s="793"/>
      <c r="JWK5" s="793"/>
      <c r="JWL5" s="793"/>
      <c r="JWM5" s="793"/>
      <c r="JWN5" s="793"/>
      <c r="JWO5" s="793"/>
      <c r="JWP5" s="793"/>
      <c r="JWQ5" s="793"/>
      <c r="JWR5" s="793"/>
      <c r="JWS5" s="793"/>
      <c r="JWT5" s="793"/>
      <c r="JWU5" s="793"/>
      <c r="JWV5" s="793"/>
      <c r="JWW5" s="793"/>
      <c r="JWX5" s="793"/>
      <c r="JWY5" s="793"/>
      <c r="JWZ5" s="793"/>
      <c r="JXA5" s="793"/>
      <c r="JXB5" s="793"/>
      <c r="JXC5" s="793"/>
      <c r="JXD5" s="793"/>
      <c r="JXE5" s="793"/>
      <c r="JXF5" s="793"/>
      <c r="JXG5" s="793"/>
      <c r="JXH5" s="793"/>
      <c r="JXI5" s="792"/>
      <c r="JXJ5" s="793"/>
      <c r="JXK5" s="793"/>
      <c r="JXL5" s="793"/>
      <c r="JXM5" s="793"/>
      <c r="JXN5" s="793"/>
      <c r="JXO5" s="793"/>
      <c r="JXP5" s="793"/>
      <c r="JXQ5" s="793"/>
      <c r="JXR5" s="793"/>
      <c r="JXS5" s="793"/>
      <c r="JXT5" s="793"/>
      <c r="JXU5" s="793"/>
      <c r="JXV5" s="793"/>
      <c r="JXW5" s="793"/>
      <c r="JXX5" s="793"/>
      <c r="JXY5" s="793"/>
      <c r="JXZ5" s="793"/>
      <c r="JYA5" s="793"/>
      <c r="JYB5" s="793"/>
      <c r="JYC5" s="793"/>
      <c r="JYD5" s="793"/>
      <c r="JYE5" s="793"/>
      <c r="JYF5" s="793"/>
      <c r="JYG5" s="793"/>
      <c r="JYH5" s="793"/>
      <c r="JYI5" s="793"/>
      <c r="JYJ5" s="793"/>
      <c r="JYK5" s="793"/>
      <c r="JYL5" s="793"/>
      <c r="JYM5" s="793"/>
      <c r="JYN5" s="792"/>
      <c r="JYO5" s="793"/>
      <c r="JYP5" s="793"/>
      <c r="JYQ5" s="793"/>
      <c r="JYR5" s="793"/>
      <c r="JYS5" s="793"/>
      <c r="JYT5" s="793"/>
      <c r="JYU5" s="793"/>
      <c r="JYV5" s="793"/>
      <c r="JYW5" s="793"/>
      <c r="JYX5" s="793"/>
      <c r="JYY5" s="793"/>
      <c r="JYZ5" s="793"/>
      <c r="JZA5" s="793"/>
      <c r="JZB5" s="793"/>
      <c r="JZC5" s="793"/>
      <c r="JZD5" s="793"/>
      <c r="JZE5" s="793"/>
      <c r="JZF5" s="793"/>
      <c r="JZG5" s="793"/>
      <c r="JZH5" s="793"/>
      <c r="JZI5" s="793"/>
      <c r="JZJ5" s="793"/>
      <c r="JZK5" s="793"/>
      <c r="JZL5" s="793"/>
      <c r="JZM5" s="793"/>
      <c r="JZN5" s="793"/>
      <c r="JZO5" s="793"/>
      <c r="JZP5" s="793"/>
      <c r="JZQ5" s="793"/>
      <c r="JZR5" s="793"/>
      <c r="JZS5" s="792"/>
      <c r="JZT5" s="793"/>
      <c r="JZU5" s="793"/>
      <c r="JZV5" s="793"/>
      <c r="JZW5" s="793"/>
      <c r="JZX5" s="793"/>
      <c r="JZY5" s="793"/>
      <c r="JZZ5" s="793"/>
      <c r="KAA5" s="793"/>
      <c r="KAB5" s="793"/>
      <c r="KAC5" s="793"/>
      <c r="KAD5" s="793"/>
      <c r="KAE5" s="793"/>
      <c r="KAF5" s="793"/>
      <c r="KAG5" s="793"/>
      <c r="KAH5" s="793"/>
      <c r="KAI5" s="793"/>
      <c r="KAJ5" s="793"/>
      <c r="KAK5" s="793"/>
      <c r="KAL5" s="793"/>
      <c r="KAM5" s="793"/>
      <c r="KAN5" s="793"/>
      <c r="KAO5" s="793"/>
      <c r="KAP5" s="793"/>
      <c r="KAQ5" s="793"/>
      <c r="KAR5" s="793"/>
      <c r="KAS5" s="793"/>
      <c r="KAT5" s="793"/>
      <c r="KAU5" s="793"/>
      <c r="KAV5" s="793"/>
      <c r="KAW5" s="793"/>
      <c r="KAX5" s="792"/>
      <c r="KAY5" s="793"/>
      <c r="KAZ5" s="793"/>
      <c r="KBA5" s="793"/>
      <c r="KBB5" s="793"/>
      <c r="KBC5" s="793"/>
      <c r="KBD5" s="793"/>
      <c r="KBE5" s="793"/>
      <c r="KBF5" s="793"/>
      <c r="KBG5" s="793"/>
      <c r="KBH5" s="793"/>
      <c r="KBI5" s="793"/>
      <c r="KBJ5" s="793"/>
      <c r="KBK5" s="793"/>
      <c r="KBL5" s="793"/>
      <c r="KBM5" s="793"/>
      <c r="KBN5" s="793"/>
      <c r="KBO5" s="793"/>
      <c r="KBP5" s="793"/>
      <c r="KBQ5" s="793"/>
      <c r="KBR5" s="793"/>
      <c r="KBS5" s="793"/>
      <c r="KBT5" s="793"/>
      <c r="KBU5" s="793"/>
      <c r="KBV5" s="793"/>
      <c r="KBW5" s="793"/>
      <c r="KBX5" s="793"/>
      <c r="KBY5" s="793"/>
      <c r="KBZ5" s="793"/>
      <c r="KCA5" s="793"/>
      <c r="KCB5" s="793"/>
      <c r="KCC5" s="792"/>
      <c r="KCD5" s="793"/>
      <c r="KCE5" s="793"/>
      <c r="KCF5" s="793"/>
      <c r="KCG5" s="793"/>
      <c r="KCH5" s="793"/>
      <c r="KCI5" s="793"/>
      <c r="KCJ5" s="793"/>
      <c r="KCK5" s="793"/>
      <c r="KCL5" s="793"/>
      <c r="KCM5" s="793"/>
      <c r="KCN5" s="793"/>
      <c r="KCO5" s="793"/>
      <c r="KCP5" s="793"/>
      <c r="KCQ5" s="793"/>
      <c r="KCR5" s="793"/>
      <c r="KCS5" s="793"/>
      <c r="KCT5" s="793"/>
      <c r="KCU5" s="793"/>
      <c r="KCV5" s="793"/>
      <c r="KCW5" s="793"/>
      <c r="KCX5" s="793"/>
      <c r="KCY5" s="793"/>
      <c r="KCZ5" s="793"/>
      <c r="KDA5" s="793"/>
      <c r="KDB5" s="793"/>
      <c r="KDC5" s="793"/>
      <c r="KDD5" s="793"/>
      <c r="KDE5" s="793"/>
      <c r="KDF5" s="793"/>
      <c r="KDG5" s="793"/>
      <c r="KDH5" s="792"/>
      <c r="KDI5" s="793"/>
      <c r="KDJ5" s="793"/>
      <c r="KDK5" s="793"/>
      <c r="KDL5" s="793"/>
      <c r="KDM5" s="793"/>
      <c r="KDN5" s="793"/>
      <c r="KDO5" s="793"/>
      <c r="KDP5" s="793"/>
      <c r="KDQ5" s="793"/>
      <c r="KDR5" s="793"/>
      <c r="KDS5" s="793"/>
      <c r="KDT5" s="793"/>
      <c r="KDU5" s="793"/>
      <c r="KDV5" s="793"/>
      <c r="KDW5" s="793"/>
      <c r="KDX5" s="793"/>
      <c r="KDY5" s="793"/>
      <c r="KDZ5" s="793"/>
      <c r="KEA5" s="793"/>
      <c r="KEB5" s="793"/>
      <c r="KEC5" s="793"/>
      <c r="KED5" s="793"/>
      <c r="KEE5" s="793"/>
      <c r="KEF5" s="793"/>
      <c r="KEG5" s="793"/>
      <c r="KEH5" s="793"/>
      <c r="KEI5" s="793"/>
      <c r="KEJ5" s="793"/>
      <c r="KEK5" s="793"/>
      <c r="KEL5" s="793"/>
      <c r="KEM5" s="792"/>
      <c r="KEN5" s="793"/>
      <c r="KEO5" s="793"/>
      <c r="KEP5" s="793"/>
      <c r="KEQ5" s="793"/>
      <c r="KER5" s="793"/>
      <c r="KES5" s="793"/>
      <c r="KET5" s="793"/>
      <c r="KEU5" s="793"/>
      <c r="KEV5" s="793"/>
      <c r="KEW5" s="793"/>
      <c r="KEX5" s="793"/>
      <c r="KEY5" s="793"/>
      <c r="KEZ5" s="793"/>
      <c r="KFA5" s="793"/>
      <c r="KFB5" s="793"/>
      <c r="KFC5" s="793"/>
      <c r="KFD5" s="793"/>
      <c r="KFE5" s="793"/>
      <c r="KFF5" s="793"/>
      <c r="KFG5" s="793"/>
      <c r="KFH5" s="793"/>
      <c r="KFI5" s="793"/>
      <c r="KFJ5" s="793"/>
      <c r="KFK5" s="793"/>
      <c r="KFL5" s="793"/>
      <c r="KFM5" s="793"/>
      <c r="KFN5" s="793"/>
      <c r="KFO5" s="793"/>
      <c r="KFP5" s="793"/>
      <c r="KFQ5" s="793"/>
      <c r="KFR5" s="792"/>
      <c r="KFS5" s="793"/>
      <c r="KFT5" s="793"/>
      <c r="KFU5" s="793"/>
      <c r="KFV5" s="793"/>
      <c r="KFW5" s="793"/>
      <c r="KFX5" s="793"/>
      <c r="KFY5" s="793"/>
      <c r="KFZ5" s="793"/>
      <c r="KGA5" s="793"/>
      <c r="KGB5" s="793"/>
      <c r="KGC5" s="793"/>
      <c r="KGD5" s="793"/>
      <c r="KGE5" s="793"/>
      <c r="KGF5" s="793"/>
      <c r="KGG5" s="793"/>
      <c r="KGH5" s="793"/>
      <c r="KGI5" s="793"/>
      <c r="KGJ5" s="793"/>
      <c r="KGK5" s="793"/>
      <c r="KGL5" s="793"/>
      <c r="KGM5" s="793"/>
      <c r="KGN5" s="793"/>
      <c r="KGO5" s="793"/>
      <c r="KGP5" s="793"/>
      <c r="KGQ5" s="793"/>
      <c r="KGR5" s="793"/>
      <c r="KGS5" s="793"/>
      <c r="KGT5" s="793"/>
      <c r="KGU5" s="793"/>
      <c r="KGV5" s="793"/>
      <c r="KGW5" s="792"/>
      <c r="KGX5" s="793"/>
      <c r="KGY5" s="793"/>
      <c r="KGZ5" s="793"/>
      <c r="KHA5" s="793"/>
      <c r="KHB5" s="793"/>
      <c r="KHC5" s="793"/>
      <c r="KHD5" s="793"/>
      <c r="KHE5" s="793"/>
      <c r="KHF5" s="793"/>
      <c r="KHG5" s="793"/>
      <c r="KHH5" s="793"/>
      <c r="KHI5" s="793"/>
      <c r="KHJ5" s="793"/>
      <c r="KHK5" s="793"/>
      <c r="KHL5" s="793"/>
      <c r="KHM5" s="793"/>
      <c r="KHN5" s="793"/>
      <c r="KHO5" s="793"/>
      <c r="KHP5" s="793"/>
      <c r="KHQ5" s="793"/>
      <c r="KHR5" s="793"/>
      <c r="KHS5" s="793"/>
      <c r="KHT5" s="793"/>
      <c r="KHU5" s="793"/>
      <c r="KHV5" s="793"/>
      <c r="KHW5" s="793"/>
      <c r="KHX5" s="793"/>
      <c r="KHY5" s="793"/>
      <c r="KHZ5" s="793"/>
      <c r="KIA5" s="793"/>
      <c r="KIB5" s="792"/>
      <c r="KIC5" s="793"/>
      <c r="KID5" s="793"/>
      <c r="KIE5" s="793"/>
      <c r="KIF5" s="793"/>
      <c r="KIG5" s="793"/>
      <c r="KIH5" s="793"/>
      <c r="KII5" s="793"/>
      <c r="KIJ5" s="793"/>
      <c r="KIK5" s="793"/>
      <c r="KIL5" s="793"/>
      <c r="KIM5" s="793"/>
      <c r="KIN5" s="793"/>
      <c r="KIO5" s="793"/>
      <c r="KIP5" s="793"/>
      <c r="KIQ5" s="793"/>
      <c r="KIR5" s="793"/>
      <c r="KIS5" s="793"/>
      <c r="KIT5" s="793"/>
      <c r="KIU5" s="793"/>
      <c r="KIV5" s="793"/>
      <c r="KIW5" s="793"/>
      <c r="KIX5" s="793"/>
      <c r="KIY5" s="793"/>
      <c r="KIZ5" s="793"/>
      <c r="KJA5" s="793"/>
      <c r="KJB5" s="793"/>
      <c r="KJC5" s="793"/>
      <c r="KJD5" s="793"/>
      <c r="KJE5" s="793"/>
      <c r="KJF5" s="793"/>
      <c r="KJG5" s="792"/>
      <c r="KJH5" s="793"/>
      <c r="KJI5" s="793"/>
      <c r="KJJ5" s="793"/>
      <c r="KJK5" s="793"/>
      <c r="KJL5" s="793"/>
      <c r="KJM5" s="793"/>
      <c r="KJN5" s="793"/>
      <c r="KJO5" s="793"/>
      <c r="KJP5" s="793"/>
      <c r="KJQ5" s="793"/>
      <c r="KJR5" s="793"/>
      <c r="KJS5" s="793"/>
      <c r="KJT5" s="793"/>
      <c r="KJU5" s="793"/>
      <c r="KJV5" s="793"/>
      <c r="KJW5" s="793"/>
      <c r="KJX5" s="793"/>
      <c r="KJY5" s="793"/>
      <c r="KJZ5" s="793"/>
      <c r="KKA5" s="793"/>
      <c r="KKB5" s="793"/>
      <c r="KKC5" s="793"/>
      <c r="KKD5" s="793"/>
      <c r="KKE5" s="793"/>
      <c r="KKF5" s="793"/>
      <c r="KKG5" s="793"/>
      <c r="KKH5" s="793"/>
      <c r="KKI5" s="793"/>
      <c r="KKJ5" s="793"/>
      <c r="KKK5" s="793"/>
      <c r="KKL5" s="792"/>
      <c r="KKM5" s="793"/>
      <c r="KKN5" s="793"/>
      <c r="KKO5" s="793"/>
      <c r="KKP5" s="793"/>
      <c r="KKQ5" s="793"/>
      <c r="KKR5" s="793"/>
      <c r="KKS5" s="793"/>
      <c r="KKT5" s="793"/>
      <c r="KKU5" s="793"/>
      <c r="KKV5" s="793"/>
      <c r="KKW5" s="793"/>
      <c r="KKX5" s="793"/>
      <c r="KKY5" s="793"/>
      <c r="KKZ5" s="793"/>
      <c r="KLA5" s="793"/>
      <c r="KLB5" s="793"/>
      <c r="KLC5" s="793"/>
      <c r="KLD5" s="793"/>
      <c r="KLE5" s="793"/>
      <c r="KLF5" s="793"/>
      <c r="KLG5" s="793"/>
      <c r="KLH5" s="793"/>
      <c r="KLI5" s="793"/>
      <c r="KLJ5" s="793"/>
      <c r="KLK5" s="793"/>
      <c r="KLL5" s="793"/>
      <c r="KLM5" s="793"/>
      <c r="KLN5" s="793"/>
      <c r="KLO5" s="793"/>
      <c r="KLP5" s="793"/>
      <c r="KLQ5" s="792"/>
      <c r="KLR5" s="793"/>
      <c r="KLS5" s="793"/>
      <c r="KLT5" s="793"/>
      <c r="KLU5" s="793"/>
      <c r="KLV5" s="793"/>
      <c r="KLW5" s="793"/>
      <c r="KLX5" s="793"/>
      <c r="KLY5" s="793"/>
      <c r="KLZ5" s="793"/>
      <c r="KMA5" s="793"/>
      <c r="KMB5" s="793"/>
      <c r="KMC5" s="793"/>
      <c r="KMD5" s="793"/>
      <c r="KME5" s="793"/>
      <c r="KMF5" s="793"/>
      <c r="KMG5" s="793"/>
      <c r="KMH5" s="793"/>
      <c r="KMI5" s="793"/>
      <c r="KMJ5" s="793"/>
      <c r="KMK5" s="793"/>
      <c r="KML5" s="793"/>
      <c r="KMM5" s="793"/>
      <c r="KMN5" s="793"/>
      <c r="KMO5" s="793"/>
      <c r="KMP5" s="793"/>
      <c r="KMQ5" s="793"/>
      <c r="KMR5" s="793"/>
      <c r="KMS5" s="793"/>
      <c r="KMT5" s="793"/>
      <c r="KMU5" s="793"/>
      <c r="KMV5" s="792"/>
      <c r="KMW5" s="793"/>
      <c r="KMX5" s="793"/>
      <c r="KMY5" s="793"/>
      <c r="KMZ5" s="793"/>
      <c r="KNA5" s="793"/>
      <c r="KNB5" s="793"/>
      <c r="KNC5" s="793"/>
      <c r="KND5" s="793"/>
      <c r="KNE5" s="793"/>
      <c r="KNF5" s="793"/>
      <c r="KNG5" s="793"/>
      <c r="KNH5" s="793"/>
      <c r="KNI5" s="793"/>
      <c r="KNJ5" s="793"/>
      <c r="KNK5" s="793"/>
      <c r="KNL5" s="793"/>
      <c r="KNM5" s="793"/>
      <c r="KNN5" s="793"/>
      <c r="KNO5" s="793"/>
      <c r="KNP5" s="793"/>
      <c r="KNQ5" s="793"/>
      <c r="KNR5" s="793"/>
      <c r="KNS5" s="793"/>
      <c r="KNT5" s="793"/>
      <c r="KNU5" s="793"/>
      <c r="KNV5" s="793"/>
      <c r="KNW5" s="793"/>
      <c r="KNX5" s="793"/>
      <c r="KNY5" s="793"/>
      <c r="KNZ5" s="793"/>
      <c r="KOA5" s="792"/>
      <c r="KOB5" s="793"/>
      <c r="KOC5" s="793"/>
      <c r="KOD5" s="793"/>
      <c r="KOE5" s="793"/>
      <c r="KOF5" s="793"/>
      <c r="KOG5" s="793"/>
      <c r="KOH5" s="793"/>
      <c r="KOI5" s="793"/>
      <c r="KOJ5" s="793"/>
      <c r="KOK5" s="793"/>
      <c r="KOL5" s="793"/>
      <c r="KOM5" s="793"/>
      <c r="KON5" s="793"/>
      <c r="KOO5" s="793"/>
      <c r="KOP5" s="793"/>
      <c r="KOQ5" s="793"/>
      <c r="KOR5" s="793"/>
      <c r="KOS5" s="793"/>
      <c r="KOT5" s="793"/>
      <c r="KOU5" s="793"/>
      <c r="KOV5" s="793"/>
      <c r="KOW5" s="793"/>
      <c r="KOX5" s="793"/>
      <c r="KOY5" s="793"/>
      <c r="KOZ5" s="793"/>
      <c r="KPA5" s="793"/>
      <c r="KPB5" s="793"/>
      <c r="KPC5" s="793"/>
      <c r="KPD5" s="793"/>
      <c r="KPE5" s="793"/>
      <c r="KPF5" s="792"/>
      <c r="KPG5" s="793"/>
      <c r="KPH5" s="793"/>
      <c r="KPI5" s="793"/>
      <c r="KPJ5" s="793"/>
      <c r="KPK5" s="793"/>
      <c r="KPL5" s="793"/>
      <c r="KPM5" s="793"/>
      <c r="KPN5" s="793"/>
      <c r="KPO5" s="793"/>
      <c r="KPP5" s="793"/>
      <c r="KPQ5" s="793"/>
      <c r="KPR5" s="793"/>
      <c r="KPS5" s="793"/>
      <c r="KPT5" s="793"/>
      <c r="KPU5" s="793"/>
      <c r="KPV5" s="793"/>
      <c r="KPW5" s="793"/>
      <c r="KPX5" s="793"/>
      <c r="KPY5" s="793"/>
      <c r="KPZ5" s="793"/>
      <c r="KQA5" s="793"/>
      <c r="KQB5" s="793"/>
      <c r="KQC5" s="793"/>
      <c r="KQD5" s="793"/>
      <c r="KQE5" s="793"/>
      <c r="KQF5" s="793"/>
      <c r="KQG5" s="793"/>
      <c r="KQH5" s="793"/>
      <c r="KQI5" s="793"/>
      <c r="KQJ5" s="793"/>
      <c r="KQK5" s="792"/>
      <c r="KQL5" s="793"/>
      <c r="KQM5" s="793"/>
      <c r="KQN5" s="793"/>
      <c r="KQO5" s="793"/>
      <c r="KQP5" s="793"/>
      <c r="KQQ5" s="793"/>
      <c r="KQR5" s="793"/>
      <c r="KQS5" s="793"/>
      <c r="KQT5" s="793"/>
      <c r="KQU5" s="793"/>
      <c r="KQV5" s="793"/>
      <c r="KQW5" s="793"/>
      <c r="KQX5" s="793"/>
      <c r="KQY5" s="793"/>
      <c r="KQZ5" s="793"/>
      <c r="KRA5" s="793"/>
      <c r="KRB5" s="793"/>
      <c r="KRC5" s="793"/>
      <c r="KRD5" s="793"/>
      <c r="KRE5" s="793"/>
      <c r="KRF5" s="793"/>
      <c r="KRG5" s="793"/>
      <c r="KRH5" s="793"/>
      <c r="KRI5" s="793"/>
      <c r="KRJ5" s="793"/>
      <c r="KRK5" s="793"/>
      <c r="KRL5" s="793"/>
      <c r="KRM5" s="793"/>
      <c r="KRN5" s="793"/>
      <c r="KRO5" s="793"/>
      <c r="KRP5" s="792"/>
      <c r="KRQ5" s="793"/>
      <c r="KRR5" s="793"/>
      <c r="KRS5" s="793"/>
      <c r="KRT5" s="793"/>
      <c r="KRU5" s="793"/>
      <c r="KRV5" s="793"/>
      <c r="KRW5" s="793"/>
      <c r="KRX5" s="793"/>
      <c r="KRY5" s="793"/>
      <c r="KRZ5" s="793"/>
      <c r="KSA5" s="793"/>
      <c r="KSB5" s="793"/>
      <c r="KSC5" s="793"/>
      <c r="KSD5" s="793"/>
      <c r="KSE5" s="793"/>
      <c r="KSF5" s="793"/>
      <c r="KSG5" s="793"/>
      <c r="KSH5" s="793"/>
      <c r="KSI5" s="793"/>
      <c r="KSJ5" s="793"/>
      <c r="KSK5" s="793"/>
      <c r="KSL5" s="793"/>
      <c r="KSM5" s="793"/>
      <c r="KSN5" s="793"/>
      <c r="KSO5" s="793"/>
      <c r="KSP5" s="793"/>
      <c r="KSQ5" s="793"/>
      <c r="KSR5" s="793"/>
      <c r="KSS5" s="793"/>
      <c r="KST5" s="793"/>
      <c r="KSU5" s="792"/>
      <c r="KSV5" s="793"/>
      <c r="KSW5" s="793"/>
      <c r="KSX5" s="793"/>
      <c r="KSY5" s="793"/>
      <c r="KSZ5" s="793"/>
      <c r="KTA5" s="793"/>
      <c r="KTB5" s="793"/>
      <c r="KTC5" s="793"/>
      <c r="KTD5" s="793"/>
      <c r="KTE5" s="793"/>
      <c r="KTF5" s="793"/>
      <c r="KTG5" s="793"/>
      <c r="KTH5" s="793"/>
      <c r="KTI5" s="793"/>
      <c r="KTJ5" s="793"/>
      <c r="KTK5" s="793"/>
      <c r="KTL5" s="793"/>
      <c r="KTM5" s="793"/>
      <c r="KTN5" s="793"/>
      <c r="KTO5" s="793"/>
      <c r="KTP5" s="793"/>
      <c r="KTQ5" s="793"/>
      <c r="KTR5" s="793"/>
      <c r="KTS5" s="793"/>
      <c r="KTT5" s="793"/>
      <c r="KTU5" s="793"/>
      <c r="KTV5" s="793"/>
      <c r="KTW5" s="793"/>
      <c r="KTX5" s="793"/>
      <c r="KTY5" s="793"/>
      <c r="KTZ5" s="792"/>
      <c r="KUA5" s="793"/>
      <c r="KUB5" s="793"/>
      <c r="KUC5" s="793"/>
      <c r="KUD5" s="793"/>
      <c r="KUE5" s="793"/>
      <c r="KUF5" s="793"/>
      <c r="KUG5" s="793"/>
      <c r="KUH5" s="793"/>
      <c r="KUI5" s="793"/>
      <c r="KUJ5" s="793"/>
      <c r="KUK5" s="793"/>
      <c r="KUL5" s="793"/>
      <c r="KUM5" s="793"/>
      <c r="KUN5" s="793"/>
      <c r="KUO5" s="793"/>
      <c r="KUP5" s="793"/>
      <c r="KUQ5" s="793"/>
      <c r="KUR5" s="793"/>
      <c r="KUS5" s="793"/>
      <c r="KUT5" s="793"/>
      <c r="KUU5" s="793"/>
      <c r="KUV5" s="793"/>
      <c r="KUW5" s="793"/>
      <c r="KUX5" s="793"/>
      <c r="KUY5" s="793"/>
      <c r="KUZ5" s="793"/>
      <c r="KVA5" s="793"/>
      <c r="KVB5" s="793"/>
      <c r="KVC5" s="793"/>
      <c r="KVD5" s="793"/>
      <c r="KVE5" s="792"/>
      <c r="KVF5" s="793"/>
      <c r="KVG5" s="793"/>
      <c r="KVH5" s="793"/>
      <c r="KVI5" s="793"/>
      <c r="KVJ5" s="793"/>
      <c r="KVK5" s="793"/>
      <c r="KVL5" s="793"/>
      <c r="KVM5" s="793"/>
      <c r="KVN5" s="793"/>
      <c r="KVO5" s="793"/>
      <c r="KVP5" s="793"/>
      <c r="KVQ5" s="793"/>
      <c r="KVR5" s="793"/>
      <c r="KVS5" s="793"/>
      <c r="KVT5" s="793"/>
      <c r="KVU5" s="793"/>
      <c r="KVV5" s="793"/>
      <c r="KVW5" s="793"/>
      <c r="KVX5" s="793"/>
      <c r="KVY5" s="793"/>
      <c r="KVZ5" s="793"/>
      <c r="KWA5" s="793"/>
      <c r="KWB5" s="793"/>
      <c r="KWC5" s="793"/>
      <c r="KWD5" s="793"/>
      <c r="KWE5" s="793"/>
      <c r="KWF5" s="793"/>
      <c r="KWG5" s="793"/>
      <c r="KWH5" s="793"/>
      <c r="KWI5" s="793"/>
      <c r="KWJ5" s="792"/>
      <c r="KWK5" s="793"/>
      <c r="KWL5" s="793"/>
      <c r="KWM5" s="793"/>
      <c r="KWN5" s="793"/>
      <c r="KWO5" s="793"/>
      <c r="KWP5" s="793"/>
      <c r="KWQ5" s="793"/>
      <c r="KWR5" s="793"/>
      <c r="KWS5" s="793"/>
      <c r="KWT5" s="793"/>
      <c r="KWU5" s="793"/>
      <c r="KWV5" s="793"/>
      <c r="KWW5" s="793"/>
      <c r="KWX5" s="793"/>
      <c r="KWY5" s="793"/>
      <c r="KWZ5" s="793"/>
      <c r="KXA5" s="793"/>
      <c r="KXB5" s="793"/>
      <c r="KXC5" s="793"/>
      <c r="KXD5" s="793"/>
      <c r="KXE5" s="793"/>
      <c r="KXF5" s="793"/>
      <c r="KXG5" s="793"/>
      <c r="KXH5" s="793"/>
      <c r="KXI5" s="793"/>
      <c r="KXJ5" s="793"/>
      <c r="KXK5" s="793"/>
      <c r="KXL5" s="793"/>
      <c r="KXM5" s="793"/>
      <c r="KXN5" s="793"/>
      <c r="KXO5" s="792"/>
      <c r="KXP5" s="793"/>
      <c r="KXQ5" s="793"/>
      <c r="KXR5" s="793"/>
      <c r="KXS5" s="793"/>
      <c r="KXT5" s="793"/>
      <c r="KXU5" s="793"/>
      <c r="KXV5" s="793"/>
      <c r="KXW5" s="793"/>
      <c r="KXX5" s="793"/>
      <c r="KXY5" s="793"/>
      <c r="KXZ5" s="793"/>
      <c r="KYA5" s="793"/>
      <c r="KYB5" s="793"/>
      <c r="KYC5" s="793"/>
      <c r="KYD5" s="793"/>
      <c r="KYE5" s="793"/>
      <c r="KYF5" s="793"/>
      <c r="KYG5" s="793"/>
      <c r="KYH5" s="793"/>
      <c r="KYI5" s="793"/>
      <c r="KYJ5" s="793"/>
      <c r="KYK5" s="793"/>
      <c r="KYL5" s="793"/>
      <c r="KYM5" s="793"/>
      <c r="KYN5" s="793"/>
      <c r="KYO5" s="793"/>
      <c r="KYP5" s="793"/>
      <c r="KYQ5" s="793"/>
      <c r="KYR5" s="793"/>
      <c r="KYS5" s="793"/>
      <c r="KYT5" s="792"/>
      <c r="KYU5" s="793"/>
      <c r="KYV5" s="793"/>
      <c r="KYW5" s="793"/>
      <c r="KYX5" s="793"/>
      <c r="KYY5" s="793"/>
      <c r="KYZ5" s="793"/>
      <c r="KZA5" s="793"/>
      <c r="KZB5" s="793"/>
      <c r="KZC5" s="793"/>
      <c r="KZD5" s="793"/>
      <c r="KZE5" s="793"/>
      <c r="KZF5" s="793"/>
      <c r="KZG5" s="793"/>
      <c r="KZH5" s="793"/>
      <c r="KZI5" s="793"/>
      <c r="KZJ5" s="793"/>
      <c r="KZK5" s="793"/>
      <c r="KZL5" s="793"/>
      <c r="KZM5" s="793"/>
      <c r="KZN5" s="793"/>
      <c r="KZO5" s="793"/>
      <c r="KZP5" s="793"/>
      <c r="KZQ5" s="793"/>
      <c r="KZR5" s="793"/>
      <c r="KZS5" s="793"/>
      <c r="KZT5" s="793"/>
      <c r="KZU5" s="793"/>
      <c r="KZV5" s="793"/>
      <c r="KZW5" s="793"/>
      <c r="KZX5" s="793"/>
      <c r="KZY5" s="792"/>
      <c r="KZZ5" s="793"/>
      <c r="LAA5" s="793"/>
      <c r="LAB5" s="793"/>
      <c r="LAC5" s="793"/>
      <c r="LAD5" s="793"/>
      <c r="LAE5" s="793"/>
      <c r="LAF5" s="793"/>
      <c r="LAG5" s="793"/>
      <c r="LAH5" s="793"/>
      <c r="LAI5" s="793"/>
      <c r="LAJ5" s="793"/>
      <c r="LAK5" s="793"/>
      <c r="LAL5" s="793"/>
      <c r="LAM5" s="793"/>
      <c r="LAN5" s="793"/>
      <c r="LAO5" s="793"/>
      <c r="LAP5" s="793"/>
      <c r="LAQ5" s="793"/>
      <c r="LAR5" s="793"/>
      <c r="LAS5" s="793"/>
      <c r="LAT5" s="793"/>
      <c r="LAU5" s="793"/>
      <c r="LAV5" s="793"/>
      <c r="LAW5" s="793"/>
      <c r="LAX5" s="793"/>
      <c r="LAY5" s="793"/>
      <c r="LAZ5" s="793"/>
      <c r="LBA5" s="793"/>
      <c r="LBB5" s="793"/>
      <c r="LBC5" s="793"/>
      <c r="LBD5" s="792"/>
      <c r="LBE5" s="793"/>
      <c r="LBF5" s="793"/>
      <c r="LBG5" s="793"/>
      <c r="LBH5" s="793"/>
      <c r="LBI5" s="793"/>
      <c r="LBJ5" s="793"/>
      <c r="LBK5" s="793"/>
      <c r="LBL5" s="793"/>
      <c r="LBM5" s="793"/>
      <c r="LBN5" s="793"/>
      <c r="LBO5" s="793"/>
      <c r="LBP5" s="793"/>
      <c r="LBQ5" s="793"/>
      <c r="LBR5" s="793"/>
      <c r="LBS5" s="793"/>
      <c r="LBT5" s="793"/>
      <c r="LBU5" s="793"/>
      <c r="LBV5" s="793"/>
      <c r="LBW5" s="793"/>
      <c r="LBX5" s="793"/>
      <c r="LBY5" s="793"/>
      <c r="LBZ5" s="793"/>
      <c r="LCA5" s="793"/>
      <c r="LCB5" s="793"/>
      <c r="LCC5" s="793"/>
      <c r="LCD5" s="793"/>
      <c r="LCE5" s="793"/>
      <c r="LCF5" s="793"/>
      <c r="LCG5" s="793"/>
      <c r="LCH5" s="793"/>
      <c r="LCI5" s="792"/>
      <c r="LCJ5" s="793"/>
      <c r="LCK5" s="793"/>
      <c r="LCL5" s="793"/>
      <c r="LCM5" s="793"/>
      <c r="LCN5" s="793"/>
      <c r="LCO5" s="793"/>
      <c r="LCP5" s="793"/>
      <c r="LCQ5" s="793"/>
      <c r="LCR5" s="793"/>
      <c r="LCS5" s="793"/>
      <c r="LCT5" s="793"/>
      <c r="LCU5" s="793"/>
      <c r="LCV5" s="793"/>
      <c r="LCW5" s="793"/>
      <c r="LCX5" s="793"/>
      <c r="LCY5" s="793"/>
      <c r="LCZ5" s="793"/>
      <c r="LDA5" s="793"/>
      <c r="LDB5" s="793"/>
      <c r="LDC5" s="793"/>
      <c r="LDD5" s="793"/>
      <c r="LDE5" s="793"/>
      <c r="LDF5" s="793"/>
      <c r="LDG5" s="793"/>
      <c r="LDH5" s="793"/>
      <c r="LDI5" s="793"/>
      <c r="LDJ5" s="793"/>
      <c r="LDK5" s="793"/>
      <c r="LDL5" s="793"/>
      <c r="LDM5" s="793"/>
      <c r="LDN5" s="792"/>
      <c r="LDO5" s="793"/>
      <c r="LDP5" s="793"/>
      <c r="LDQ5" s="793"/>
      <c r="LDR5" s="793"/>
      <c r="LDS5" s="793"/>
      <c r="LDT5" s="793"/>
      <c r="LDU5" s="793"/>
      <c r="LDV5" s="793"/>
      <c r="LDW5" s="793"/>
      <c r="LDX5" s="793"/>
      <c r="LDY5" s="793"/>
      <c r="LDZ5" s="793"/>
      <c r="LEA5" s="793"/>
      <c r="LEB5" s="793"/>
      <c r="LEC5" s="793"/>
      <c r="LED5" s="793"/>
      <c r="LEE5" s="793"/>
      <c r="LEF5" s="793"/>
      <c r="LEG5" s="793"/>
      <c r="LEH5" s="793"/>
      <c r="LEI5" s="793"/>
      <c r="LEJ5" s="793"/>
      <c r="LEK5" s="793"/>
      <c r="LEL5" s="793"/>
      <c r="LEM5" s="793"/>
      <c r="LEN5" s="793"/>
      <c r="LEO5" s="793"/>
      <c r="LEP5" s="793"/>
      <c r="LEQ5" s="793"/>
      <c r="LER5" s="793"/>
      <c r="LES5" s="792"/>
      <c r="LET5" s="793"/>
      <c r="LEU5" s="793"/>
      <c r="LEV5" s="793"/>
      <c r="LEW5" s="793"/>
      <c r="LEX5" s="793"/>
      <c r="LEY5" s="793"/>
      <c r="LEZ5" s="793"/>
      <c r="LFA5" s="793"/>
      <c r="LFB5" s="793"/>
      <c r="LFC5" s="793"/>
      <c r="LFD5" s="793"/>
      <c r="LFE5" s="793"/>
      <c r="LFF5" s="793"/>
      <c r="LFG5" s="793"/>
      <c r="LFH5" s="793"/>
      <c r="LFI5" s="793"/>
      <c r="LFJ5" s="793"/>
      <c r="LFK5" s="793"/>
      <c r="LFL5" s="793"/>
      <c r="LFM5" s="793"/>
      <c r="LFN5" s="793"/>
      <c r="LFO5" s="793"/>
      <c r="LFP5" s="793"/>
      <c r="LFQ5" s="793"/>
      <c r="LFR5" s="793"/>
      <c r="LFS5" s="793"/>
      <c r="LFT5" s="793"/>
      <c r="LFU5" s="793"/>
      <c r="LFV5" s="793"/>
      <c r="LFW5" s="793"/>
      <c r="LFX5" s="792"/>
      <c r="LFY5" s="793"/>
      <c r="LFZ5" s="793"/>
      <c r="LGA5" s="793"/>
      <c r="LGB5" s="793"/>
      <c r="LGC5" s="793"/>
      <c r="LGD5" s="793"/>
      <c r="LGE5" s="793"/>
      <c r="LGF5" s="793"/>
      <c r="LGG5" s="793"/>
      <c r="LGH5" s="793"/>
      <c r="LGI5" s="793"/>
      <c r="LGJ5" s="793"/>
      <c r="LGK5" s="793"/>
      <c r="LGL5" s="793"/>
      <c r="LGM5" s="793"/>
      <c r="LGN5" s="793"/>
      <c r="LGO5" s="793"/>
      <c r="LGP5" s="793"/>
      <c r="LGQ5" s="793"/>
      <c r="LGR5" s="793"/>
      <c r="LGS5" s="793"/>
      <c r="LGT5" s="793"/>
      <c r="LGU5" s="793"/>
      <c r="LGV5" s="793"/>
      <c r="LGW5" s="793"/>
      <c r="LGX5" s="793"/>
      <c r="LGY5" s="793"/>
      <c r="LGZ5" s="793"/>
      <c r="LHA5" s="793"/>
      <c r="LHB5" s="793"/>
      <c r="LHC5" s="792"/>
      <c r="LHD5" s="793"/>
      <c r="LHE5" s="793"/>
      <c r="LHF5" s="793"/>
      <c r="LHG5" s="793"/>
      <c r="LHH5" s="793"/>
      <c r="LHI5" s="793"/>
      <c r="LHJ5" s="793"/>
      <c r="LHK5" s="793"/>
      <c r="LHL5" s="793"/>
      <c r="LHM5" s="793"/>
      <c r="LHN5" s="793"/>
      <c r="LHO5" s="793"/>
      <c r="LHP5" s="793"/>
      <c r="LHQ5" s="793"/>
      <c r="LHR5" s="793"/>
      <c r="LHS5" s="793"/>
      <c r="LHT5" s="793"/>
      <c r="LHU5" s="793"/>
      <c r="LHV5" s="793"/>
      <c r="LHW5" s="793"/>
      <c r="LHX5" s="793"/>
      <c r="LHY5" s="793"/>
      <c r="LHZ5" s="793"/>
      <c r="LIA5" s="793"/>
      <c r="LIB5" s="793"/>
      <c r="LIC5" s="793"/>
      <c r="LID5" s="793"/>
      <c r="LIE5" s="793"/>
      <c r="LIF5" s="793"/>
      <c r="LIG5" s="793"/>
      <c r="LIH5" s="792"/>
      <c r="LII5" s="793"/>
      <c r="LIJ5" s="793"/>
      <c r="LIK5" s="793"/>
      <c r="LIL5" s="793"/>
      <c r="LIM5" s="793"/>
      <c r="LIN5" s="793"/>
      <c r="LIO5" s="793"/>
      <c r="LIP5" s="793"/>
      <c r="LIQ5" s="793"/>
      <c r="LIR5" s="793"/>
      <c r="LIS5" s="793"/>
      <c r="LIT5" s="793"/>
      <c r="LIU5" s="793"/>
      <c r="LIV5" s="793"/>
      <c r="LIW5" s="793"/>
      <c r="LIX5" s="793"/>
      <c r="LIY5" s="793"/>
      <c r="LIZ5" s="793"/>
      <c r="LJA5" s="793"/>
      <c r="LJB5" s="793"/>
      <c r="LJC5" s="793"/>
      <c r="LJD5" s="793"/>
      <c r="LJE5" s="793"/>
      <c r="LJF5" s="793"/>
      <c r="LJG5" s="793"/>
      <c r="LJH5" s="793"/>
      <c r="LJI5" s="793"/>
      <c r="LJJ5" s="793"/>
      <c r="LJK5" s="793"/>
      <c r="LJL5" s="793"/>
      <c r="LJM5" s="792"/>
      <c r="LJN5" s="793"/>
      <c r="LJO5" s="793"/>
      <c r="LJP5" s="793"/>
      <c r="LJQ5" s="793"/>
      <c r="LJR5" s="793"/>
      <c r="LJS5" s="793"/>
      <c r="LJT5" s="793"/>
      <c r="LJU5" s="793"/>
      <c r="LJV5" s="793"/>
      <c r="LJW5" s="793"/>
      <c r="LJX5" s="793"/>
      <c r="LJY5" s="793"/>
      <c r="LJZ5" s="793"/>
      <c r="LKA5" s="793"/>
      <c r="LKB5" s="793"/>
      <c r="LKC5" s="793"/>
      <c r="LKD5" s="793"/>
      <c r="LKE5" s="793"/>
      <c r="LKF5" s="793"/>
      <c r="LKG5" s="793"/>
      <c r="LKH5" s="793"/>
      <c r="LKI5" s="793"/>
      <c r="LKJ5" s="793"/>
      <c r="LKK5" s="793"/>
      <c r="LKL5" s="793"/>
      <c r="LKM5" s="793"/>
      <c r="LKN5" s="793"/>
      <c r="LKO5" s="793"/>
      <c r="LKP5" s="793"/>
      <c r="LKQ5" s="793"/>
      <c r="LKR5" s="792"/>
      <c r="LKS5" s="793"/>
      <c r="LKT5" s="793"/>
      <c r="LKU5" s="793"/>
      <c r="LKV5" s="793"/>
      <c r="LKW5" s="793"/>
      <c r="LKX5" s="793"/>
      <c r="LKY5" s="793"/>
      <c r="LKZ5" s="793"/>
      <c r="LLA5" s="793"/>
      <c r="LLB5" s="793"/>
      <c r="LLC5" s="793"/>
      <c r="LLD5" s="793"/>
      <c r="LLE5" s="793"/>
      <c r="LLF5" s="793"/>
      <c r="LLG5" s="793"/>
      <c r="LLH5" s="793"/>
      <c r="LLI5" s="793"/>
      <c r="LLJ5" s="793"/>
      <c r="LLK5" s="793"/>
      <c r="LLL5" s="793"/>
      <c r="LLM5" s="793"/>
      <c r="LLN5" s="793"/>
      <c r="LLO5" s="793"/>
      <c r="LLP5" s="793"/>
      <c r="LLQ5" s="793"/>
      <c r="LLR5" s="793"/>
      <c r="LLS5" s="793"/>
      <c r="LLT5" s="793"/>
      <c r="LLU5" s="793"/>
      <c r="LLV5" s="793"/>
      <c r="LLW5" s="792"/>
      <c r="LLX5" s="793"/>
      <c r="LLY5" s="793"/>
      <c r="LLZ5" s="793"/>
      <c r="LMA5" s="793"/>
      <c r="LMB5" s="793"/>
      <c r="LMC5" s="793"/>
      <c r="LMD5" s="793"/>
      <c r="LME5" s="793"/>
      <c r="LMF5" s="793"/>
      <c r="LMG5" s="793"/>
      <c r="LMH5" s="793"/>
      <c r="LMI5" s="793"/>
      <c r="LMJ5" s="793"/>
      <c r="LMK5" s="793"/>
      <c r="LML5" s="793"/>
      <c r="LMM5" s="793"/>
      <c r="LMN5" s="793"/>
      <c r="LMO5" s="793"/>
      <c r="LMP5" s="793"/>
      <c r="LMQ5" s="793"/>
      <c r="LMR5" s="793"/>
      <c r="LMS5" s="793"/>
      <c r="LMT5" s="793"/>
      <c r="LMU5" s="793"/>
      <c r="LMV5" s="793"/>
      <c r="LMW5" s="793"/>
      <c r="LMX5" s="793"/>
      <c r="LMY5" s="793"/>
      <c r="LMZ5" s="793"/>
      <c r="LNA5" s="793"/>
      <c r="LNB5" s="792"/>
      <c r="LNC5" s="793"/>
      <c r="LND5" s="793"/>
      <c r="LNE5" s="793"/>
      <c r="LNF5" s="793"/>
      <c r="LNG5" s="793"/>
      <c r="LNH5" s="793"/>
      <c r="LNI5" s="793"/>
      <c r="LNJ5" s="793"/>
      <c r="LNK5" s="793"/>
      <c r="LNL5" s="793"/>
      <c r="LNM5" s="793"/>
      <c r="LNN5" s="793"/>
      <c r="LNO5" s="793"/>
      <c r="LNP5" s="793"/>
      <c r="LNQ5" s="793"/>
      <c r="LNR5" s="793"/>
      <c r="LNS5" s="793"/>
      <c r="LNT5" s="793"/>
      <c r="LNU5" s="793"/>
      <c r="LNV5" s="793"/>
      <c r="LNW5" s="793"/>
      <c r="LNX5" s="793"/>
      <c r="LNY5" s="793"/>
      <c r="LNZ5" s="793"/>
      <c r="LOA5" s="793"/>
      <c r="LOB5" s="793"/>
      <c r="LOC5" s="793"/>
      <c r="LOD5" s="793"/>
      <c r="LOE5" s="793"/>
      <c r="LOF5" s="793"/>
      <c r="LOG5" s="792"/>
      <c r="LOH5" s="793"/>
      <c r="LOI5" s="793"/>
      <c r="LOJ5" s="793"/>
      <c r="LOK5" s="793"/>
      <c r="LOL5" s="793"/>
      <c r="LOM5" s="793"/>
      <c r="LON5" s="793"/>
      <c r="LOO5" s="793"/>
      <c r="LOP5" s="793"/>
      <c r="LOQ5" s="793"/>
      <c r="LOR5" s="793"/>
      <c r="LOS5" s="793"/>
      <c r="LOT5" s="793"/>
      <c r="LOU5" s="793"/>
      <c r="LOV5" s="793"/>
      <c r="LOW5" s="793"/>
      <c r="LOX5" s="793"/>
      <c r="LOY5" s="793"/>
      <c r="LOZ5" s="793"/>
      <c r="LPA5" s="793"/>
      <c r="LPB5" s="793"/>
      <c r="LPC5" s="793"/>
      <c r="LPD5" s="793"/>
      <c r="LPE5" s="793"/>
      <c r="LPF5" s="793"/>
      <c r="LPG5" s="793"/>
      <c r="LPH5" s="793"/>
      <c r="LPI5" s="793"/>
      <c r="LPJ5" s="793"/>
      <c r="LPK5" s="793"/>
      <c r="LPL5" s="792"/>
      <c r="LPM5" s="793"/>
      <c r="LPN5" s="793"/>
      <c r="LPO5" s="793"/>
      <c r="LPP5" s="793"/>
      <c r="LPQ5" s="793"/>
      <c r="LPR5" s="793"/>
      <c r="LPS5" s="793"/>
      <c r="LPT5" s="793"/>
      <c r="LPU5" s="793"/>
      <c r="LPV5" s="793"/>
      <c r="LPW5" s="793"/>
      <c r="LPX5" s="793"/>
      <c r="LPY5" s="793"/>
      <c r="LPZ5" s="793"/>
      <c r="LQA5" s="793"/>
      <c r="LQB5" s="793"/>
      <c r="LQC5" s="793"/>
      <c r="LQD5" s="793"/>
      <c r="LQE5" s="793"/>
      <c r="LQF5" s="793"/>
      <c r="LQG5" s="793"/>
      <c r="LQH5" s="793"/>
      <c r="LQI5" s="793"/>
      <c r="LQJ5" s="793"/>
      <c r="LQK5" s="793"/>
      <c r="LQL5" s="793"/>
      <c r="LQM5" s="793"/>
      <c r="LQN5" s="793"/>
      <c r="LQO5" s="793"/>
      <c r="LQP5" s="793"/>
      <c r="LQQ5" s="792"/>
      <c r="LQR5" s="793"/>
      <c r="LQS5" s="793"/>
      <c r="LQT5" s="793"/>
      <c r="LQU5" s="793"/>
      <c r="LQV5" s="793"/>
      <c r="LQW5" s="793"/>
      <c r="LQX5" s="793"/>
      <c r="LQY5" s="793"/>
      <c r="LQZ5" s="793"/>
      <c r="LRA5" s="793"/>
      <c r="LRB5" s="793"/>
      <c r="LRC5" s="793"/>
      <c r="LRD5" s="793"/>
      <c r="LRE5" s="793"/>
      <c r="LRF5" s="793"/>
      <c r="LRG5" s="793"/>
      <c r="LRH5" s="793"/>
      <c r="LRI5" s="793"/>
      <c r="LRJ5" s="793"/>
      <c r="LRK5" s="793"/>
      <c r="LRL5" s="793"/>
      <c r="LRM5" s="793"/>
      <c r="LRN5" s="793"/>
      <c r="LRO5" s="793"/>
      <c r="LRP5" s="793"/>
      <c r="LRQ5" s="793"/>
      <c r="LRR5" s="793"/>
      <c r="LRS5" s="793"/>
      <c r="LRT5" s="793"/>
      <c r="LRU5" s="793"/>
      <c r="LRV5" s="792"/>
      <c r="LRW5" s="793"/>
      <c r="LRX5" s="793"/>
      <c r="LRY5" s="793"/>
      <c r="LRZ5" s="793"/>
      <c r="LSA5" s="793"/>
      <c r="LSB5" s="793"/>
      <c r="LSC5" s="793"/>
      <c r="LSD5" s="793"/>
      <c r="LSE5" s="793"/>
      <c r="LSF5" s="793"/>
      <c r="LSG5" s="793"/>
      <c r="LSH5" s="793"/>
      <c r="LSI5" s="793"/>
      <c r="LSJ5" s="793"/>
      <c r="LSK5" s="793"/>
      <c r="LSL5" s="793"/>
      <c r="LSM5" s="793"/>
      <c r="LSN5" s="793"/>
      <c r="LSO5" s="793"/>
      <c r="LSP5" s="793"/>
      <c r="LSQ5" s="793"/>
      <c r="LSR5" s="793"/>
      <c r="LSS5" s="793"/>
      <c r="LST5" s="793"/>
      <c r="LSU5" s="793"/>
      <c r="LSV5" s="793"/>
      <c r="LSW5" s="793"/>
      <c r="LSX5" s="793"/>
      <c r="LSY5" s="793"/>
      <c r="LSZ5" s="793"/>
      <c r="LTA5" s="792"/>
      <c r="LTB5" s="793"/>
      <c r="LTC5" s="793"/>
      <c r="LTD5" s="793"/>
      <c r="LTE5" s="793"/>
      <c r="LTF5" s="793"/>
      <c r="LTG5" s="793"/>
      <c r="LTH5" s="793"/>
      <c r="LTI5" s="793"/>
      <c r="LTJ5" s="793"/>
      <c r="LTK5" s="793"/>
      <c r="LTL5" s="793"/>
      <c r="LTM5" s="793"/>
      <c r="LTN5" s="793"/>
      <c r="LTO5" s="793"/>
      <c r="LTP5" s="793"/>
      <c r="LTQ5" s="793"/>
      <c r="LTR5" s="793"/>
      <c r="LTS5" s="793"/>
      <c r="LTT5" s="793"/>
      <c r="LTU5" s="793"/>
      <c r="LTV5" s="793"/>
      <c r="LTW5" s="793"/>
      <c r="LTX5" s="793"/>
      <c r="LTY5" s="793"/>
      <c r="LTZ5" s="793"/>
      <c r="LUA5" s="793"/>
      <c r="LUB5" s="793"/>
      <c r="LUC5" s="793"/>
      <c r="LUD5" s="793"/>
      <c r="LUE5" s="793"/>
      <c r="LUF5" s="792"/>
      <c r="LUG5" s="793"/>
      <c r="LUH5" s="793"/>
      <c r="LUI5" s="793"/>
      <c r="LUJ5" s="793"/>
      <c r="LUK5" s="793"/>
      <c r="LUL5" s="793"/>
      <c r="LUM5" s="793"/>
      <c r="LUN5" s="793"/>
      <c r="LUO5" s="793"/>
      <c r="LUP5" s="793"/>
      <c r="LUQ5" s="793"/>
      <c r="LUR5" s="793"/>
      <c r="LUS5" s="793"/>
      <c r="LUT5" s="793"/>
      <c r="LUU5" s="793"/>
      <c r="LUV5" s="793"/>
      <c r="LUW5" s="793"/>
      <c r="LUX5" s="793"/>
      <c r="LUY5" s="793"/>
      <c r="LUZ5" s="793"/>
      <c r="LVA5" s="793"/>
      <c r="LVB5" s="793"/>
      <c r="LVC5" s="793"/>
      <c r="LVD5" s="793"/>
      <c r="LVE5" s="793"/>
      <c r="LVF5" s="793"/>
      <c r="LVG5" s="793"/>
      <c r="LVH5" s="793"/>
      <c r="LVI5" s="793"/>
      <c r="LVJ5" s="793"/>
      <c r="LVK5" s="792"/>
      <c r="LVL5" s="793"/>
      <c r="LVM5" s="793"/>
      <c r="LVN5" s="793"/>
      <c r="LVO5" s="793"/>
      <c r="LVP5" s="793"/>
      <c r="LVQ5" s="793"/>
      <c r="LVR5" s="793"/>
      <c r="LVS5" s="793"/>
      <c r="LVT5" s="793"/>
      <c r="LVU5" s="793"/>
      <c r="LVV5" s="793"/>
      <c r="LVW5" s="793"/>
      <c r="LVX5" s="793"/>
      <c r="LVY5" s="793"/>
      <c r="LVZ5" s="793"/>
      <c r="LWA5" s="793"/>
      <c r="LWB5" s="793"/>
      <c r="LWC5" s="793"/>
      <c r="LWD5" s="793"/>
      <c r="LWE5" s="793"/>
      <c r="LWF5" s="793"/>
      <c r="LWG5" s="793"/>
      <c r="LWH5" s="793"/>
      <c r="LWI5" s="793"/>
      <c r="LWJ5" s="793"/>
      <c r="LWK5" s="793"/>
      <c r="LWL5" s="793"/>
      <c r="LWM5" s="793"/>
      <c r="LWN5" s="793"/>
      <c r="LWO5" s="793"/>
      <c r="LWP5" s="792"/>
      <c r="LWQ5" s="793"/>
      <c r="LWR5" s="793"/>
      <c r="LWS5" s="793"/>
      <c r="LWT5" s="793"/>
      <c r="LWU5" s="793"/>
      <c r="LWV5" s="793"/>
      <c r="LWW5" s="793"/>
      <c r="LWX5" s="793"/>
      <c r="LWY5" s="793"/>
      <c r="LWZ5" s="793"/>
      <c r="LXA5" s="793"/>
      <c r="LXB5" s="793"/>
      <c r="LXC5" s="793"/>
      <c r="LXD5" s="793"/>
      <c r="LXE5" s="793"/>
      <c r="LXF5" s="793"/>
      <c r="LXG5" s="793"/>
      <c r="LXH5" s="793"/>
      <c r="LXI5" s="793"/>
      <c r="LXJ5" s="793"/>
      <c r="LXK5" s="793"/>
      <c r="LXL5" s="793"/>
      <c r="LXM5" s="793"/>
      <c r="LXN5" s="793"/>
      <c r="LXO5" s="793"/>
      <c r="LXP5" s="793"/>
      <c r="LXQ5" s="793"/>
      <c r="LXR5" s="793"/>
      <c r="LXS5" s="793"/>
      <c r="LXT5" s="793"/>
      <c r="LXU5" s="792"/>
      <c r="LXV5" s="793"/>
      <c r="LXW5" s="793"/>
      <c r="LXX5" s="793"/>
      <c r="LXY5" s="793"/>
      <c r="LXZ5" s="793"/>
      <c r="LYA5" s="793"/>
      <c r="LYB5" s="793"/>
      <c r="LYC5" s="793"/>
      <c r="LYD5" s="793"/>
      <c r="LYE5" s="793"/>
      <c r="LYF5" s="793"/>
      <c r="LYG5" s="793"/>
      <c r="LYH5" s="793"/>
      <c r="LYI5" s="793"/>
      <c r="LYJ5" s="793"/>
      <c r="LYK5" s="793"/>
      <c r="LYL5" s="793"/>
      <c r="LYM5" s="793"/>
      <c r="LYN5" s="793"/>
      <c r="LYO5" s="793"/>
      <c r="LYP5" s="793"/>
      <c r="LYQ5" s="793"/>
      <c r="LYR5" s="793"/>
      <c r="LYS5" s="793"/>
      <c r="LYT5" s="793"/>
      <c r="LYU5" s="793"/>
      <c r="LYV5" s="793"/>
      <c r="LYW5" s="793"/>
      <c r="LYX5" s="793"/>
      <c r="LYY5" s="793"/>
      <c r="LYZ5" s="792"/>
      <c r="LZA5" s="793"/>
      <c r="LZB5" s="793"/>
      <c r="LZC5" s="793"/>
      <c r="LZD5" s="793"/>
      <c r="LZE5" s="793"/>
      <c r="LZF5" s="793"/>
      <c r="LZG5" s="793"/>
      <c r="LZH5" s="793"/>
      <c r="LZI5" s="793"/>
      <c r="LZJ5" s="793"/>
      <c r="LZK5" s="793"/>
      <c r="LZL5" s="793"/>
      <c r="LZM5" s="793"/>
      <c r="LZN5" s="793"/>
      <c r="LZO5" s="793"/>
      <c r="LZP5" s="793"/>
      <c r="LZQ5" s="793"/>
      <c r="LZR5" s="793"/>
      <c r="LZS5" s="793"/>
      <c r="LZT5" s="793"/>
      <c r="LZU5" s="793"/>
      <c r="LZV5" s="793"/>
      <c r="LZW5" s="793"/>
      <c r="LZX5" s="793"/>
      <c r="LZY5" s="793"/>
      <c r="LZZ5" s="793"/>
      <c r="MAA5" s="793"/>
      <c r="MAB5" s="793"/>
      <c r="MAC5" s="793"/>
      <c r="MAD5" s="793"/>
      <c r="MAE5" s="792"/>
      <c r="MAF5" s="793"/>
      <c r="MAG5" s="793"/>
      <c r="MAH5" s="793"/>
      <c r="MAI5" s="793"/>
      <c r="MAJ5" s="793"/>
      <c r="MAK5" s="793"/>
      <c r="MAL5" s="793"/>
      <c r="MAM5" s="793"/>
      <c r="MAN5" s="793"/>
      <c r="MAO5" s="793"/>
      <c r="MAP5" s="793"/>
      <c r="MAQ5" s="793"/>
      <c r="MAR5" s="793"/>
      <c r="MAS5" s="793"/>
      <c r="MAT5" s="793"/>
      <c r="MAU5" s="793"/>
      <c r="MAV5" s="793"/>
      <c r="MAW5" s="793"/>
      <c r="MAX5" s="793"/>
      <c r="MAY5" s="793"/>
      <c r="MAZ5" s="793"/>
      <c r="MBA5" s="793"/>
      <c r="MBB5" s="793"/>
      <c r="MBC5" s="793"/>
      <c r="MBD5" s="793"/>
      <c r="MBE5" s="793"/>
      <c r="MBF5" s="793"/>
      <c r="MBG5" s="793"/>
      <c r="MBH5" s="793"/>
      <c r="MBI5" s="793"/>
      <c r="MBJ5" s="792"/>
      <c r="MBK5" s="793"/>
      <c r="MBL5" s="793"/>
      <c r="MBM5" s="793"/>
      <c r="MBN5" s="793"/>
      <c r="MBO5" s="793"/>
      <c r="MBP5" s="793"/>
      <c r="MBQ5" s="793"/>
      <c r="MBR5" s="793"/>
      <c r="MBS5" s="793"/>
      <c r="MBT5" s="793"/>
      <c r="MBU5" s="793"/>
      <c r="MBV5" s="793"/>
      <c r="MBW5" s="793"/>
      <c r="MBX5" s="793"/>
      <c r="MBY5" s="793"/>
      <c r="MBZ5" s="793"/>
      <c r="MCA5" s="793"/>
      <c r="MCB5" s="793"/>
      <c r="MCC5" s="793"/>
      <c r="MCD5" s="793"/>
      <c r="MCE5" s="793"/>
      <c r="MCF5" s="793"/>
      <c r="MCG5" s="793"/>
      <c r="MCH5" s="793"/>
      <c r="MCI5" s="793"/>
      <c r="MCJ5" s="793"/>
      <c r="MCK5" s="793"/>
      <c r="MCL5" s="793"/>
      <c r="MCM5" s="793"/>
      <c r="MCN5" s="793"/>
      <c r="MCO5" s="792"/>
      <c r="MCP5" s="793"/>
      <c r="MCQ5" s="793"/>
      <c r="MCR5" s="793"/>
      <c r="MCS5" s="793"/>
      <c r="MCT5" s="793"/>
      <c r="MCU5" s="793"/>
      <c r="MCV5" s="793"/>
      <c r="MCW5" s="793"/>
      <c r="MCX5" s="793"/>
      <c r="MCY5" s="793"/>
      <c r="MCZ5" s="793"/>
      <c r="MDA5" s="793"/>
      <c r="MDB5" s="793"/>
      <c r="MDC5" s="793"/>
      <c r="MDD5" s="793"/>
      <c r="MDE5" s="793"/>
      <c r="MDF5" s="793"/>
      <c r="MDG5" s="793"/>
      <c r="MDH5" s="793"/>
      <c r="MDI5" s="793"/>
      <c r="MDJ5" s="793"/>
      <c r="MDK5" s="793"/>
      <c r="MDL5" s="793"/>
      <c r="MDM5" s="793"/>
      <c r="MDN5" s="793"/>
      <c r="MDO5" s="793"/>
      <c r="MDP5" s="793"/>
      <c r="MDQ5" s="793"/>
      <c r="MDR5" s="793"/>
      <c r="MDS5" s="793"/>
      <c r="MDT5" s="792"/>
      <c r="MDU5" s="793"/>
      <c r="MDV5" s="793"/>
      <c r="MDW5" s="793"/>
      <c r="MDX5" s="793"/>
      <c r="MDY5" s="793"/>
      <c r="MDZ5" s="793"/>
      <c r="MEA5" s="793"/>
      <c r="MEB5" s="793"/>
      <c r="MEC5" s="793"/>
      <c r="MED5" s="793"/>
      <c r="MEE5" s="793"/>
      <c r="MEF5" s="793"/>
      <c r="MEG5" s="793"/>
      <c r="MEH5" s="793"/>
      <c r="MEI5" s="793"/>
      <c r="MEJ5" s="793"/>
      <c r="MEK5" s="793"/>
      <c r="MEL5" s="793"/>
      <c r="MEM5" s="793"/>
      <c r="MEN5" s="793"/>
      <c r="MEO5" s="793"/>
      <c r="MEP5" s="793"/>
      <c r="MEQ5" s="793"/>
      <c r="MER5" s="793"/>
      <c r="MES5" s="793"/>
      <c r="MET5" s="793"/>
      <c r="MEU5" s="793"/>
      <c r="MEV5" s="793"/>
      <c r="MEW5" s="793"/>
      <c r="MEX5" s="793"/>
      <c r="MEY5" s="792"/>
      <c r="MEZ5" s="793"/>
      <c r="MFA5" s="793"/>
      <c r="MFB5" s="793"/>
      <c r="MFC5" s="793"/>
      <c r="MFD5" s="793"/>
      <c r="MFE5" s="793"/>
      <c r="MFF5" s="793"/>
      <c r="MFG5" s="793"/>
      <c r="MFH5" s="793"/>
      <c r="MFI5" s="793"/>
      <c r="MFJ5" s="793"/>
      <c r="MFK5" s="793"/>
      <c r="MFL5" s="793"/>
      <c r="MFM5" s="793"/>
      <c r="MFN5" s="793"/>
      <c r="MFO5" s="793"/>
      <c r="MFP5" s="793"/>
      <c r="MFQ5" s="793"/>
      <c r="MFR5" s="793"/>
      <c r="MFS5" s="793"/>
      <c r="MFT5" s="793"/>
      <c r="MFU5" s="793"/>
      <c r="MFV5" s="793"/>
      <c r="MFW5" s="793"/>
      <c r="MFX5" s="793"/>
      <c r="MFY5" s="793"/>
      <c r="MFZ5" s="793"/>
      <c r="MGA5" s="793"/>
      <c r="MGB5" s="793"/>
      <c r="MGC5" s="793"/>
      <c r="MGD5" s="792"/>
      <c r="MGE5" s="793"/>
      <c r="MGF5" s="793"/>
      <c r="MGG5" s="793"/>
      <c r="MGH5" s="793"/>
      <c r="MGI5" s="793"/>
      <c r="MGJ5" s="793"/>
      <c r="MGK5" s="793"/>
      <c r="MGL5" s="793"/>
      <c r="MGM5" s="793"/>
      <c r="MGN5" s="793"/>
      <c r="MGO5" s="793"/>
      <c r="MGP5" s="793"/>
      <c r="MGQ5" s="793"/>
      <c r="MGR5" s="793"/>
      <c r="MGS5" s="793"/>
      <c r="MGT5" s="793"/>
      <c r="MGU5" s="793"/>
      <c r="MGV5" s="793"/>
      <c r="MGW5" s="793"/>
      <c r="MGX5" s="793"/>
      <c r="MGY5" s="793"/>
      <c r="MGZ5" s="793"/>
      <c r="MHA5" s="793"/>
      <c r="MHB5" s="793"/>
      <c r="MHC5" s="793"/>
      <c r="MHD5" s="793"/>
      <c r="MHE5" s="793"/>
      <c r="MHF5" s="793"/>
      <c r="MHG5" s="793"/>
      <c r="MHH5" s="793"/>
      <c r="MHI5" s="792"/>
      <c r="MHJ5" s="793"/>
      <c r="MHK5" s="793"/>
      <c r="MHL5" s="793"/>
      <c r="MHM5" s="793"/>
      <c r="MHN5" s="793"/>
      <c r="MHO5" s="793"/>
      <c r="MHP5" s="793"/>
      <c r="MHQ5" s="793"/>
      <c r="MHR5" s="793"/>
      <c r="MHS5" s="793"/>
      <c r="MHT5" s="793"/>
      <c r="MHU5" s="793"/>
      <c r="MHV5" s="793"/>
      <c r="MHW5" s="793"/>
      <c r="MHX5" s="793"/>
      <c r="MHY5" s="793"/>
      <c r="MHZ5" s="793"/>
      <c r="MIA5" s="793"/>
      <c r="MIB5" s="793"/>
      <c r="MIC5" s="793"/>
      <c r="MID5" s="793"/>
      <c r="MIE5" s="793"/>
      <c r="MIF5" s="793"/>
      <c r="MIG5" s="793"/>
      <c r="MIH5" s="793"/>
      <c r="MII5" s="793"/>
      <c r="MIJ5" s="793"/>
      <c r="MIK5" s="793"/>
      <c r="MIL5" s="793"/>
      <c r="MIM5" s="793"/>
      <c r="MIN5" s="792"/>
      <c r="MIO5" s="793"/>
      <c r="MIP5" s="793"/>
      <c r="MIQ5" s="793"/>
      <c r="MIR5" s="793"/>
      <c r="MIS5" s="793"/>
      <c r="MIT5" s="793"/>
      <c r="MIU5" s="793"/>
      <c r="MIV5" s="793"/>
      <c r="MIW5" s="793"/>
      <c r="MIX5" s="793"/>
      <c r="MIY5" s="793"/>
      <c r="MIZ5" s="793"/>
      <c r="MJA5" s="793"/>
      <c r="MJB5" s="793"/>
      <c r="MJC5" s="793"/>
      <c r="MJD5" s="793"/>
      <c r="MJE5" s="793"/>
      <c r="MJF5" s="793"/>
      <c r="MJG5" s="793"/>
      <c r="MJH5" s="793"/>
      <c r="MJI5" s="793"/>
      <c r="MJJ5" s="793"/>
      <c r="MJK5" s="793"/>
      <c r="MJL5" s="793"/>
      <c r="MJM5" s="793"/>
      <c r="MJN5" s="793"/>
      <c r="MJO5" s="793"/>
      <c r="MJP5" s="793"/>
      <c r="MJQ5" s="793"/>
      <c r="MJR5" s="793"/>
      <c r="MJS5" s="792"/>
      <c r="MJT5" s="793"/>
      <c r="MJU5" s="793"/>
      <c r="MJV5" s="793"/>
      <c r="MJW5" s="793"/>
      <c r="MJX5" s="793"/>
      <c r="MJY5" s="793"/>
      <c r="MJZ5" s="793"/>
      <c r="MKA5" s="793"/>
      <c r="MKB5" s="793"/>
      <c r="MKC5" s="793"/>
      <c r="MKD5" s="793"/>
      <c r="MKE5" s="793"/>
      <c r="MKF5" s="793"/>
      <c r="MKG5" s="793"/>
      <c r="MKH5" s="793"/>
      <c r="MKI5" s="793"/>
      <c r="MKJ5" s="793"/>
      <c r="MKK5" s="793"/>
      <c r="MKL5" s="793"/>
      <c r="MKM5" s="793"/>
      <c r="MKN5" s="793"/>
      <c r="MKO5" s="793"/>
      <c r="MKP5" s="793"/>
      <c r="MKQ5" s="793"/>
      <c r="MKR5" s="793"/>
      <c r="MKS5" s="793"/>
      <c r="MKT5" s="793"/>
      <c r="MKU5" s="793"/>
      <c r="MKV5" s="793"/>
      <c r="MKW5" s="793"/>
      <c r="MKX5" s="792"/>
      <c r="MKY5" s="793"/>
      <c r="MKZ5" s="793"/>
      <c r="MLA5" s="793"/>
      <c r="MLB5" s="793"/>
      <c r="MLC5" s="793"/>
      <c r="MLD5" s="793"/>
      <c r="MLE5" s="793"/>
      <c r="MLF5" s="793"/>
      <c r="MLG5" s="793"/>
      <c r="MLH5" s="793"/>
      <c r="MLI5" s="793"/>
      <c r="MLJ5" s="793"/>
      <c r="MLK5" s="793"/>
      <c r="MLL5" s="793"/>
      <c r="MLM5" s="793"/>
      <c r="MLN5" s="793"/>
      <c r="MLO5" s="793"/>
      <c r="MLP5" s="793"/>
      <c r="MLQ5" s="793"/>
      <c r="MLR5" s="793"/>
      <c r="MLS5" s="793"/>
      <c r="MLT5" s="793"/>
      <c r="MLU5" s="793"/>
      <c r="MLV5" s="793"/>
      <c r="MLW5" s="793"/>
      <c r="MLX5" s="793"/>
      <c r="MLY5" s="793"/>
      <c r="MLZ5" s="793"/>
      <c r="MMA5" s="793"/>
      <c r="MMB5" s="793"/>
      <c r="MMC5" s="792"/>
      <c r="MMD5" s="793"/>
      <c r="MME5" s="793"/>
      <c r="MMF5" s="793"/>
      <c r="MMG5" s="793"/>
      <c r="MMH5" s="793"/>
      <c r="MMI5" s="793"/>
      <c r="MMJ5" s="793"/>
      <c r="MMK5" s="793"/>
      <c r="MML5" s="793"/>
      <c r="MMM5" s="793"/>
      <c r="MMN5" s="793"/>
      <c r="MMO5" s="793"/>
      <c r="MMP5" s="793"/>
      <c r="MMQ5" s="793"/>
      <c r="MMR5" s="793"/>
      <c r="MMS5" s="793"/>
      <c r="MMT5" s="793"/>
      <c r="MMU5" s="793"/>
      <c r="MMV5" s="793"/>
      <c r="MMW5" s="793"/>
      <c r="MMX5" s="793"/>
      <c r="MMY5" s="793"/>
      <c r="MMZ5" s="793"/>
      <c r="MNA5" s="793"/>
      <c r="MNB5" s="793"/>
      <c r="MNC5" s="793"/>
      <c r="MND5" s="793"/>
      <c r="MNE5" s="793"/>
      <c r="MNF5" s="793"/>
      <c r="MNG5" s="793"/>
      <c r="MNH5" s="792"/>
      <c r="MNI5" s="793"/>
      <c r="MNJ5" s="793"/>
      <c r="MNK5" s="793"/>
      <c r="MNL5" s="793"/>
      <c r="MNM5" s="793"/>
      <c r="MNN5" s="793"/>
      <c r="MNO5" s="793"/>
      <c r="MNP5" s="793"/>
      <c r="MNQ5" s="793"/>
      <c r="MNR5" s="793"/>
      <c r="MNS5" s="793"/>
      <c r="MNT5" s="793"/>
      <c r="MNU5" s="793"/>
      <c r="MNV5" s="793"/>
      <c r="MNW5" s="793"/>
      <c r="MNX5" s="793"/>
      <c r="MNY5" s="793"/>
      <c r="MNZ5" s="793"/>
      <c r="MOA5" s="793"/>
      <c r="MOB5" s="793"/>
      <c r="MOC5" s="793"/>
      <c r="MOD5" s="793"/>
      <c r="MOE5" s="793"/>
      <c r="MOF5" s="793"/>
      <c r="MOG5" s="793"/>
      <c r="MOH5" s="793"/>
      <c r="MOI5" s="793"/>
      <c r="MOJ5" s="793"/>
      <c r="MOK5" s="793"/>
      <c r="MOL5" s="793"/>
      <c r="MOM5" s="792"/>
      <c r="MON5" s="793"/>
      <c r="MOO5" s="793"/>
      <c r="MOP5" s="793"/>
      <c r="MOQ5" s="793"/>
      <c r="MOR5" s="793"/>
      <c r="MOS5" s="793"/>
      <c r="MOT5" s="793"/>
      <c r="MOU5" s="793"/>
      <c r="MOV5" s="793"/>
      <c r="MOW5" s="793"/>
      <c r="MOX5" s="793"/>
      <c r="MOY5" s="793"/>
      <c r="MOZ5" s="793"/>
      <c r="MPA5" s="793"/>
      <c r="MPB5" s="793"/>
      <c r="MPC5" s="793"/>
      <c r="MPD5" s="793"/>
      <c r="MPE5" s="793"/>
      <c r="MPF5" s="793"/>
      <c r="MPG5" s="793"/>
      <c r="MPH5" s="793"/>
      <c r="MPI5" s="793"/>
      <c r="MPJ5" s="793"/>
      <c r="MPK5" s="793"/>
      <c r="MPL5" s="793"/>
      <c r="MPM5" s="793"/>
      <c r="MPN5" s="793"/>
      <c r="MPO5" s="793"/>
      <c r="MPP5" s="793"/>
      <c r="MPQ5" s="793"/>
      <c r="MPR5" s="792"/>
      <c r="MPS5" s="793"/>
      <c r="MPT5" s="793"/>
      <c r="MPU5" s="793"/>
      <c r="MPV5" s="793"/>
      <c r="MPW5" s="793"/>
      <c r="MPX5" s="793"/>
      <c r="MPY5" s="793"/>
      <c r="MPZ5" s="793"/>
      <c r="MQA5" s="793"/>
      <c r="MQB5" s="793"/>
      <c r="MQC5" s="793"/>
      <c r="MQD5" s="793"/>
      <c r="MQE5" s="793"/>
      <c r="MQF5" s="793"/>
      <c r="MQG5" s="793"/>
      <c r="MQH5" s="793"/>
      <c r="MQI5" s="793"/>
      <c r="MQJ5" s="793"/>
      <c r="MQK5" s="793"/>
      <c r="MQL5" s="793"/>
      <c r="MQM5" s="793"/>
      <c r="MQN5" s="793"/>
      <c r="MQO5" s="793"/>
      <c r="MQP5" s="793"/>
      <c r="MQQ5" s="793"/>
      <c r="MQR5" s="793"/>
      <c r="MQS5" s="793"/>
      <c r="MQT5" s="793"/>
      <c r="MQU5" s="793"/>
      <c r="MQV5" s="793"/>
      <c r="MQW5" s="792"/>
      <c r="MQX5" s="793"/>
      <c r="MQY5" s="793"/>
      <c r="MQZ5" s="793"/>
      <c r="MRA5" s="793"/>
      <c r="MRB5" s="793"/>
      <c r="MRC5" s="793"/>
      <c r="MRD5" s="793"/>
      <c r="MRE5" s="793"/>
      <c r="MRF5" s="793"/>
      <c r="MRG5" s="793"/>
      <c r="MRH5" s="793"/>
      <c r="MRI5" s="793"/>
      <c r="MRJ5" s="793"/>
      <c r="MRK5" s="793"/>
      <c r="MRL5" s="793"/>
      <c r="MRM5" s="793"/>
      <c r="MRN5" s="793"/>
      <c r="MRO5" s="793"/>
      <c r="MRP5" s="793"/>
      <c r="MRQ5" s="793"/>
      <c r="MRR5" s="793"/>
      <c r="MRS5" s="793"/>
      <c r="MRT5" s="793"/>
      <c r="MRU5" s="793"/>
      <c r="MRV5" s="793"/>
      <c r="MRW5" s="793"/>
      <c r="MRX5" s="793"/>
      <c r="MRY5" s="793"/>
      <c r="MRZ5" s="793"/>
      <c r="MSA5" s="793"/>
      <c r="MSB5" s="792"/>
      <c r="MSC5" s="793"/>
      <c r="MSD5" s="793"/>
      <c r="MSE5" s="793"/>
      <c r="MSF5" s="793"/>
      <c r="MSG5" s="793"/>
      <c r="MSH5" s="793"/>
      <c r="MSI5" s="793"/>
      <c r="MSJ5" s="793"/>
      <c r="MSK5" s="793"/>
      <c r="MSL5" s="793"/>
      <c r="MSM5" s="793"/>
      <c r="MSN5" s="793"/>
      <c r="MSO5" s="793"/>
      <c r="MSP5" s="793"/>
      <c r="MSQ5" s="793"/>
      <c r="MSR5" s="793"/>
      <c r="MSS5" s="793"/>
      <c r="MST5" s="793"/>
      <c r="MSU5" s="793"/>
      <c r="MSV5" s="793"/>
      <c r="MSW5" s="793"/>
      <c r="MSX5" s="793"/>
      <c r="MSY5" s="793"/>
      <c r="MSZ5" s="793"/>
      <c r="MTA5" s="793"/>
      <c r="MTB5" s="793"/>
      <c r="MTC5" s="793"/>
      <c r="MTD5" s="793"/>
      <c r="MTE5" s="793"/>
      <c r="MTF5" s="793"/>
      <c r="MTG5" s="792"/>
      <c r="MTH5" s="793"/>
      <c r="MTI5" s="793"/>
      <c r="MTJ5" s="793"/>
      <c r="MTK5" s="793"/>
      <c r="MTL5" s="793"/>
      <c r="MTM5" s="793"/>
      <c r="MTN5" s="793"/>
      <c r="MTO5" s="793"/>
      <c r="MTP5" s="793"/>
      <c r="MTQ5" s="793"/>
      <c r="MTR5" s="793"/>
      <c r="MTS5" s="793"/>
      <c r="MTT5" s="793"/>
      <c r="MTU5" s="793"/>
      <c r="MTV5" s="793"/>
      <c r="MTW5" s="793"/>
      <c r="MTX5" s="793"/>
      <c r="MTY5" s="793"/>
      <c r="MTZ5" s="793"/>
      <c r="MUA5" s="793"/>
      <c r="MUB5" s="793"/>
      <c r="MUC5" s="793"/>
      <c r="MUD5" s="793"/>
      <c r="MUE5" s="793"/>
      <c r="MUF5" s="793"/>
      <c r="MUG5" s="793"/>
      <c r="MUH5" s="793"/>
      <c r="MUI5" s="793"/>
      <c r="MUJ5" s="793"/>
      <c r="MUK5" s="793"/>
      <c r="MUL5" s="792"/>
      <c r="MUM5" s="793"/>
      <c r="MUN5" s="793"/>
      <c r="MUO5" s="793"/>
      <c r="MUP5" s="793"/>
      <c r="MUQ5" s="793"/>
      <c r="MUR5" s="793"/>
      <c r="MUS5" s="793"/>
      <c r="MUT5" s="793"/>
      <c r="MUU5" s="793"/>
      <c r="MUV5" s="793"/>
      <c r="MUW5" s="793"/>
      <c r="MUX5" s="793"/>
      <c r="MUY5" s="793"/>
      <c r="MUZ5" s="793"/>
      <c r="MVA5" s="793"/>
      <c r="MVB5" s="793"/>
      <c r="MVC5" s="793"/>
      <c r="MVD5" s="793"/>
      <c r="MVE5" s="793"/>
      <c r="MVF5" s="793"/>
      <c r="MVG5" s="793"/>
      <c r="MVH5" s="793"/>
      <c r="MVI5" s="793"/>
      <c r="MVJ5" s="793"/>
      <c r="MVK5" s="793"/>
      <c r="MVL5" s="793"/>
      <c r="MVM5" s="793"/>
      <c r="MVN5" s="793"/>
      <c r="MVO5" s="793"/>
      <c r="MVP5" s="793"/>
      <c r="MVQ5" s="792"/>
      <c r="MVR5" s="793"/>
      <c r="MVS5" s="793"/>
      <c r="MVT5" s="793"/>
      <c r="MVU5" s="793"/>
      <c r="MVV5" s="793"/>
      <c r="MVW5" s="793"/>
      <c r="MVX5" s="793"/>
      <c r="MVY5" s="793"/>
      <c r="MVZ5" s="793"/>
      <c r="MWA5" s="793"/>
      <c r="MWB5" s="793"/>
      <c r="MWC5" s="793"/>
      <c r="MWD5" s="793"/>
      <c r="MWE5" s="793"/>
      <c r="MWF5" s="793"/>
      <c r="MWG5" s="793"/>
      <c r="MWH5" s="793"/>
      <c r="MWI5" s="793"/>
      <c r="MWJ5" s="793"/>
      <c r="MWK5" s="793"/>
      <c r="MWL5" s="793"/>
      <c r="MWM5" s="793"/>
      <c r="MWN5" s="793"/>
      <c r="MWO5" s="793"/>
      <c r="MWP5" s="793"/>
      <c r="MWQ5" s="793"/>
      <c r="MWR5" s="793"/>
      <c r="MWS5" s="793"/>
      <c r="MWT5" s="793"/>
      <c r="MWU5" s="793"/>
      <c r="MWV5" s="792"/>
      <c r="MWW5" s="793"/>
      <c r="MWX5" s="793"/>
      <c r="MWY5" s="793"/>
      <c r="MWZ5" s="793"/>
      <c r="MXA5" s="793"/>
      <c r="MXB5" s="793"/>
      <c r="MXC5" s="793"/>
      <c r="MXD5" s="793"/>
      <c r="MXE5" s="793"/>
      <c r="MXF5" s="793"/>
      <c r="MXG5" s="793"/>
      <c r="MXH5" s="793"/>
      <c r="MXI5" s="793"/>
      <c r="MXJ5" s="793"/>
      <c r="MXK5" s="793"/>
      <c r="MXL5" s="793"/>
      <c r="MXM5" s="793"/>
      <c r="MXN5" s="793"/>
      <c r="MXO5" s="793"/>
      <c r="MXP5" s="793"/>
      <c r="MXQ5" s="793"/>
      <c r="MXR5" s="793"/>
      <c r="MXS5" s="793"/>
      <c r="MXT5" s="793"/>
      <c r="MXU5" s="793"/>
      <c r="MXV5" s="793"/>
      <c r="MXW5" s="793"/>
      <c r="MXX5" s="793"/>
      <c r="MXY5" s="793"/>
      <c r="MXZ5" s="793"/>
      <c r="MYA5" s="792"/>
      <c r="MYB5" s="793"/>
      <c r="MYC5" s="793"/>
      <c r="MYD5" s="793"/>
      <c r="MYE5" s="793"/>
      <c r="MYF5" s="793"/>
      <c r="MYG5" s="793"/>
      <c r="MYH5" s="793"/>
      <c r="MYI5" s="793"/>
      <c r="MYJ5" s="793"/>
      <c r="MYK5" s="793"/>
      <c r="MYL5" s="793"/>
      <c r="MYM5" s="793"/>
      <c r="MYN5" s="793"/>
      <c r="MYO5" s="793"/>
      <c r="MYP5" s="793"/>
      <c r="MYQ5" s="793"/>
      <c r="MYR5" s="793"/>
      <c r="MYS5" s="793"/>
      <c r="MYT5" s="793"/>
      <c r="MYU5" s="793"/>
      <c r="MYV5" s="793"/>
      <c r="MYW5" s="793"/>
      <c r="MYX5" s="793"/>
      <c r="MYY5" s="793"/>
      <c r="MYZ5" s="793"/>
      <c r="MZA5" s="793"/>
      <c r="MZB5" s="793"/>
      <c r="MZC5" s="793"/>
      <c r="MZD5" s="793"/>
      <c r="MZE5" s="793"/>
      <c r="MZF5" s="792"/>
      <c r="MZG5" s="793"/>
      <c r="MZH5" s="793"/>
      <c r="MZI5" s="793"/>
      <c r="MZJ5" s="793"/>
      <c r="MZK5" s="793"/>
      <c r="MZL5" s="793"/>
      <c r="MZM5" s="793"/>
      <c r="MZN5" s="793"/>
      <c r="MZO5" s="793"/>
      <c r="MZP5" s="793"/>
      <c r="MZQ5" s="793"/>
      <c r="MZR5" s="793"/>
      <c r="MZS5" s="793"/>
      <c r="MZT5" s="793"/>
      <c r="MZU5" s="793"/>
      <c r="MZV5" s="793"/>
      <c r="MZW5" s="793"/>
      <c r="MZX5" s="793"/>
      <c r="MZY5" s="793"/>
      <c r="MZZ5" s="793"/>
      <c r="NAA5" s="793"/>
      <c r="NAB5" s="793"/>
      <c r="NAC5" s="793"/>
      <c r="NAD5" s="793"/>
      <c r="NAE5" s="793"/>
      <c r="NAF5" s="793"/>
      <c r="NAG5" s="793"/>
      <c r="NAH5" s="793"/>
      <c r="NAI5" s="793"/>
      <c r="NAJ5" s="793"/>
      <c r="NAK5" s="792"/>
      <c r="NAL5" s="793"/>
      <c r="NAM5" s="793"/>
      <c r="NAN5" s="793"/>
      <c r="NAO5" s="793"/>
      <c r="NAP5" s="793"/>
      <c r="NAQ5" s="793"/>
      <c r="NAR5" s="793"/>
      <c r="NAS5" s="793"/>
      <c r="NAT5" s="793"/>
      <c r="NAU5" s="793"/>
      <c r="NAV5" s="793"/>
      <c r="NAW5" s="793"/>
      <c r="NAX5" s="793"/>
      <c r="NAY5" s="793"/>
      <c r="NAZ5" s="793"/>
      <c r="NBA5" s="793"/>
      <c r="NBB5" s="793"/>
      <c r="NBC5" s="793"/>
      <c r="NBD5" s="793"/>
      <c r="NBE5" s="793"/>
      <c r="NBF5" s="793"/>
      <c r="NBG5" s="793"/>
      <c r="NBH5" s="793"/>
      <c r="NBI5" s="793"/>
      <c r="NBJ5" s="793"/>
      <c r="NBK5" s="793"/>
      <c r="NBL5" s="793"/>
      <c r="NBM5" s="793"/>
      <c r="NBN5" s="793"/>
      <c r="NBO5" s="793"/>
      <c r="NBP5" s="792"/>
      <c r="NBQ5" s="793"/>
      <c r="NBR5" s="793"/>
      <c r="NBS5" s="793"/>
      <c r="NBT5" s="793"/>
      <c r="NBU5" s="793"/>
      <c r="NBV5" s="793"/>
      <c r="NBW5" s="793"/>
      <c r="NBX5" s="793"/>
      <c r="NBY5" s="793"/>
      <c r="NBZ5" s="793"/>
      <c r="NCA5" s="793"/>
      <c r="NCB5" s="793"/>
      <c r="NCC5" s="793"/>
      <c r="NCD5" s="793"/>
      <c r="NCE5" s="793"/>
      <c r="NCF5" s="793"/>
      <c r="NCG5" s="793"/>
      <c r="NCH5" s="793"/>
      <c r="NCI5" s="793"/>
      <c r="NCJ5" s="793"/>
      <c r="NCK5" s="793"/>
      <c r="NCL5" s="793"/>
      <c r="NCM5" s="793"/>
      <c r="NCN5" s="793"/>
      <c r="NCO5" s="793"/>
      <c r="NCP5" s="793"/>
      <c r="NCQ5" s="793"/>
      <c r="NCR5" s="793"/>
      <c r="NCS5" s="793"/>
      <c r="NCT5" s="793"/>
      <c r="NCU5" s="792"/>
      <c r="NCV5" s="793"/>
      <c r="NCW5" s="793"/>
      <c r="NCX5" s="793"/>
      <c r="NCY5" s="793"/>
      <c r="NCZ5" s="793"/>
      <c r="NDA5" s="793"/>
      <c r="NDB5" s="793"/>
      <c r="NDC5" s="793"/>
      <c r="NDD5" s="793"/>
      <c r="NDE5" s="793"/>
      <c r="NDF5" s="793"/>
      <c r="NDG5" s="793"/>
      <c r="NDH5" s="793"/>
      <c r="NDI5" s="793"/>
      <c r="NDJ5" s="793"/>
      <c r="NDK5" s="793"/>
      <c r="NDL5" s="793"/>
      <c r="NDM5" s="793"/>
      <c r="NDN5" s="793"/>
      <c r="NDO5" s="793"/>
      <c r="NDP5" s="793"/>
      <c r="NDQ5" s="793"/>
      <c r="NDR5" s="793"/>
      <c r="NDS5" s="793"/>
      <c r="NDT5" s="793"/>
      <c r="NDU5" s="793"/>
      <c r="NDV5" s="793"/>
      <c r="NDW5" s="793"/>
      <c r="NDX5" s="793"/>
      <c r="NDY5" s="793"/>
      <c r="NDZ5" s="792"/>
      <c r="NEA5" s="793"/>
      <c r="NEB5" s="793"/>
      <c r="NEC5" s="793"/>
      <c r="NED5" s="793"/>
      <c r="NEE5" s="793"/>
      <c r="NEF5" s="793"/>
      <c r="NEG5" s="793"/>
      <c r="NEH5" s="793"/>
      <c r="NEI5" s="793"/>
      <c r="NEJ5" s="793"/>
      <c r="NEK5" s="793"/>
      <c r="NEL5" s="793"/>
      <c r="NEM5" s="793"/>
      <c r="NEN5" s="793"/>
      <c r="NEO5" s="793"/>
      <c r="NEP5" s="793"/>
      <c r="NEQ5" s="793"/>
      <c r="NER5" s="793"/>
      <c r="NES5" s="793"/>
      <c r="NET5" s="793"/>
      <c r="NEU5" s="793"/>
      <c r="NEV5" s="793"/>
      <c r="NEW5" s="793"/>
      <c r="NEX5" s="793"/>
      <c r="NEY5" s="793"/>
      <c r="NEZ5" s="793"/>
      <c r="NFA5" s="793"/>
      <c r="NFB5" s="793"/>
      <c r="NFC5" s="793"/>
      <c r="NFD5" s="793"/>
      <c r="NFE5" s="792"/>
      <c r="NFF5" s="793"/>
      <c r="NFG5" s="793"/>
      <c r="NFH5" s="793"/>
      <c r="NFI5" s="793"/>
      <c r="NFJ5" s="793"/>
      <c r="NFK5" s="793"/>
      <c r="NFL5" s="793"/>
      <c r="NFM5" s="793"/>
      <c r="NFN5" s="793"/>
      <c r="NFO5" s="793"/>
      <c r="NFP5" s="793"/>
      <c r="NFQ5" s="793"/>
      <c r="NFR5" s="793"/>
      <c r="NFS5" s="793"/>
      <c r="NFT5" s="793"/>
      <c r="NFU5" s="793"/>
      <c r="NFV5" s="793"/>
      <c r="NFW5" s="793"/>
      <c r="NFX5" s="793"/>
      <c r="NFY5" s="793"/>
      <c r="NFZ5" s="793"/>
      <c r="NGA5" s="793"/>
      <c r="NGB5" s="793"/>
      <c r="NGC5" s="793"/>
      <c r="NGD5" s="793"/>
      <c r="NGE5" s="793"/>
      <c r="NGF5" s="793"/>
      <c r="NGG5" s="793"/>
      <c r="NGH5" s="793"/>
      <c r="NGI5" s="793"/>
      <c r="NGJ5" s="792"/>
      <c r="NGK5" s="793"/>
      <c r="NGL5" s="793"/>
      <c r="NGM5" s="793"/>
      <c r="NGN5" s="793"/>
      <c r="NGO5" s="793"/>
      <c r="NGP5" s="793"/>
      <c r="NGQ5" s="793"/>
      <c r="NGR5" s="793"/>
      <c r="NGS5" s="793"/>
      <c r="NGT5" s="793"/>
      <c r="NGU5" s="793"/>
      <c r="NGV5" s="793"/>
      <c r="NGW5" s="793"/>
      <c r="NGX5" s="793"/>
      <c r="NGY5" s="793"/>
      <c r="NGZ5" s="793"/>
      <c r="NHA5" s="793"/>
      <c r="NHB5" s="793"/>
      <c r="NHC5" s="793"/>
      <c r="NHD5" s="793"/>
      <c r="NHE5" s="793"/>
      <c r="NHF5" s="793"/>
      <c r="NHG5" s="793"/>
      <c r="NHH5" s="793"/>
      <c r="NHI5" s="793"/>
      <c r="NHJ5" s="793"/>
      <c r="NHK5" s="793"/>
      <c r="NHL5" s="793"/>
      <c r="NHM5" s="793"/>
      <c r="NHN5" s="793"/>
      <c r="NHO5" s="792"/>
      <c r="NHP5" s="793"/>
      <c r="NHQ5" s="793"/>
      <c r="NHR5" s="793"/>
      <c r="NHS5" s="793"/>
      <c r="NHT5" s="793"/>
      <c r="NHU5" s="793"/>
      <c r="NHV5" s="793"/>
      <c r="NHW5" s="793"/>
      <c r="NHX5" s="793"/>
      <c r="NHY5" s="793"/>
      <c r="NHZ5" s="793"/>
      <c r="NIA5" s="793"/>
      <c r="NIB5" s="793"/>
      <c r="NIC5" s="793"/>
      <c r="NID5" s="793"/>
      <c r="NIE5" s="793"/>
      <c r="NIF5" s="793"/>
      <c r="NIG5" s="793"/>
      <c r="NIH5" s="793"/>
      <c r="NII5" s="793"/>
      <c r="NIJ5" s="793"/>
      <c r="NIK5" s="793"/>
      <c r="NIL5" s="793"/>
      <c r="NIM5" s="793"/>
      <c r="NIN5" s="793"/>
      <c r="NIO5" s="793"/>
      <c r="NIP5" s="793"/>
      <c r="NIQ5" s="793"/>
      <c r="NIR5" s="793"/>
      <c r="NIS5" s="793"/>
      <c r="NIT5" s="792"/>
      <c r="NIU5" s="793"/>
      <c r="NIV5" s="793"/>
      <c r="NIW5" s="793"/>
      <c r="NIX5" s="793"/>
      <c r="NIY5" s="793"/>
      <c r="NIZ5" s="793"/>
      <c r="NJA5" s="793"/>
      <c r="NJB5" s="793"/>
      <c r="NJC5" s="793"/>
      <c r="NJD5" s="793"/>
      <c r="NJE5" s="793"/>
      <c r="NJF5" s="793"/>
      <c r="NJG5" s="793"/>
      <c r="NJH5" s="793"/>
      <c r="NJI5" s="793"/>
      <c r="NJJ5" s="793"/>
      <c r="NJK5" s="793"/>
      <c r="NJL5" s="793"/>
      <c r="NJM5" s="793"/>
      <c r="NJN5" s="793"/>
      <c r="NJO5" s="793"/>
      <c r="NJP5" s="793"/>
      <c r="NJQ5" s="793"/>
      <c r="NJR5" s="793"/>
      <c r="NJS5" s="793"/>
      <c r="NJT5" s="793"/>
      <c r="NJU5" s="793"/>
      <c r="NJV5" s="793"/>
      <c r="NJW5" s="793"/>
      <c r="NJX5" s="793"/>
      <c r="NJY5" s="792"/>
      <c r="NJZ5" s="793"/>
      <c r="NKA5" s="793"/>
      <c r="NKB5" s="793"/>
      <c r="NKC5" s="793"/>
      <c r="NKD5" s="793"/>
      <c r="NKE5" s="793"/>
      <c r="NKF5" s="793"/>
      <c r="NKG5" s="793"/>
      <c r="NKH5" s="793"/>
      <c r="NKI5" s="793"/>
      <c r="NKJ5" s="793"/>
      <c r="NKK5" s="793"/>
      <c r="NKL5" s="793"/>
      <c r="NKM5" s="793"/>
      <c r="NKN5" s="793"/>
      <c r="NKO5" s="793"/>
      <c r="NKP5" s="793"/>
      <c r="NKQ5" s="793"/>
      <c r="NKR5" s="793"/>
      <c r="NKS5" s="793"/>
      <c r="NKT5" s="793"/>
      <c r="NKU5" s="793"/>
      <c r="NKV5" s="793"/>
      <c r="NKW5" s="793"/>
      <c r="NKX5" s="793"/>
      <c r="NKY5" s="793"/>
      <c r="NKZ5" s="793"/>
      <c r="NLA5" s="793"/>
      <c r="NLB5" s="793"/>
      <c r="NLC5" s="793"/>
      <c r="NLD5" s="792"/>
      <c r="NLE5" s="793"/>
      <c r="NLF5" s="793"/>
      <c r="NLG5" s="793"/>
      <c r="NLH5" s="793"/>
      <c r="NLI5" s="793"/>
      <c r="NLJ5" s="793"/>
      <c r="NLK5" s="793"/>
      <c r="NLL5" s="793"/>
      <c r="NLM5" s="793"/>
      <c r="NLN5" s="793"/>
      <c r="NLO5" s="793"/>
      <c r="NLP5" s="793"/>
      <c r="NLQ5" s="793"/>
      <c r="NLR5" s="793"/>
      <c r="NLS5" s="793"/>
      <c r="NLT5" s="793"/>
      <c r="NLU5" s="793"/>
      <c r="NLV5" s="793"/>
      <c r="NLW5" s="793"/>
      <c r="NLX5" s="793"/>
      <c r="NLY5" s="793"/>
      <c r="NLZ5" s="793"/>
      <c r="NMA5" s="793"/>
      <c r="NMB5" s="793"/>
      <c r="NMC5" s="793"/>
      <c r="NMD5" s="793"/>
      <c r="NME5" s="793"/>
      <c r="NMF5" s="793"/>
      <c r="NMG5" s="793"/>
      <c r="NMH5" s="793"/>
      <c r="NMI5" s="792"/>
      <c r="NMJ5" s="793"/>
      <c r="NMK5" s="793"/>
      <c r="NML5" s="793"/>
      <c r="NMM5" s="793"/>
      <c r="NMN5" s="793"/>
      <c r="NMO5" s="793"/>
      <c r="NMP5" s="793"/>
      <c r="NMQ5" s="793"/>
      <c r="NMR5" s="793"/>
      <c r="NMS5" s="793"/>
      <c r="NMT5" s="793"/>
      <c r="NMU5" s="793"/>
      <c r="NMV5" s="793"/>
      <c r="NMW5" s="793"/>
      <c r="NMX5" s="793"/>
      <c r="NMY5" s="793"/>
      <c r="NMZ5" s="793"/>
      <c r="NNA5" s="793"/>
      <c r="NNB5" s="793"/>
      <c r="NNC5" s="793"/>
      <c r="NND5" s="793"/>
      <c r="NNE5" s="793"/>
      <c r="NNF5" s="793"/>
      <c r="NNG5" s="793"/>
      <c r="NNH5" s="793"/>
      <c r="NNI5" s="793"/>
      <c r="NNJ5" s="793"/>
      <c r="NNK5" s="793"/>
      <c r="NNL5" s="793"/>
      <c r="NNM5" s="793"/>
      <c r="NNN5" s="792"/>
      <c r="NNO5" s="793"/>
      <c r="NNP5" s="793"/>
      <c r="NNQ5" s="793"/>
      <c r="NNR5" s="793"/>
      <c r="NNS5" s="793"/>
      <c r="NNT5" s="793"/>
      <c r="NNU5" s="793"/>
      <c r="NNV5" s="793"/>
      <c r="NNW5" s="793"/>
      <c r="NNX5" s="793"/>
      <c r="NNY5" s="793"/>
      <c r="NNZ5" s="793"/>
      <c r="NOA5" s="793"/>
      <c r="NOB5" s="793"/>
      <c r="NOC5" s="793"/>
      <c r="NOD5" s="793"/>
      <c r="NOE5" s="793"/>
      <c r="NOF5" s="793"/>
      <c r="NOG5" s="793"/>
      <c r="NOH5" s="793"/>
      <c r="NOI5" s="793"/>
      <c r="NOJ5" s="793"/>
      <c r="NOK5" s="793"/>
      <c r="NOL5" s="793"/>
      <c r="NOM5" s="793"/>
      <c r="NON5" s="793"/>
      <c r="NOO5" s="793"/>
      <c r="NOP5" s="793"/>
      <c r="NOQ5" s="793"/>
      <c r="NOR5" s="793"/>
      <c r="NOS5" s="792"/>
      <c r="NOT5" s="793"/>
      <c r="NOU5" s="793"/>
      <c r="NOV5" s="793"/>
      <c r="NOW5" s="793"/>
      <c r="NOX5" s="793"/>
      <c r="NOY5" s="793"/>
      <c r="NOZ5" s="793"/>
      <c r="NPA5" s="793"/>
      <c r="NPB5" s="793"/>
      <c r="NPC5" s="793"/>
      <c r="NPD5" s="793"/>
      <c r="NPE5" s="793"/>
      <c r="NPF5" s="793"/>
      <c r="NPG5" s="793"/>
      <c r="NPH5" s="793"/>
      <c r="NPI5" s="793"/>
      <c r="NPJ5" s="793"/>
      <c r="NPK5" s="793"/>
      <c r="NPL5" s="793"/>
      <c r="NPM5" s="793"/>
      <c r="NPN5" s="793"/>
      <c r="NPO5" s="793"/>
      <c r="NPP5" s="793"/>
      <c r="NPQ5" s="793"/>
      <c r="NPR5" s="793"/>
      <c r="NPS5" s="793"/>
      <c r="NPT5" s="793"/>
      <c r="NPU5" s="793"/>
      <c r="NPV5" s="793"/>
      <c r="NPW5" s="793"/>
      <c r="NPX5" s="792"/>
      <c r="NPY5" s="793"/>
      <c r="NPZ5" s="793"/>
      <c r="NQA5" s="793"/>
      <c r="NQB5" s="793"/>
      <c r="NQC5" s="793"/>
      <c r="NQD5" s="793"/>
      <c r="NQE5" s="793"/>
      <c r="NQF5" s="793"/>
      <c r="NQG5" s="793"/>
      <c r="NQH5" s="793"/>
      <c r="NQI5" s="793"/>
      <c r="NQJ5" s="793"/>
      <c r="NQK5" s="793"/>
      <c r="NQL5" s="793"/>
      <c r="NQM5" s="793"/>
      <c r="NQN5" s="793"/>
      <c r="NQO5" s="793"/>
      <c r="NQP5" s="793"/>
      <c r="NQQ5" s="793"/>
      <c r="NQR5" s="793"/>
      <c r="NQS5" s="793"/>
      <c r="NQT5" s="793"/>
      <c r="NQU5" s="793"/>
      <c r="NQV5" s="793"/>
      <c r="NQW5" s="793"/>
      <c r="NQX5" s="793"/>
      <c r="NQY5" s="793"/>
      <c r="NQZ5" s="793"/>
      <c r="NRA5" s="793"/>
      <c r="NRB5" s="793"/>
      <c r="NRC5" s="792"/>
      <c r="NRD5" s="793"/>
      <c r="NRE5" s="793"/>
      <c r="NRF5" s="793"/>
      <c r="NRG5" s="793"/>
      <c r="NRH5" s="793"/>
      <c r="NRI5" s="793"/>
      <c r="NRJ5" s="793"/>
      <c r="NRK5" s="793"/>
      <c r="NRL5" s="793"/>
      <c r="NRM5" s="793"/>
      <c r="NRN5" s="793"/>
      <c r="NRO5" s="793"/>
      <c r="NRP5" s="793"/>
      <c r="NRQ5" s="793"/>
      <c r="NRR5" s="793"/>
      <c r="NRS5" s="793"/>
      <c r="NRT5" s="793"/>
      <c r="NRU5" s="793"/>
      <c r="NRV5" s="793"/>
      <c r="NRW5" s="793"/>
      <c r="NRX5" s="793"/>
      <c r="NRY5" s="793"/>
      <c r="NRZ5" s="793"/>
      <c r="NSA5" s="793"/>
      <c r="NSB5" s="793"/>
      <c r="NSC5" s="793"/>
      <c r="NSD5" s="793"/>
      <c r="NSE5" s="793"/>
      <c r="NSF5" s="793"/>
      <c r="NSG5" s="793"/>
      <c r="NSH5" s="792"/>
      <c r="NSI5" s="793"/>
      <c r="NSJ5" s="793"/>
      <c r="NSK5" s="793"/>
      <c r="NSL5" s="793"/>
      <c r="NSM5" s="793"/>
      <c r="NSN5" s="793"/>
      <c r="NSO5" s="793"/>
      <c r="NSP5" s="793"/>
      <c r="NSQ5" s="793"/>
      <c r="NSR5" s="793"/>
      <c r="NSS5" s="793"/>
      <c r="NST5" s="793"/>
      <c r="NSU5" s="793"/>
      <c r="NSV5" s="793"/>
      <c r="NSW5" s="793"/>
      <c r="NSX5" s="793"/>
      <c r="NSY5" s="793"/>
      <c r="NSZ5" s="793"/>
      <c r="NTA5" s="793"/>
      <c r="NTB5" s="793"/>
      <c r="NTC5" s="793"/>
      <c r="NTD5" s="793"/>
      <c r="NTE5" s="793"/>
      <c r="NTF5" s="793"/>
      <c r="NTG5" s="793"/>
      <c r="NTH5" s="793"/>
      <c r="NTI5" s="793"/>
      <c r="NTJ5" s="793"/>
      <c r="NTK5" s="793"/>
      <c r="NTL5" s="793"/>
      <c r="NTM5" s="792"/>
      <c r="NTN5" s="793"/>
      <c r="NTO5" s="793"/>
      <c r="NTP5" s="793"/>
      <c r="NTQ5" s="793"/>
      <c r="NTR5" s="793"/>
      <c r="NTS5" s="793"/>
      <c r="NTT5" s="793"/>
      <c r="NTU5" s="793"/>
      <c r="NTV5" s="793"/>
      <c r="NTW5" s="793"/>
      <c r="NTX5" s="793"/>
      <c r="NTY5" s="793"/>
      <c r="NTZ5" s="793"/>
      <c r="NUA5" s="793"/>
      <c r="NUB5" s="793"/>
      <c r="NUC5" s="793"/>
      <c r="NUD5" s="793"/>
      <c r="NUE5" s="793"/>
      <c r="NUF5" s="793"/>
      <c r="NUG5" s="793"/>
      <c r="NUH5" s="793"/>
      <c r="NUI5" s="793"/>
      <c r="NUJ5" s="793"/>
      <c r="NUK5" s="793"/>
      <c r="NUL5" s="793"/>
      <c r="NUM5" s="793"/>
      <c r="NUN5" s="793"/>
      <c r="NUO5" s="793"/>
      <c r="NUP5" s="793"/>
      <c r="NUQ5" s="793"/>
      <c r="NUR5" s="792"/>
      <c r="NUS5" s="793"/>
      <c r="NUT5" s="793"/>
      <c r="NUU5" s="793"/>
      <c r="NUV5" s="793"/>
      <c r="NUW5" s="793"/>
      <c r="NUX5" s="793"/>
      <c r="NUY5" s="793"/>
      <c r="NUZ5" s="793"/>
      <c r="NVA5" s="793"/>
      <c r="NVB5" s="793"/>
      <c r="NVC5" s="793"/>
      <c r="NVD5" s="793"/>
      <c r="NVE5" s="793"/>
      <c r="NVF5" s="793"/>
      <c r="NVG5" s="793"/>
      <c r="NVH5" s="793"/>
      <c r="NVI5" s="793"/>
      <c r="NVJ5" s="793"/>
      <c r="NVK5" s="793"/>
      <c r="NVL5" s="793"/>
      <c r="NVM5" s="793"/>
      <c r="NVN5" s="793"/>
      <c r="NVO5" s="793"/>
      <c r="NVP5" s="793"/>
      <c r="NVQ5" s="793"/>
      <c r="NVR5" s="793"/>
      <c r="NVS5" s="793"/>
      <c r="NVT5" s="793"/>
      <c r="NVU5" s="793"/>
      <c r="NVV5" s="793"/>
      <c r="NVW5" s="792"/>
      <c r="NVX5" s="793"/>
      <c r="NVY5" s="793"/>
      <c r="NVZ5" s="793"/>
      <c r="NWA5" s="793"/>
      <c r="NWB5" s="793"/>
      <c r="NWC5" s="793"/>
      <c r="NWD5" s="793"/>
      <c r="NWE5" s="793"/>
      <c r="NWF5" s="793"/>
      <c r="NWG5" s="793"/>
      <c r="NWH5" s="793"/>
      <c r="NWI5" s="793"/>
      <c r="NWJ5" s="793"/>
      <c r="NWK5" s="793"/>
      <c r="NWL5" s="793"/>
      <c r="NWM5" s="793"/>
      <c r="NWN5" s="793"/>
      <c r="NWO5" s="793"/>
      <c r="NWP5" s="793"/>
      <c r="NWQ5" s="793"/>
      <c r="NWR5" s="793"/>
      <c r="NWS5" s="793"/>
      <c r="NWT5" s="793"/>
      <c r="NWU5" s="793"/>
      <c r="NWV5" s="793"/>
      <c r="NWW5" s="793"/>
      <c r="NWX5" s="793"/>
      <c r="NWY5" s="793"/>
      <c r="NWZ5" s="793"/>
      <c r="NXA5" s="793"/>
      <c r="NXB5" s="792"/>
      <c r="NXC5" s="793"/>
      <c r="NXD5" s="793"/>
      <c r="NXE5" s="793"/>
      <c r="NXF5" s="793"/>
      <c r="NXG5" s="793"/>
      <c r="NXH5" s="793"/>
      <c r="NXI5" s="793"/>
      <c r="NXJ5" s="793"/>
      <c r="NXK5" s="793"/>
      <c r="NXL5" s="793"/>
      <c r="NXM5" s="793"/>
      <c r="NXN5" s="793"/>
      <c r="NXO5" s="793"/>
      <c r="NXP5" s="793"/>
      <c r="NXQ5" s="793"/>
      <c r="NXR5" s="793"/>
      <c r="NXS5" s="793"/>
      <c r="NXT5" s="793"/>
      <c r="NXU5" s="793"/>
      <c r="NXV5" s="793"/>
      <c r="NXW5" s="793"/>
      <c r="NXX5" s="793"/>
      <c r="NXY5" s="793"/>
      <c r="NXZ5" s="793"/>
      <c r="NYA5" s="793"/>
      <c r="NYB5" s="793"/>
      <c r="NYC5" s="793"/>
      <c r="NYD5" s="793"/>
      <c r="NYE5" s="793"/>
      <c r="NYF5" s="793"/>
      <c r="NYG5" s="792"/>
      <c r="NYH5" s="793"/>
      <c r="NYI5" s="793"/>
      <c r="NYJ5" s="793"/>
      <c r="NYK5" s="793"/>
      <c r="NYL5" s="793"/>
      <c r="NYM5" s="793"/>
      <c r="NYN5" s="793"/>
      <c r="NYO5" s="793"/>
      <c r="NYP5" s="793"/>
      <c r="NYQ5" s="793"/>
      <c r="NYR5" s="793"/>
      <c r="NYS5" s="793"/>
      <c r="NYT5" s="793"/>
      <c r="NYU5" s="793"/>
      <c r="NYV5" s="793"/>
      <c r="NYW5" s="793"/>
      <c r="NYX5" s="793"/>
      <c r="NYY5" s="793"/>
      <c r="NYZ5" s="793"/>
      <c r="NZA5" s="793"/>
      <c r="NZB5" s="793"/>
      <c r="NZC5" s="793"/>
      <c r="NZD5" s="793"/>
      <c r="NZE5" s="793"/>
      <c r="NZF5" s="793"/>
      <c r="NZG5" s="793"/>
      <c r="NZH5" s="793"/>
      <c r="NZI5" s="793"/>
      <c r="NZJ5" s="793"/>
      <c r="NZK5" s="793"/>
      <c r="NZL5" s="792"/>
      <c r="NZM5" s="793"/>
      <c r="NZN5" s="793"/>
      <c r="NZO5" s="793"/>
      <c r="NZP5" s="793"/>
      <c r="NZQ5" s="793"/>
      <c r="NZR5" s="793"/>
      <c r="NZS5" s="793"/>
      <c r="NZT5" s="793"/>
      <c r="NZU5" s="793"/>
      <c r="NZV5" s="793"/>
      <c r="NZW5" s="793"/>
      <c r="NZX5" s="793"/>
      <c r="NZY5" s="793"/>
      <c r="NZZ5" s="793"/>
      <c r="OAA5" s="793"/>
      <c r="OAB5" s="793"/>
      <c r="OAC5" s="793"/>
      <c r="OAD5" s="793"/>
      <c r="OAE5" s="793"/>
      <c r="OAF5" s="793"/>
      <c r="OAG5" s="793"/>
      <c r="OAH5" s="793"/>
      <c r="OAI5" s="793"/>
      <c r="OAJ5" s="793"/>
      <c r="OAK5" s="793"/>
      <c r="OAL5" s="793"/>
      <c r="OAM5" s="793"/>
      <c r="OAN5" s="793"/>
      <c r="OAO5" s="793"/>
      <c r="OAP5" s="793"/>
      <c r="OAQ5" s="792"/>
      <c r="OAR5" s="793"/>
      <c r="OAS5" s="793"/>
      <c r="OAT5" s="793"/>
      <c r="OAU5" s="793"/>
      <c r="OAV5" s="793"/>
      <c r="OAW5" s="793"/>
      <c r="OAX5" s="793"/>
      <c r="OAY5" s="793"/>
      <c r="OAZ5" s="793"/>
      <c r="OBA5" s="793"/>
      <c r="OBB5" s="793"/>
      <c r="OBC5" s="793"/>
      <c r="OBD5" s="793"/>
      <c r="OBE5" s="793"/>
      <c r="OBF5" s="793"/>
      <c r="OBG5" s="793"/>
      <c r="OBH5" s="793"/>
      <c r="OBI5" s="793"/>
      <c r="OBJ5" s="793"/>
      <c r="OBK5" s="793"/>
      <c r="OBL5" s="793"/>
      <c r="OBM5" s="793"/>
      <c r="OBN5" s="793"/>
      <c r="OBO5" s="793"/>
      <c r="OBP5" s="793"/>
      <c r="OBQ5" s="793"/>
      <c r="OBR5" s="793"/>
      <c r="OBS5" s="793"/>
      <c r="OBT5" s="793"/>
      <c r="OBU5" s="793"/>
      <c r="OBV5" s="792"/>
      <c r="OBW5" s="793"/>
      <c r="OBX5" s="793"/>
      <c r="OBY5" s="793"/>
      <c r="OBZ5" s="793"/>
      <c r="OCA5" s="793"/>
      <c r="OCB5" s="793"/>
      <c r="OCC5" s="793"/>
      <c r="OCD5" s="793"/>
      <c r="OCE5" s="793"/>
      <c r="OCF5" s="793"/>
      <c r="OCG5" s="793"/>
      <c r="OCH5" s="793"/>
      <c r="OCI5" s="793"/>
      <c r="OCJ5" s="793"/>
      <c r="OCK5" s="793"/>
      <c r="OCL5" s="793"/>
      <c r="OCM5" s="793"/>
      <c r="OCN5" s="793"/>
      <c r="OCO5" s="793"/>
      <c r="OCP5" s="793"/>
      <c r="OCQ5" s="793"/>
      <c r="OCR5" s="793"/>
      <c r="OCS5" s="793"/>
      <c r="OCT5" s="793"/>
      <c r="OCU5" s="793"/>
      <c r="OCV5" s="793"/>
      <c r="OCW5" s="793"/>
      <c r="OCX5" s="793"/>
      <c r="OCY5" s="793"/>
      <c r="OCZ5" s="793"/>
      <c r="ODA5" s="792"/>
      <c r="ODB5" s="793"/>
      <c r="ODC5" s="793"/>
      <c r="ODD5" s="793"/>
      <c r="ODE5" s="793"/>
      <c r="ODF5" s="793"/>
      <c r="ODG5" s="793"/>
      <c r="ODH5" s="793"/>
      <c r="ODI5" s="793"/>
      <c r="ODJ5" s="793"/>
      <c r="ODK5" s="793"/>
      <c r="ODL5" s="793"/>
      <c r="ODM5" s="793"/>
      <c r="ODN5" s="793"/>
      <c r="ODO5" s="793"/>
      <c r="ODP5" s="793"/>
      <c r="ODQ5" s="793"/>
      <c r="ODR5" s="793"/>
      <c r="ODS5" s="793"/>
      <c r="ODT5" s="793"/>
      <c r="ODU5" s="793"/>
      <c r="ODV5" s="793"/>
      <c r="ODW5" s="793"/>
      <c r="ODX5" s="793"/>
      <c r="ODY5" s="793"/>
      <c r="ODZ5" s="793"/>
      <c r="OEA5" s="793"/>
      <c r="OEB5" s="793"/>
      <c r="OEC5" s="793"/>
      <c r="OED5" s="793"/>
      <c r="OEE5" s="793"/>
      <c r="OEF5" s="792"/>
      <c r="OEG5" s="793"/>
      <c r="OEH5" s="793"/>
      <c r="OEI5" s="793"/>
      <c r="OEJ5" s="793"/>
      <c r="OEK5" s="793"/>
      <c r="OEL5" s="793"/>
      <c r="OEM5" s="793"/>
      <c r="OEN5" s="793"/>
      <c r="OEO5" s="793"/>
      <c r="OEP5" s="793"/>
      <c r="OEQ5" s="793"/>
      <c r="OER5" s="793"/>
      <c r="OES5" s="793"/>
      <c r="OET5" s="793"/>
      <c r="OEU5" s="793"/>
      <c r="OEV5" s="793"/>
      <c r="OEW5" s="793"/>
      <c r="OEX5" s="793"/>
      <c r="OEY5" s="793"/>
      <c r="OEZ5" s="793"/>
      <c r="OFA5" s="793"/>
      <c r="OFB5" s="793"/>
      <c r="OFC5" s="793"/>
      <c r="OFD5" s="793"/>
      <c r="OFE5" s="793"/>
      <c r="OFF5" s="793"/>
      <c r="OFG5" s="793"/>
      <c r="OFH5" s="793"/>
      <c r="OFI5" s="793"/>
      <c r="OFJ5" s="793"/>
      <c r="OFK5" s="792"/>
      <c r="OFL5" s="793"/>
      <c r="OFM5" s="793"/>
      <c r="OFN5" s="793"/>
      <c r="OFO5" s="793"/>
      <c r="OFP5" s="793"/>
      <c r="OFQ5" s="793"/>
      <c r="OFR5" s="793"/>
      <c r="OFS5" s="793"/>
      <c r="OFT5" s="793"/>
      <c r="OFU5" s="793"/>
      <c r="OFV5" s="793"/>
      <c r="OFW5" s="793"/>
      <c r="OFX5" s="793"/>
      <c r="OFY5" s="793"/>
      <c r="OFZ5" s="793"/>
      <c r="OGA5" s="793"/>
      <c r="OGB5" s="793"/>
      <c r="OGC5" s="793"/>
      <c r="OGD5" s="793"/>
      <c r="OGE5" s="793"/>
      <c r="OGF5" s="793"/>
      <c r="OGG5" s="793"/>
      <c r="OGH5" s="793"/>
      <c r="OGI5" s="793"/>
      <c r="OGJ5" s="793"/>
      <c r="OGK5" s="793"/>
      <c r="OGL5" s="793"/>
      <c r="OGM5" s="793"/>
      <c r="OGN5" s="793"/>
      <c r="OGO5" s="793"/>
      <c r="OGP5" s="792"/>
      <c r="OGQ5" s="793"/>
      <c r="OGR5" s="793"/>
      <c r="OGS5" s="793"/>
      <c r="OGT5" s="793"/>
      <c r="OGU5" s="793"/>
      <c r="OGV5" s="793"/>
      <c r="OGW5" s="793"/>
      <c r="OGX5" s="793"/>
      <c r="OGY5" s="793"/>
      <c r="OGZ5" s="793"/>
      <c r="OHA5" s="793"/>
      <c r="OHB5" s="793"/>
      <c r="OHC5" s="793"/>
      <c r="OHD5" s="793"/>
      <c r="OHE5" s="793"/>
      <c r="OHF5" s="793"/>
      <c r="OHG5" s="793"/>
      <c r="OHH5" s="793"/>
      <c r="OHI5" s="793"/>
      <c r="OHJ5" s="793"/>
      <c r="OHK5" s="793"/>
      <c r="OHL5" s="793"/>
      <c r="OHM5" s="793"/>
      <c r="OHN5" s="793"/>
      <c r="OHO5" s="793"/>
      <c r="OHP5" s="793"/>
      <c r="OHQ5" s="793"/>
      <c r="OHR5" s="793"/>
      <c r="OHS5" s="793"/>
      <c r="OHT5" s="793"/>
      <c r="OHU5" s="792"/>
      <c r="OHV5" s="793"/>
      <c r="OHW5" s="793"/>
      <c r="OHX5" s="793"/>
      <c r="OHY5" s="793"/>
      <c r="OHZ5" s="793"/>
      <c r="OIA5" s="793"/>
      <c r="OIB5" s="793"/>
      <c r="OIC5" s="793"/>
      <c r="OID5" s="793"/>
      <c r="OIE5" s="793"/>
      <c r="OIF5" s="793"/>
      <c r="OIG5" s="793"/>
      <c r="OIH5" s="793"/>
      <c r="OII5" s="793"/>
      <c r="OIJ5" s="793"/>
      <c r="OIK5" s="793"/>
      <c r="OIL5" s="793"/>
      <c r="OIM5" s="793"/>
      <c r="OIN5" s="793"/>
      <c r="OIO5" s="793"/>
      <c r="OIP5" s="793"/>
      <c r="OIQ5" s="793"/>
      <c r="OIR5" s="793"/>
      <c r="OIS5" s="793"/>
      <c r="OIT5" s="793"/>
      <c r="OIU5" s="793"/>
      <c r="OIV5" s="793"/>
      <c r="OIW5" s="793"/>
      <c r="OIX5" s="793"/>
      <c r="OIY5" s="793"/>
      <c r="OIZ5" s="792"/>
      <c r="OJA5" s="793"/>
      <c r="OJB5" s="793"/>
      <c r="OJC5" s="793"/>
      <c r="OJD5" s="793"/>
      <c r="OJE5" s="793"/>
      <c r="OJF5" s="793"/>
      <c r="OJG5" s="793"/>
      <c r="OJH5" s="793"/>
      <c r="OJI5" s="793"/>
      <c r="OJJ5" s="793"/>
      <c r="OJK5" s="793"/>
      <c r="OJL5" s="793"/>
      <c r="OJM5" s="793"/>
      <c r="OJN5" s="793"/>
      <c r="OJO5" s="793"/>
      <c r="OJP5" s="793"/>
      <c r="OJQ5" s="793"/>
      <c r="OJR5" s="793"/>
      <c r="OJS5" s="793"/>
      <c r="OJT5" s="793"/>
      <c r="OJU5" s="793"/>
      <c r="OJV5" s="793"/>
      <c r="OJW5" s="793"/>
      <c r="OJX5" s="793"/>
      <c r="OJY5" s="793"/>
      <c r="OJZ5" s="793"/>
      <c r="OKA5" s="793"/>
      <c r="OKB5" s="793"/>
      <c r="OKC5" s="793"/>
      <c r="OKD5" s="793"/>
      <c r="OKE5" s="792"/>
      <c r="OKF5" s="793"/>
      <c r="OKG5" s="793"/>
      <c r="OKH5" s="793"/>
      <c r="OKI5" s="793"/>
      <c r="OKJ5" s="793"/>
      <c r="OKK5" s="793"/>
      <c r="OKL5" s="793"/>
      <c r="OKM5" s="793"/>
      <c r="OKN5" s="793"/>
      <c r="OKO5" s="793"/>
      <c r="OKP5" s="793"/>
      <c r="OKQ5" s="793"/>
      <c r="OKR5" s="793"/>
      <c r="OKS5" s="793"/>
      <c r="OKT5" s="793"/>
      <c r="OKU5" s="793"/>
      <c r="OKV5" s="793"/>
      <c r="OKW5" s="793"/>
      <c r="OKX5" s="793"/>
      <c r="OKY5" s="793"/>
      <c r="OKZ5" s="793"/>
      <c r="OLA5" s="793"/>
      <c r="OLB5" s="793"/>
      <c r="OLC5" s="793"/>
      <c r="OLD5" s="793"/>
      <c r="OLE5" s="793"/>
      <c r="OLF5" s="793"/>
      <c r="OLG5" s="793"/>
      <c r="OLH5" s="793"/>
      <c r="OLI5" s="793"/>
      <c r="OLJ5" s="792"/>
      <c r="OLK5" s="793"/>
      <c r="OLL5" s="793"/>
      <c r="OLM5" s="793"/>
      <c r="OLN5" s="793"/>
      <c r="OLO5" s="793"/>
      <c r="OLP5" s="793"/>
      <c r="OLQ5" s="793"/>
      <c r="OLR5" s="793"/>
      <c r="OLS5" s="793"/>
      <c r="OLT5" s="793"/>
      <c r="OLU5" s="793"/>
      <c r="OLV5" s="793"/>
      <c r="OLW5" s="793"/>
      <c r="OLX5" s="793"/>
      <c r="OLY5" s="793"/>
      <c r="OLZ5" s="793"/>
      <c r="OMA5" s="793"/>
      <c r="OMB5" s="793"/>
      <c r="OMC5" s="793"/>
      <c r="OMD5" s="793"/>
      <c r="OME5" s="793"/>
      <c r="OMF5" s="793"/>
      <c r="OMG5" s="793"/>
      <c r="OMH5" s="793"/>
      <c r="OMI5" s="793"/>
      <c r="OMJ5" s="793"/>
      <c r="OMK5" s="793"/>
      <c r="OML5" s="793"/>
      <c r="OMM5" s="793"/>
      <c r="OMN5" s="793"/>
      <c r="OMO5" s="792"/>
      <c r="OMP5" s="793"/>
      <c r="OMQ5" s="793"/>
      <c r="OMR5" s="793"/>
      <c r="OMS5" s="793"/>
      <c r="OMT5" s="793"/>
      <c r="OMU5" s="793"/>
      <c r="OMV5" s="793"/>
      <c r="OMW5" s="793"/>
      <c r="OMX5" s="793"/>
      <c r="OMY5" s="793"/>
      <c r="OMZ5" s="793"/>
      <c r="ONA5" s="793"/>
      <c r="ONB5" s="793"/>
      <c r="ONC5" s="793"/>
      <c r="OND5" s="793"/>
      <c r="ONE5" s="793"/>
      <c r="ONF5" s="793"/>
      <c r="ONG5" s="793"/>
      <c r="ONH5" s="793"/>
      <c r="ONI5" s="793"/>
      <c r="ONJ5" s="793"/>
      <c r="ONK5" s="793"/>
      <c r="ONL5" s="793"/>
      <c r="ONM5" s="793"/>
      <c r="ONN5" s="793"/>
      <c r="ONO5" s="793"/>
      <c r="ONP5" s="793"/>
      <c r="ONQ5" s="793"/>
      <c r="ONR5" s="793"/>
      <c r="ONS5" s="793"/>
      <c r="ONT5" s="792"/>
      <c r="ONU5" s="793"/>
      <c r="ONV5" s="793"/>
      <c r="ONW5" s="793"/>
      <c r="ONX5" s="793"/>
      <c r="ONY5" s="793"/>
      <c r="ONZ5" s="793"/>
      <c r="OOA5" s="793"/>
      <c r="OOB5" s="793"/>
      <c r="OOC5" s="793"/>
      <c r="OOD5" s="793"/>
      <c r="OOE5" s="793"/>
      <c r="OOF5" s="793"/>
      <c r="OOG5" s="793"/>
      <c r="OOH5" s="793"/>
      <c r="OOI5" s="793"/>
      <c r="OOJ5" s="793"/>
      <c r="OOK5" s="793"/>
      <c r="OOL5" s="793"/>
      <c r="OOM5" s="793"/>
      <c r="OON5" s="793"/>
      <c r="OOO5" s="793"/>
      <c r="OOP5" s="793"/>
      <c r="OOQ5" s="793"/>
      <c r="OOR5" s="793"/>
      <c r="OOS5" s="793"/>
      <c r="OOT5" s="793"/>
      <c r="OOU5" s="793"/>
      <c r="OOV5" s="793"/>
      <c r="OOW5" s="793"/>
      <c r="OOX5" s="793"/>
      <c r="OOY5" s="792"/>
      <c r="OOZ5" s="793"/>
      <c r="OPA5" s="793"/>
      <c r="OPB5" s="793"/>
      <c r="OPC5" s="793"/>
      <c r="OPD5" s="793"/>
      <c r="OPE5" s="793"/>
      <c r="OPF5" s="793"/>
      <c r="OPG5" s="793"/>
      <c r="OPH5" s="793"/>
      <c r="OPI5" s="793"/>
      <c r="OPJ5" s="793"/>
      <c r="OPK5" s="793"/>
      <c r="OPL5" s="793"/>
      <c r="OPM5" s="793"/>
      <c r="OPN5" s="793"/>
      <c r="OPO5" s="793"/>
      <c r="OPP5" s="793"/>
      <c r="OPQ5" s="793"/>
      <c r="OPR5" s="793"/>
      <c r="OPS5" s="793"/>
      <c r="OPT5" s="793"/>
      <c r="OPU5" s="793"/>
      <c r="OPV5" s="793"/>
      <c r="OPW5" s="793"/>
      <c r="OPX5" s="793"/>
      <c r="OPY5" s="793"/>
      <c r="OPZ5" s="793"/>
      <c r="OQA5" s="793"/>
      <c r="OQB5" s="793"/>
      <c r="OQC5" s="793"/>
      <c r="OQD5" s="792"/>
      <c r="OQE5" s="793"/>
      <c r="OQF5" s="793"/>
      <c r="OQG5" s="793"/>
      <c r="OQH5" s="793"/>
      <c r="OQI5" s="793"/>
      <c r="OQJ5" s="793"/>
      <c r="OQK5" s="793"/>
      <c r="OQL5" s="793"/>
      <c r="OQM5" s="793"/>
      <c r="OQN5" s="793"/>
      <c r="OQO5" s="793"/>
      <c r="OQP5" s="793"/>
      <c r="OQQ5" s="793"/>
      <c r="OQR5" s="793"/>
      <c r="OQS5" s="793"/>
      <c r="OQT5" s="793"/>
      <c r="OQU5" s="793"/>
      <c r="OQV5" s="793"/>
      <c r="OQW5" s="793"/>
      <c r="OQX5" s="793"/>
      <c r="OQY5" s="793"/>
      <c r="OQZ5" s="793"/>
      <c r="ORA5" s="793"/>
      <c r="ORB5" s="793"/>
      <c r="ORC5" s="793"/>
      <c r="ORD5" s="793"/>
      <c r="ORE5" s="793"/>
      <c r="ORF5" s="793"/>
      <c r="ORG5" s="793"/>
      <c r="ORH5" s="793"/>
      <c r="ORI5" s="792"/>
      <c r="ORJ5" s="793"/>
      <c r="ORK5" s="793"/>
      <c r="ORL5" s="793"/>
      <c r="ORM5" s="793"/>
      <c r="ORN5" s="793"/>
      <c r="ORO5" s="793"/>
      <c r="ORP5" s="793"/>
      <c r="ORQ5" s="793"/>
      <c r="ORR5" s="793"/>
      <c r="ORS5" s="793"/>
      <c r="ORT5" s="793"/>
      <c r="ORU5" s="793"/>
      <c r="ORV5" s="793"/>
      <c r="ORW5" s="793"/>
      <c r="ORX5" s="793"/>
      <c r="ORY5" s="793"/>
      <c r="ORZ5" s="793"/>
      <c r="OSA5" s="793"/>
      <c r="OSB5" s="793"/>
      <c r="OSC5" s="793"/>
      <c r="OSD5" s="793"/>
      <c r="OSE5" s="793"/>
      <c r="OSF5" s="793"/>
      <c r="OSG5" s="793"/>
      <c r="OSH5" s="793"/>
      <c r="OSI5" s="793"/>
      <c r="OSJ5" s="793"/>
      <c r="OSK5" s="793"/>
      <c r="OSL5" s="793"/>
      <c r="OSM5" s="793"/>
      <c r="OSN5" s="792"/>
      <c r="OSO5" s="793"/>
      <c r="OSP5" s="793"/>
      <c r="OSQ5" s="793"/>
      <c r="OSR5" s="793"/>
      <c r="OSS5" s="793"/>
      <c r="OST5" s="793"/>
      <c r="OSU5" s="793"/>
      <c r="OSV5" s="793"/>
      <c r="OSW5" s="793"/>
      <c r="OSX5" s="793"/>
      <c r="OSY5" s="793"/>
      <c r="OSZ5" s="793"/>
      <c r="OTA5" s="793"/>
      <c r="OTB5" s="793"/>
      <c r="OTC5" s="793"/>
      <c r="OTD5" s="793"/>
      <c r="OTE5" s="793"/>
      <c r="OTF5" s="793"/>
      <c r="OTG5" s="793"/>
      <c r="OTH5" s="793"/>
      <c r="OTI5" s="793"/>
      <c r="OTJ5" s="793"/>
      <c r="OTK5" s="793"/>
      <c r="OTL5" s="793"/>
      <c r="OTM5" s="793"/>
      <c r="OTN5" s="793"/>
      <c r="OTO5" s="793"/>
      <c r="OTP5" s="793"/>
      <c r="OTQ5" s="793"/>
      <c r="OTR5" s="793"/>
      <c r="OTS5" s="792"/>
      <c r="OTT5" s="793"/>
      <c r="OTU5" s="793"/>
      <c r="OTV5" s="793"/>
      <c r="OTW5" s="793"/>
      <c r="OTX5" s="793"/>
      <c r="OTY5" s="793"/>
      <c r="OTZ5" s="793"/>
      <c r="OUA5" s="793"/>
      <c r="OUB5" s="793"/>
      <c r="OUC5" s="793"/>
      <c r="OUD5" s="793"/>
      <c r="OUE5" s="793"/>
      <c r="OUF5" s="793"/>
      <c r="OUG5" s="793"/>
      <c r="OUH5" s="793"/>
      <c r="OUI5" s="793"/>
      <c r="OUJ5" s="793"/>
      <c r="OUK5" s="793"/>
      <c r="OUL5" s="793"/>
      <c r="OUM5" s="793"/>
      <c r="OUN5" s="793"/>
      <c r="OUO5" s="793"/>
      <c r="OUP5" s="793"/>
      <c r="OUQ5" s="793"/>
      <c r="OUR5" s="793"/>
      <c r="OUS5" s="793"/>
      <c r="OUT5" s="793"/>
      <c r="OUU5" s="793"/>
      <c r="OUV5" s="793"/>
      <c r="OUW5" s="793"/>
      <c r="OUX5" s="792"/>
      <c r="OUY5" s="793"/>
      <c r="OUZ5" s="793"/>
      <c r="OVA5" s="793"/>
      <c r="OVB5" s="793"/>
      <c r="OVC5" s="793"/>
      <c r="OVD5" s="793"/>
      <c r="OVE5" s="793"/>
      <c r="OVF5" s="793"/>
      <c r="OVG5" s="793"/>
      <c r="OVH5" s="793"/>
      <c r="OVI5" s="793"/>
      <c r="OVJ5" s="793"/>
      <c r="OVK5" s="793"/>
      <c r="OVL5" s="793"/>
      <c r="OVM5" s="793"/>
      <c r="OVN5" s="793"/>
      <c r="OVO5" s="793"/>
      <c r="OVP5" s="793"/>
      <c r="OVQ5" s="793"/>
      <c r="OVR5" s="793"/>
      <c r="OVS5" s="793"/>
      <c r="OVT5" s="793"/>
      <c r="OVU5" s="793"/>
      <c r="OVV5" s="793"/>
      <c r="OVW5" s="793"/>
      <c r="OVX5" s="793"/>
      <c r="OVY5" s="793"/>
      <c r="OVZ5" s="793"/>
      <c r="OWA5" s="793"/>
      <c r="OWB5" s="793"/>
      <c r="OWC5" s="792"/>
      <c r="OWD5" s="793"/>
      <c r="OWE5" s="793"/>
      <c r="OWF5" s="793"/>
      <c r="OWG5" s="793"/>
      <c r="OWH5" s="793"/>
      <c r="OWI5" s="793"/>
      <c r="OWJ5" s="793"/>
      <c r="OWK5" s="793"/>
      <c r="OWL5" s="793"/>
      <c r="OWM5" s="793"/>
      <c r="OWN5" s="793"/>
      <c r="OWO5" s="793"/>
      <c r="OWP5" s="793"/>
      <c r="OWQ5" s="793"/>
      <c r="OWR5" s="793"/>
      <c r="OWS5" s="793"/>
      <c r="OWT5" s="793"/>
      <c r="OWU5" s="793"/>
      <c r="OWV5" s="793"/>
      <c r="OWW5" s="793"/>
      <c r="OWX5" s="793"/>
      <c r="OWY5" s="793"/>
      <c r="OWZ5" s="793"/>
      <c r="OXA5" s="793"/>
      <c r="OXB5" s="793"/>
      <c r="OXC5" s="793"/>
      <c r="OXD5" s="793"/>
      <c r="OXE5" s="793"/>
      <c r="OXF5" s="793"/>
      <c r="OXG5" s="793"/>
      <c r="OXH5" s="792"/>
      <c r="OXI5" s="793"/>
      <c r="OXJ5" s="793"/>
      <c r="OXK5" s="793"/>
      <c r="OXL5" s="793"/>
      <c r="OXM5" s="793"/>
      <c r="OXN5" s="793"/>
      <c r="OXO5" s="793"/>
      <c r="OXP5" s="793"/>
      <c r="OXQ5" s="793"/>
      <c r="OXR5" s="793"/>
      <c r="OXS5" s="793"/>
      <c r="OXT5" s="793"/>
      <c r="OXU5" s="793"/>
      <c r="OXV5" s="793"/>
      <c r="OXW5" s="793"/>
      <c r="OXX5" s="793"/>
      <c r="OXY5" s="793"/>
      <c r="OXZ5" s="793"/>
      <c r="OYA5" s="793"/>
      <c r="OYB5" s="793"/>
      <c r="OYC5" s="793"/>
      <c r="OYD5" s="793"/>
      <c r="OYE5" s="793"/>
      <c r="OYF5" s="793"/>
      <c r="OYG5" s="793"/>
      <c r="OYH5" s="793"/>
      <c r="OYI5" s="793"/>
      <c r="OYJ5" s="793"/>
      <c r="OYK5" s="793"/>
      <c r="OYL5" s="793"/>
      <c r="OYM5" s="792"/>
      <c r="OYN5" s="793"/>
      <c r="OYO5" s="793"/>
      <c r="OYP5" s="793"/>
      <c r="OYQ5" s="793"/>
      <c r="OYR5" s="793"/>
      <c r="OYS5" s="793"/>
      <c r="OYT5" s="793"/>
      <c r="OYU5" s="793"/>
      <c r="OYV5" s="793"/>
      <c r="OYW5" s="793"/>
      <c r="OYX5" s="793"/>
      <c r="OYY5" s="793"/>
      <c r="OYZ5" s="793"/>
      <c r="OZA5" s="793"/>
      <c r="OZB5" s="793"/>
      <c r="OZC5" s="793"/>
      <c r="OZD5" s="793"/>
      <c r="OZE5" s="793"/>
      <c r="OZF5" s="793"/>
      <c r="OZG5" s="793"/>
      <c r="OZH5" s="793"/>
      <c r="OZI5" s="793"/>
      <c r="OZJ5" s="793"/>
      <c r="OZK5" s="793"/>
      <c r="OZL5" s="793"/>
      <c r="OZM5" s="793"/>
      <c r="OZN5" s="793"/>
      <c r="OZO5" s="793"/>
      <c r="OZP5" s="793"/>
      <c r="OZQ5" s="793"/>
      <c r="OZR5" s="792"/>
      <c r="OZS5" s="793"/>
      <c r="OZT5" s="793"/>
      <c r="OZU5" s="793"/>
      <c r="OZV5" s="793"/>
      <c r="OZW5" s="793"/>
      <c r="OZX5" s="793"/>
      <c r="OZY5" s="793"/>
      <c r="OZZ5" s="793"/>
      <c r="PAA5" s="793"/>
      <c r="PAB5" s="793"/>
      <c r="PAC5" s="793"/>
      <c r="PAD5" s="793"/>
      <c r="PAE5" s="793"/>
      <c r="PAF5" s="793"/>
      <c r="PAG5" s="793"/>
      <c r="PAH5" s="793"/>
      <c r="PAI5" s="793"/>
      <c r="PAJ5" s="793"/>
      <c r="PAK5" s="793"/>
      <c r="PAL5" s="793"/>
      <c r="PAM5" s="793"/>
      <c r="PAN5" s="793"/>
      <c r="PAO5" s="793"/>
      <c r="PAP5" s="793"/>
      <c r="PAQ5" s="793"/>
      <c r="PAR5" s="793"/>
      <c r="PAS5" s="793"/>
      <c r="PAT5" s="793"/>
      <c r="PAU5" s="793"/>
      <c r="PAV5" s="793"/>
      <c r="PAW5" s="792"/>
      <c r="PAX5" s="793"/>
      <c r="PAY5" s="793"/>
      <c r="PAZ5" s="793"/>
      <c r="PBA5" s="793"/>
      <c r="PBB5" s="793"/>
      <c r="PBC5" s="793"/>
      <c r="PBD5" s="793"/>
      <c r="PBE5" s="793"/>
      <c r="PBF5" s="793"/>
      <c r="PBG5" s="793"/>
      <c r="PBH5" s="793"/>
      <c r="PBI5" s="793"/>
      <c r="PBJ5" s="793"/>
      <c r="PBK5" s="793"/>
      <c r="PBL5" s="793"/>
      <c r="PBM5" s="793"/>
      <c r="PBN5" s="793"/>
      <c r="PBO5" s="793"/>
      <c r="PBP5" s="793"/>
      <c r="PBQ5" s="793"/>
      <c r="PBR5" s="793"/>
      <c r="PBS5" s="793"/>
      <c r="PBT5" s="793"/>
      <c r="PBU5" s="793"/>
      <c r="PBV5" s="793"/>
      <c r="PBW5" s="793"/>
      <c r="PBX5" s="793"/>
      <c r="PBY5" s="793"/>
      <c r="PBZ5" s="793"/>
      <c r="PCA5" s="793"/>
      <c r="PCB5" s="792"/>
      <c r="PCC5" s="793"/>
      <c r="PCD5" s="793"/>
      <c r="PCE5" s="793"/>
      <c r="PCF5" s="793"/>
      <c r="PCG5" s="793"/>
      <c r="PCH5" s="793"/>
      <c r="PCI5" s="793"/>
      <c r="PCJ5" s="793"/>
      <c r="PCK5" s="793"/>
      <c r="PCL5" s="793"/>
      <c r="PCM5" s="793"/>
      <c r="PCN5" s="793"/>
      <c r="PCO5" s="793"/>
      <c r="PCP5" s="793"/>
      <c r="PCQ5" s="793"/>
      <c r="PCR5" s="793"/>
      <c r="PCS5" s="793"/>
      <c r="PCT5" s="793"/>
      <c r="PCU5" s="793"/>
      <c r="PCV5" s="793"/>
      <c r="PCW5" s="793"/>
      <c r="PCX5" s="793"/>
      <c r="PCY5" s="793"/>
      <c r="PCZ5" s="793"/>
      <c r="PDA5" s="793"/>
      <c r="PDB5" s="793"/>
      <c r="PDC5" s="793"/>
      <c r="PDD5" s="793"/>
      <c r="PDE5" s="793"/>
      <c r="PDF5" s="793"/>
      <c r="PDG5" s="792"/>
      <c r="PDH5" s="793"/>
      <c r="PDI5" s="793"/>
      <c r="PDJ5" s="793"/>
      <c r="PDK5" s="793"/>
      <c r="PDL5" s="793"/>
      <c r="PDM5" s="793"/>
      <c r="PDN5" s="793"/>
      <c r="PDO5" s="793"/>
      <c r="PDP5" s="793"/>
      <c r="PDQ5" s="793"/>
      <c r="PDR5" s="793"/>
      <c r="PDS5" s="793"/>
      <c r="PDT5" s="793"/>
      <c r="PDU5" s="793"/>
      <c r="PDV5" s="793"/>
      <c r="PDW5" s="793"/>
      <c r="PDX5" s="793"/>
      <c r="PDY5" s="793"/>
      <c r="PDZ5" s="793"/>
      <c r="PEA5" s="793"/>
      <c r="PEB5" s="793"/>
      <c r="PEC5" s="793"/>
      <c r="PED5" s="793"/>
      <c r="PEE5" s="793"/>
      <c r="PEF5" s="793"/>
      <c r="PEG5" s="793"/>
      <c r="PEH5" s="793"/>
      <c r="PEI5" s="793"/>
      <c r="PEJ5" s="793"/>
      <c r="PEK5" s="793"/>
      <c r="PEL5" s="792"/>
      <c r="PEM5" s="793"/>
      <c r="PEN5" s="793"/>
      <c r="PEO5" s="793"/>
      <c r="PEP5" s="793"/>
      <c r="PEQ5" s="793"/>
      <c r="PER5" s="793"/>
      <c r="PES5" s="793"/>
      <c r="PET5" s="793"/>
      <c r="PEU5" s="793"/>
      <c r="PEV5" s="793"/>
      <c r="PEW5" s="793"/>
      <c r="PEX5" s="793"/>
      <c r="PEY5" s="793"/>
      <c r="PEZ5" s="793"/>
      <c r="PFA5" s="793"/>
      <c r="PFB5" s="793"/>
      <c r="PFC5" s="793"/>
      <c r="PFD5" s="793"/>
      <c r="PFE5" s="793"/>
      <c r="PFF5" s="793"/>
      <c r="PFG5" s="793"/>
      <c r="PFH5" s="793"/>
      <c r="PFI5" s="793"/>
      <c r="PFJ5" s="793"/>
      <c r="PFK5" s="793"/>
      <c r="PFL5" s="793"/>
      <c r="PFM5" s="793"/>
      <c r="PFN5" s="793"/>
      <c r="PFO5" s="793"/>
      <c r="PFP5" s="793"/>
      <c r="PFQ5" s="792"/>
      <c r="PFR5" s="793"/>
      <c r="PFS5" s="793"/>
      <c r="PFT5" s="793"/>
      <c r="PFU5" s="793"/>
      <c r="PFV5" s="793"/>
      <c r="PFW5" s="793"/>
      <c r="PFX5" s="793"/>
      <c r="PFY5" s="793"/>
      <c r="PFZ5" s="793"/>
      <c r="PGA5" s="793"/>
      <c r="PGB5" s="793"/>
      <c r="PGC5" s="793"/>
      <c r="PGD5" s="793"/>
      <c r="PGE5" s="793"/>
      <c r="PGF5" s="793"/>
      <c r="PGG5" s="793"/>
      <c r="PGH5" s="793"/>
      <c r="PGI5" s="793"/>
      <c r="PGJ5" s="793"/>
      <c r="PGK5" s="793"/>
      <c r="PGL5" s="793"/>
      <c r="PGM5" s="793"/>
      <c r="PGN5" s="793"/>
      <c r="PGO5" s="793"/>
      <c r="PGP5" s="793"/>
      <c r="PGQ5" s="793"/>
      <c r="PGR5" s="793"/>
      <c r="PGS5" s="793"/>
      <c r="PGT5" s="793"/>
      <c r="PGU5" s="793"/>
      <c r="PGV5" s="792"/>
      <c r="PGW5" s="793"/>
      <c r="PGX5" s="793"/>
      <c r="PGY5" s="793"/>
      <c r="PGZ5" s="793"/>
      <c r="PHA5" s="793"/>
      <c r="PHB5" s="793"/>
      <c r="PHC5" s="793"/>
      <c r="PHD5" s="793"/>
      <c r="PHE5" s="793"/>
      <c r="PHF5" s="793"/>
      <c r="PHG5" s="793"/>
      <c r="PHH5" s="793"/>
      <c r="PHI5" s="793"/>
      <c r="PHJ5" s="793"/>
      <c r="PHK5" s="793"/>
      <c r="PHL5" s="793"/>
      <c r="PHM5" s="793"/>
      <c r="PHN5" s="793"/>
      <c r="PHO5" s="793"/>
      <c r="PHP5" s="793"/>
      <c r="PHQ5" s="793"/>
      <c r="PHR5" s="793"/>
      <c r="PHS5" s="793"/>
      <c r="PHT5" s="793"/>
      <c r="PHU5" s="793"/>
      <c r="PHV5" s="793"/>
      <c r="PHW5" s="793"/>
      <c r="PHX5" s="793"/>
      <c r="PHY5" s="793"/>
      <c r="PHZ5" s="793"/>
      <c r="PIA5" s="792"/>
      <c r="PIB5" s="793"/>
      <c r="PIC5" s="793"/>
      <c r="PID5" s="793"/>
      <c r="PIE5" s="793"/>
      <c r="PIF5" s="793"/>
      <c r="PIG5" s="793"/>
      <c r="PIH5" s="793"/>
      <c r="PII5" s="793"/>
      <c r="PIJ5" s="793"/>
      <c r="PIK5" s="793"/>
      <c r="PIL5" s="793"/>
      <c r="PIM5" s="793"/>
      <c r="PIN5" s="793"/>
      <c r="PIO5" s="793"/>
      <c r="PIP5" s="793"/>
      <c r="PIQ5" s="793"/>
      <c r="PIR5" s="793"/>
      <c r="PIS5" s="793"/>
      <c r="PIT5" s="793"/>
      <c r="PIU5" s="793"/>
      <c r="PIV5" s="793"/>
      <c r="PIW5" s="793"/>
      <c r="PIX5" s="793"/>
      <c r="PIY5" s="793"/>
      <c r="PIZ5" s="793"/>
      <c r="PJA5" s="793"/>
      <c r="PJB5" s="793"/>
      <c r="PJC5" s="793"/>
      <c r="PJD5" s="793"/>
      <c r="PJE5" s="793"/>
      <c r="PJF5" s="792"/>
      <c r="PJG5" s="793"/>
      <c r="PJH5" s="793"/>
      <c r="PJI5" s="793"/>
      <c r="PJJ5" s="793"/>
      <c r="PJK5" s="793"/>
      <c r="PJL5" s="793"/>
      <c r="PJM5" s="793"/>
      <c r="PJN5" s="793"/>
      <c r="PJO5" s="793"/>
      <c r="PJP5" s="793"/>
      <c r="PJQ5" s="793"/>
      <c r="PJR5" s="793"/>
      <c r="PJS5" s="793"/>
      <c r="PJT5" s="793"/>
      <c r="PJU5" s="793"/>
      <c r="PJV5" s="793"/>
      <c r="PJW5" s="793"/>
      <c r="PJX5" s="793"/>
      <c r="PJY5" s="793"/>
      <c r="PJZ5" s="793"/>
      <c r="PKA5" s="793"/>
      <c r="PKB5" s="793"/>
      <c r="PKC5" s="793"/>
      <c r="PKD5" s="793"/>
      <c r="PKE5" s="793"/>
      <c r="PKF5" s="793"/>
      <c r="PKG5" s="793"/>
      <c r="PKH5" s="793"/>
      <c r="PKI5" s="793"/>
      <c r="PKJ5" s="793"/>
      <c r="PKK5" s="792"/>
      <c r="PKL5" s="793"/>
      <c r="PKM5" s="793"/>
      <c r="PKN5" s="793"/>
      <c r="PKO5" s="793"/>
      <c r="PKP5" s="793"/>
      <c r="PKQ5" s="793"/>
      <c r="PKR5" s="793"/>
      <c r="PKS5" s="793"/>
      <c r="PKT5" s="793"/>
      <c r="PKU5" s="793"/>
      <c r="PKV5" s="793"/>
      <c r="PKW5" s="793"/>
      <c r="PKX5" s="793"/>
      <c r="PKY5" s="793"/>
      <c r="PKZ5" s="793"/>
      <c r="PLA5" s="793"/>
      <c r="PLB5" s="793"/>
      <c r="PLC5" s="793"/>
      <c r="PLD5" s="793"/>
      <c r="PLE5" s="793"/>
      <c r="PLF5" s="793"/>
      <c r="PLG5" s="793"/>
      <c r="PLH5" s="793"/>
      <c r="PLI5" s="793"/>
      <c r="PLJ5" s="793"/>
      <c r="PLK5" s="793"/>
      <c r="PLL5" s="793"/>
      <c r="PLM5" s="793"/>
      <c r="PLN5" s="793"/>
      <c r="PLO5" s="793"/>
      <c r="PLP5" s="792"/>
      <c r="PLQ5" s="793"/>
      <c r="PLR5" s="793"/>
      <c r="PLS5" s="793"/>
      <c r="PLT5" s="793"/>
      <c r="PLU5" s="793"/>
      <c r="PLV5" s="793"/>
      <c r="PLW5" s="793"/>
      <c r="PLX5" s="793"/>
      <c r="PLY5" s="793"/>
      <c r="PLZ5" s="793"/>
      <c r="PMA5" s="793"/>
      <c r="PMB5" s="793"/>
      <c r="PMC5" s="793"/>
      <c r="PMD5" s="793"/>
      <c r="PME5" s="793"/>
      <c r="PMF5" s="793"/>
      <c r="PMG5" s="793"/>
      <c r="PMH5" s="793"/>
      <c r="PMI5" s="793"/>
      <c r="PMJ5" s="793"/>
      <c r="PMK5" s="793"/>
      <c r="PML5" s="793"/>
      <c r="PMM5" s="793"/>
      <c r="PMN5" s="793"/>
      <c r="PMO5" s="793"/>
      <c r="PMP5" s="793"/>
      <c r="PMQ5" s="793"/>
      <c r="PMR5" s="793"/>
      <c r="PMS5" s="793"/>
      <c r="PMT5" s="793"/>
      <c r="PMU5" s="792"/>
      <c r="PMV5" s="793"/>
      <c r="PMW5" s="793"/>
      <c r="PMX5" s="793"/>
      <c r="PMY5" s="793"/>
      <c r="PMZ5" s="793"/>
      <c r="PNA5" s="793"/>
      <c r="PNB5" s="793"/>
      <c r="PNC5" s="793"/>
      <c r="PND5" s="793"/>
      <c r="PNE5" s="793"/>
      <c r="PNF5" s="793"/>
      <c r="PNG5" s="793"/>
      <c r="PNH5" s="793"/>
      <c r="PNI5" s="793"/>
      <c r="PNJ5" s="793"/>
      <c r="PNK5" s="793"/>
      <c r="PNL5" s="793"/>
      <c r="PNM5" s="793"/>
      <c r="PNN5" s="793"/>
      <c r="PNO5" s="793"/>
      <c r="PNP5" s="793"/>
      <c r="PNQ5" s="793"/>
      <c r="PNR5" s="793"/>
      <c r="PNS5" s="793"/>
      <c r="PNT5" s="793"/>
      <c r="PNU5" s="793"/>
      <c r="PNV5" s="793"/>
      <c r="PNW5" s="793"/>
      <c r="PNX5" s="793"/>
      <c r="PNY5" s="793"/>
      <c r="PNZ5" s="792"/>
      <c r="POA5" s="793"/>
      <c r="POB5" s="793"/>
      <c r="POC5" s="793"/>
      <c r="POD5" s="793"/>
      <c r="POE5" s="793"/>
      <c r="POF5" s="793"/>
      <c r="POG5" s="793"/>
      <c r="POH5" s="793"/>
      <c r="POI5" s="793"/>
      <c r="POJ5" s="793"/>
      <c r="POK5" s="793"/>
      <c r="POL5" s="793"/>
      <c r="POM5" s="793"/>
      <c r="PON5" s="793"/>
      <c r="POO5" s="793"/>
      <c r="POP5" s="793"/>
      <c r="POQ5" s="793"/>
      <c r="POR5" s="793"/>
      <c r="POS5" s="793"/>
      <c r="POT5" s="793"/>
      <c r="POU5" s="793"/>
      <c r="POV5" s="793"/>
      <c r="POW5" s="793"/>
      <c r="POX5" s="793"/>
      <c r="POY5" s="793"/>
      <c r="POZ5" s="793"/>
      <c r="PPA5" s="793"/>
      <c r="PPB5" s="793"/>
      <c r="PPC5" s="793"/>
      <c r="PPD5" s="793"/>
      <c r="PPE5" s="792"/>
      <c r="PPF5" s="793"/>
      <c r="PPG5" s="793"/>
      <c r="PPH5" s="793"/>
      <c r="PPI5" s="793"/>
      <c r="PPJ5" s="793"/>
      <c r="PPK5" s="793"/>
      <c r="PPL5" s="793"/>
      <c r="PPM5" s="793"/>
      <c r="PPN5" s="793"/>
      <c r="PPO5" s="793"/>
      <c r="PPP5" s="793"/>
      <c r="PPQ5" s="793"/>
      <c r="PPR5" s="793"/>
      <c r="PPS5" s="793"/>
      <c r="PPT5" s="793"/>
      <c r="PPU5" s="793"/>
      <c r="PPV5" s="793"/>
      <c r="PPW5" s="793"/>
      <c r="PPX5" s="793"/>
      <c r="PPY5" s="793"/>
      <c r="PPZ5" s="793"/>
      <c r="PQA5" s="793"/>
      <c r="PQB5" s="793"/>
      <c r="PQC5" s="793"/>
      <c r="PQD5" s="793"/>
      <c r="PQE5" s="793"/>
      <c r="PQF5" s="793"/>
      <c r="PQG5" s="793"/>
      <c r="PQH5" s="793"/>
      <c r="PQI5" s="793"/>
      <c r="PQJ5" s="792"/>
      <c r="PQK5" s="793"/>
      <c r="PQL5" s="793"/>
      <c r="PQM5" s="793"/>
      <c r="PQN5" s="793"/>
      <c r="PQO5" s="793"/>
      <c r="PQP5" s="793"/>
      <c r="PQQ5" s="793"/>
      <c r="PQR5" s="793"/>
      <c r="PQS5" s="793"/>
      <c r="PQT5" s="793"/>
      <c r="PQU5" s="793"/>
      <c r="PQV5" s="793"/>
      <c r="PQW5" s="793"/>
      <c r="PQX5" s="793"/>
      <c r="PQY5" s="793"/>
      <c r="PQZ5" s="793"/>
      <c r="PRA5" s="793"/>
      <c r="PRB5" s="793"/>
      <c r="PRC5" s="793"/>
      <c r="PRD5" s="793"/>
      <c r="PRE5" s="793"/>
      <c r="PRF5" s="793"/>
      <c r="PRG5" s="793"/>
      <c r="PRH5" s="793"/>
      <c r="PRI5" s="793"/>
      <c r="PRJ5" s="793"/>
      <c r="PRK5" s="793"/>
      <c r="PRL5" s="793"/>
      <c r="PRM5" s="793"/>
      <c r="PRN5" s="793"/>
      <c r="PRO5" s="792"/>
      <c r="PRP5" s="793"/>
      <c r="PRQ5" s="793"/>
      <c r="PRR5" s="793"/>
      <c r="PRS5" s="793"/>
      <c r="PRT5" s="793"/>
      <c r="PRU5" s="793"/>
      <c r="PRV5" s="793"/>
      <c r="PRW5" s="793"/>
      <c r="PRX5" s="793"/>
      <c r="PRY5" s="793"/>
      <c r="PRZ5" s="793"/>
      <c r="PSA5" s="793"/>
      <c r="PSB5" s="793"/>
      <c r="PSC5" s="793"/>
      <c r="PSD5" s="793"/>
      <c r="PSE5" s="793"/>
      <c r="PSF5" s="793"/>
      <c r="PSG5" s="793"/>
      <c r="PSH5" s="793"/>
      <c r="PSI5" s="793"/>
      <c r="PSJ5" s="793"/>
      <c r="PSK5" s="793"/>
      <c r="PSL5" s="793"/>
      <c r="PSM5" s="793"/>
      <c r="PSN5" s="793"/>
      <c r="PSO5" s="793"/>
      <c r="PSP5" s="793"/>
      <c r="PSQ5" s="793"/>
      <c r="PSR5" s="793"/>
      <c r="PSS5" s="793"/>
      <c r="PST5" s="792"/>
      <c r="PSU5" s="793"/>
      <c r="PSV5" s="793"/>
      <c r="PSW5" s="793"/>
      <c r="PSX5" s="793"/>
      <c r="PSY5" s="793"/>
      <c r="PSZ5" s="793"/>
      <c r="PTA5" s="793"/>
      <c r="PTB5" s="793"/>
      <c r="PTC5" s="793"/>
      <c r="PTD5" s="793"/>
      <c r="PTE5" s="793"/>
      <c r="PTF5" s="793"/>
      <c r="PTG5" s="793"/>
      <c r="PTH5" s="793"/>
      <c r="PTI5" s="793"/>
      <c r="PTJ5" s="793"/>
      <c r="PTK5" s="793"/>
      <c r="PTL5" s="793"/>
      <c r="PTM5" s="793"/>
      <c r="PTN5" s="793"/>
      <c r="PTO5" s="793"/>
      <c r="PTP5" s="793"/>
      <c r="PTQ5" s="793"/>
      <c r="PTR5" s="793"/>
      <c r="PTS5" s="793"/>
      <c r="PTT5" s="793"/>
      <c r="PTU5" s="793"/>
      <c r="PTV5" s="793"/>
      <c r="PTW5" s="793"/>
      <c r="PTX5" s="793"/>
      <c r="PTY5" s="792"/>
      <c r="PTZ5" s="793"/>
      <c r="PUA5" s="793"/>
      <c r="PUB5" s="793"/>
      <c r="PUC5" s="793"/>
      <c r="PUD5" s="793"/>
      <c r="PUE5" s="793"/>
      <c r="PUF5" s="793"/>
      <c r="PUG5" s="793"/>
      <c r="PUH5" s="793"/>
      <c r="PUI5" s="793"/>
      <c r="PUJ5" s="793"/>
      <c r="PUK5" s="793"/>
      <c r="PUL5" s="793"/>
      <c r="PUM5" s="793"/>
      <c r="PUN5" s="793"/>
      <c r="PUO5" s="793"/>
      <c r="PUP5" s="793"/>
      <c r="PUQ5" s="793"/>
      <c r="PUR5" s="793"/>
      <c r="PUS5" s="793"/>
      <c r="PUT5" s="793"/>
      <c r="PUU5" s="793"/>
      <c r="PUV5" s="793"/>
      <c r="PUW5" s="793"/>
      <c r="PUX5" s="793"/>
      <c r="PUY5" s="793"/>
      <c r="PUZ5" s="793"/>
      <c r="PVA5" s="793"/>
      <c r="PVB5" s="793"/>
      <c r="PVC5" s="793"/>
      <c r="PVD5" s="792"/>
      <c r="PVE5" s="793"/>
      <c r="PVF5" s="793"/>
      <c r="PVG5" s="793"/>
      <c r="PVH5" s="793"/>
      <c r="PVI5" s="793"/>
      <c r="PVJ5" s="793"/>
      <c r="PVK5" s="793"/>
      <c r="PVL5" s="793"/>
      <c r="PVM5" s="793"/>
      <c r="PVN5" s="793"/>
      <c r="PVO5" s="793"/>
      <c r="PVP5" s="793"/>
      <c r="PVQ5" s="793"/>
      <c r="PVR5" s="793"/>
      <c r="PVS5" s="793"/>
      <c r="PVT5" s="793"/>
      <c r="PVU5" s="793"/>
      <c r="PVV5" s="793"/>
      <c r="PVW5" s="793"/>
      <c r="PVX5" s="793"/>
      <c r="PVY5" s="793"/>
      <c r="PVZ5" s="793"/>
      <c r="PWA5" s="793"/>
      <c r="PWB5" s="793"/>
      <c r="PWC5" s="793"/>
      <c r="PWD5" s="793"/>
      <c r="PWE5" s="793"/>
      <c r="PWF5" s="793"/>
      <c r="PWG5" s="793"/>
      <c r="PWH5" s="793"/>
      <c r="PWI5" s="792"/>
      <c r="PWJ5" s="793"/>
      <c r="PWK5" s="793"/>
      <c r="PWL5" s="793"/>
      <c r="PWM5" s="793"/>
      <c r="PWN5" s="793"/>
      <c r="PWO5" s="793"/>
      <c r="PWP5" s="793"/>
      <c r="PWQ5" s="793"/>
      <c r="PWR5" s="793"/>
      <c r="PWS5" s="793"/>
      <c r="PWT5" s="793"/>
      <c r="PWU5" s="793"/>
      <c r="PWV5" s="793"/>
      <c r="PWW5" s="793"/>
      <c r="PWX5" s="793"/>
      <c r="PWY5" s="793"/>
      <c r="PWZ5" s="793"/>
      <c r="PXA5" s="793"/>
      <c r="PXB5" s="793"/>
      <c r="PXC5" s="793"/>
      <c r="PXD5" s="793"/>
      <c r="PXE5" s="793"/>
      <c r="PXF5" s="793"/>
      <c r="PXG5" s="793"/>
      <c r="PXH5" s="793"/>
      <c r="PXI5" s="793"/>
      <c r="PXJ5" s="793"/>
      <c r="PXK5" s="793"/>
      <c r="PXL5" s="793"/>
      <c r="PXM5" s="793"/>
      <c r="PXN5" s="792"/>
      <c r="PXO5" s="793"/>
      <c r="PXP5" s="793"/>
      <c r="PXQ5" s="793"/>
      <c r="PXR5" s="793"/>
      <c r="PXS5" s="793"/>
      <c r="PXT5" s="793"/>
      <c r="PXU5" s="793"/>
      <c r="PXV5" s="793"/>
      <c r="PXW5" s="793"/>
      <c r="PXX5" s="793"/>
      <c r="PXY5" s="793"/>
      <c r="PXZ5" s="793"/>
      <c r="PYA5" s="793"/>
      <c r="PYB5" s="793"/>
      <c r="PYC5" s="793"/>
      <c r="PYD5" s="793"/>
      <c r="PYE5" s="793"/>
      <c r="PYF5" s="793"/>
      <c r="PYG5" s="793"/>
      <c r="PYH5" s="793"/>
      <c r="PYI5" s="793"/>
      <c r="PYJ5" s="793"/>
      <c r="PYK5" s="793"/>
      <c r="PYL5" s="793"/>
      <c r="PYM5" s="793"/>
      <c r="PYN5" s="793"/>
      <c r="PYO5" s="793"/>
      <c r="PYP5" s="793"/>
      <c r="PYQ5" s="793"/>
      <c r="PYR5" s="793"/>
      <c r="PYS5" s="792"/>
      <c r="PYT5" s="793"/>
      <c r="PYU5" s="793"/>
      <c r="PYV5" s="793"/>
      <c r="PYW5" s="793"/>
      <c r="PYX5" s="793"/>
      <c r="PYY5" s="793"/>
      <c r="PYZ5" s="793"/>
      <c r="PZA5" s="793"/>
      <c r="PZB5" s="793"/>
      <c r="PZC5" s="793"/>
      <c r="PZD5" s="793"/>
      <c r="PZE5" s="793"/>
      <c r="PZF5" s="793"/>
      <c r="PZG5" s="793"/>
      <c r="PZH5" s="793"/>
      <c r="PZI5" s="793"/>
      <c r="PZJ5" s="793"/>
      <c r="PZK5" s="793"/>
      <c r="PZL5" s="793"/>
      <c r="PZM5" s="793"/>
      <c r="PZN5" s="793"/>
      <c r="PZO5" s="793"/>
      <c r="PZP5" s="793"/>
      <c r="PZQ5" s="793"/>
      <c r="PZR5" s="793"/>
      <c r="PZS5" s="793"/>
      <c r="PZT5" s="793"/>
      <c r="PZU5" s="793"/>
      <c r="PZV5" s="793"/>
      <c r="PZW5" s="793"/>
      <c r="PZX5" s="792"/>
      <c r="PZY5" s="793"/>
      <c r="PZZ5" s="793"/>
      <c r="QAA5" s="793"/>
      <c r="QAB5" s="793"/>
      <c r="QAC5" s="793"/>
      <c r="QAD5" s="793"/>
      <c r="QAE5" s="793"/>
      <c r="QAF5" s="793"/>
      <c r="QAG5" s="793"/>
      <c r="QAH5" s="793"/>
      <c r="QAI5" s="793"/>
      <c r="QAJ5" s="793"/>
      <c r="QAK5" s="793"/>
      <c r="QAL5" s="793"/>
      <c r="QAM5" s="793"/>
      <c r="QAN5" s="793"/>
      <c r="QAO5" s="793"/>
      <c r="QAP5" s="793"/>
      <c r="QAQ5" s="793"/>
      <c r="QAR5" s="793"/>
      <c r="QAS5" s="793"/>
      <c r="QAT5" s="793"/>
      <c r="QAU5" s="793"/>
      <c r="QAV5" s="793"/>
      <c r="QAW5" s="793"/>
      <c r="QAX5" s="793"/>
      <c r="QAY5" s="793"/>
      <c r="QAZ5" s="793"/>
      <c r="QBA5" s="793"/>
      <c r="QBB5" s="793"/>
      <c r="QBC5" s="792"/>
      <c r="QBD5" s="793"/>
      <c r="QBE5" s="793"/>
      <c r="QBF5" s="793"/>
      <c r="QBG5" s="793"/>
      <c r="QBH5" s="793"/>
      <c r="QBI5" s="793"/>
      <c r="QBJ5" s="793"/>
      <c r="QBK5" s="793"/>
      <c r="QBL5" s="793"/>
      <c r="QBM5" s="793"/>
      <c r="QBN5" s="793"/>
      <c r="QBO5" s="793"/>
      <c r="QBP5" s="793"/>
      <c r="QBQ5" s="793"/>
      <c r="QBR5" s="793"/>
      <c r="QBS5" s="793"/>
      <c r="QBT5" s="793"/>
      <c r="QBU5" s="793"/>
      <c r="QBV5" s="793"/>
      <c r="QBW5" s="793"/>
      <c r="QBX5" s="793"/>
      <c r="QBY5" s="793"/>
      <c r="QBZ5" s="793"/>
      <c r="QCA5" s="793"/>
      <c r="QCB5" s="793"/>
      <c r="QCC5" s="793"/>
      <c r="QCD5" s="793"/>
      <c r="QCE5" s="793"/>
      <c r="QCF5" s="793"/>
      <c r="QCG5" s="793"/>
      <c r="QCH5" s="792"/>
      <c r="QCI5" s="793"/>
      <c r="QCJ5" s="793"/>
      <c r="QCK5" s="793"/>
      <c r="QCL5" s="793"/>
      <c r="QCM5" s="793"/>
      <c r="QCN5" s="793"/>
      <c r="QCO5" s="793"/>
      <c r="QCP5" s="793"/>
      <c r="QCQ5" s="793"/>
      <c r="QCR5" s="793"/>
      <c r="QCS5" s="793"/>
      <c r="QCT5" s="793"/>
      <c r="QCU5" s="793"/>
      <c r="QCV5" s="793"/>
      <c r="QCW5" s="793"/>
      <c r="QCX5" s="793"/>
      <c r="QCY5" s="793"/>
      <c r="QCZ5" s="793"/>
      <c r="QDA5" s="793"/>
      <c r="QDB5" s="793"/>
      <c r="QDC5" s="793"/>
      <c r="QDD5" s="793"/>
      <c r="QDE5" s="793"/>
      <c r="QDF5" s="793"/>
      <c r="QDG5" s="793"/>
      <c r="QDH5" s="793"/>
      <c r="QDI5" s="793"/>
      <c r="QDJ5" s="793"/>
      <c r="QDK5" s="793"/>
      <c r="QDL5" s="793"/>
      <c r="QDM5" s="792"/>
      <c r="QDN5" s="793"/>
      <c r="QDO5" s="793"/>
      <c r="QDP5" s="793"/>
      <c r="QDQ5" s="793"/>
      <c r="QDR5" s="793"/>
      <c r="QDS5" s="793"/>
      <c r="QDT5" s="793"/>
      <c r="QDU5" s="793"/>
      <c r="QDV5" s="793"/>
      <c r="QDW5" s="793"/>
      <c r="QDX5" s="793"/>
      <c r="QDY5" s="793"/>
      <c r="QDZ5" s="793"/>
      <c r="QEA5" s="793"/>
      <c r="QEB5" s="793"/>
      <c r="QEC5" s="793"/>
      <c r="QED5" s="793"/>
      <c r="QEE5" s="793"/>
      <c r="QEF5" s="793"/>
      <c r="QEG5" s="793"/>
      <c r="QEH5" s="793"/>
      <c r="QEI5" s="793"/>
      <c r="QEJ5" s="793"/>
      <c r="QEK5" s="793"/>
      <c r="QEL5" s="793"/>
      <c r="QEM5" s="793"/>
      <c r="QEN5" s="793"/>
      <c r="QEO5" s="793"/>
      <c r="QEP5" s="793"/>
      <c r="QEQ5" s="793"/>
      <c r="QER5" s="792"/>
      <c r="QES5" s="793"/>
      <c r="QET5" s="793"/>
      <c r="QEU5" s="793"/>
      <c r="QEV5" s="793"/>
      <c r="QEW5" s="793"/>
      <c r="QEX5" s="793"/>
      <c r="QEY5" s="793"/>
      <c r="QEZ5" s="793"/>
      <c r="QFA5" s="793"/>
      <c r="QFB5" s="793"/>
      <c r="QFC5" s="793"/>
      <c r="QFD5" s="793"/>
      <c r="QFE5" s="793"/>
      <c r="QFF5" s="793"/>
      <c r="QFG5" s="793"/>
      <c r="QFH5" s="793"/>
      <c r="QFI5" s="793"/>
      <c r="QFJ5" s="793"/>
      <c r="QFK5" s="793"/>
      <c r="QFL5" s="793"/>
      <c r="QFM5" s="793"/>
      <c r="QFN5" s="793"/>
      <c r="QFO5" s="793"/>
      <c r="QFP5" s="793"/>
      <c r="QFQ5" s="793"/>
      <c r="QFR5" s="793"/>
      <c r="QFS5" s="793"/>
      <c r="QFT5" s="793"/>
      <c r="QFU5" s="793"/>
      <c r="QFV5" s="793"/>
      <c r="QFW5" s="792"/>
      <c r="QFX5" s="793"/>
      <c r="QFY5" s="793"/>
      <c r="QFZ5" s="793"/>
      <c r="QGA5" s="793"/>
      <c r="QGB5" s="793"/>
      <c r="QGC5" s="793"/>
      <c r="QGD5" s="793"/>
      <c r="QGE5" s="793"/>
      <c r="QGF5" s="793"/>
      <c r="QGG5" s="793"/>
      <c r="QGH5" s="793"/>
      <c r="QGI5" s="793"/>
      <c r="QGJ5" s="793"/>
      <c r="QGK5" s="793"/>
      <c r="QGL5" s="793"/>
      <c r="QGM5" s="793"/>
      <c r="QGN5" s="793"/>
      <c r="QGO5" s="793"/>
      <c r="QGP5" s="793"/>
      <c r="QGQ5" s="793"/>
      <c r="QGR5" s="793"/>
      <c r="QGS5" s="793"/>
      <c r="QGT5" s="793"/>
      <c r="QGU5" s="793"/>
      <c r="QGV5" s="793"/>
      <c r="QGW5" s="793"/>
      <c r="QGX5" s="793"/>
      <c r="QGY5" s="793"/>
      <c r="QGZ5" s="793"/>
      <c r="QHA5" s="793"/>
      <c r="QHB5" s="792"/>
      <c r="QHC5" s="793"/>
      <c r="QHD5" s="793"/>
      <c r="QHE5" s="793"/>
      <c r="QHF5" s="793"/>
      <c r="QHG5" s="793"/>
      <c r="QHH5" s="793"/>
      <c r="QHI5" s="793"/>
      <c r="QHJ5" s="793"/>
      <c r="QHK5" s="793"/>
      <c r="QHL5" s="793"/>
      <c r="QHM5" s="793"/>
      <c r="QHN5" s="793"/>
      <c r="QHO5" s="793"/>
      <c r="QHP5" s="793"/>
      <c r="QHQ5" s="793"/>
      <c r="QHR5" s="793"/>
      <c r="QHS5" s="793"/>
      <c r="QHT5" s="793"/>
      <c r="QHU5" s="793"/>
      <c r="QHV5" s="793"/>
      <c r="QHW5" s="793"/>
      <c r="QHX5" s="793"/>
      <c r="QHY5" s="793"/>
      <c r="QHZ5" s="793"/>
      <c r="QIA5" s="793"/>
      <c r="QIB5" s="793"/>
      <c r="QIC5" s="793"/>
      <c r="QID5" s="793"/>
      <c r="QIE5" s="793"/>
      <c r="QIF5" s="793"/>
      <c r="QIG5" s="792"/>
      <c r="QIH5" s="793"/>
      <c r="QII5" s="793"/>
      <c r="QIJ5" s="793"/>
      <c r="QIK5" s="793"/>
      <c r="QIL5" s="793"/>
      <c r="QIM5" s="793"/>
      <c r="QIN5" s="793"/>
      <c r="QIO5" s="793"/>
      <c r="QIP5" s="793"/>
      <c r="QIQ5" s="793"/>
      <c r="QIR5" s="793"/>
      <c r="QIS5" s="793"/>
      <c r="QIT5" s="793"/>
      <c r="QIU5" s="793"/>
      <c r="QIV5" s="793"/>
      <c r="QIW5" s="793"/>
      <c r="QIX5" s="793"/>
      <c r="QIY5" s="793"/>
      <c r="QIZ5" s="793"/>
      <c r="QJA5" s="793"/>
      <c r="QJB5" s="793"/>
      <c r="QJC5" s="793"/>
      <c r="QJD5" s="793"/>
      <c r="QJE5" s="793"/>
      <c r="QJF5" s="793"/>
      <c r="QJG5" s="793"/>
      <c r="QJH5" s="793"/>
      <c r="QJI5" s="793"/>
      <c r="QJJ5" s="793"/>
      <c r="QJK5" s="793"/>
      <c r="QJL5" s="792"/>
      <c r="QJM5" s="793"/>
      <c r="QJN5" s="793"/>
      <c r="QJO5" s="793"/>
      <c r="QJP5" s="793"/>
      <c r="QJQ5" s="793"/>
      <c r="QJR5" s="793"/>
      <c r="QJS5" s="793"/>
      <c r="QJT5" s="793"/>
      <c r="QJU5" s="793"/>
      <c r="QJV5" s="793"/>
      <c r="QJW5" s="793"/>
      <c r="QJX5" s="793"/>
      <c r="QJY5" s="793"/>
      <c r="QJZ5" s="793"/>
      <c r="QKA5" s="793"/>
      <c r="QKB5" s="793"/>
      <c r="QKC5" s="793"/>
      <c r="QKD5" s="793"/>
      <c r="QKE5" s="793"/>
      <c r="QKF5" s="793"/>
      <c r="QKG5" s="793"/>
      <c r="QKH5" s="793"/>
      <c r="QKI5" s="793"/>
      <c r="QKJ5" s="793"/>
      <c r="QKK5" s="793"/>
      <c r="QKL5" s="793"/>
      <c r="QKM5" s="793"/>
      <c r="QKN5" s="793"/>
      <c r="QKO5" s="793"/>
      <c r="QKP5" s="793"/>
      <c r="QKQ5" s="792"/>
      <c r="QKR5" s="793"/>
      <c r="QKS5" s="793"/>
      <c r="QKT5" s="793"/>
      <c r="QKU5" s="793"/>
      <c r="QKV5" s="793"/>
      <c r="QKW5" s="793"/>
      <c r="QKX5" s="793"/>
      <c r="QKY5" s="793"/>
      <c r="QKZ5" s="793"/>
      <c r="QLA5" s="793"/>
      <c r="QLB5" s="793"/>
      <c r="QLC5" s="793"/>
      <c r="QLD5" s="793"/>
      <c r="QLE5" s="793"/>
      <c r="QLF5" s="793"/>
      <c r="QLG5" s="793"/>
      <c r="QLH5" s="793"/>
      <c r="QLI5" s="793"/>
      <c r="QLJ5" s="793"/>
      <c r="QLK5" s="793"/>
      <c r="QLL5" s="793"/>
      <c r="QLM5" s="793"/>
      <c r="QLN5" s="793"/>
      <c r="QLO5" s="793"/>
      <c r="QLP5" s="793"/>
      <c r="QLQ5" s="793"/>
      <c r="QLR5" s="793"/>
      <c r="QLS5" s="793"/>
      <c r="QLT5" s="793"/>
      <c r="QLU5" s="793"/>
      <c r="QLV5" s="792"/>
      <c r="QLW5" s="793"/>
      <c r="QLX5" s="793"/>
      <c r="QLY5" s="793"/>
      <c r="QLZ5" s="793"/>
      <c r="QMA5" s="793"/>
      <c r="QMB5" s="793"/>
      <c r="QMC5" s="793"/>
      <c r="QMD5" s="793"/>
      <c r="QME5" s="793"/>
      <c r="QMF5" s="793"/>
      <c r="QMG5" s="793"/>
      <c r="QMH5" s="793"/>
      <c r="QMI5" s="793"/>
      <c r="QMJ5" s="793"/>
      <c r="QMK5" s="793"/>
      <c r="QML5" s="793"/>
      <c r="QMM5" s="793"/>
      <c r="QMN5" s="793"/>
      <c r="QMO5" s="793"/>
      <c r="QMP5" s="793"/>
      <c r="QMQ5" s="793"/>
      <c r="QMR5" s="793"/>
      <c r="QMS5" s="793"/>
      <c r="QMT5" s="793"/>
      <c r="QMU5" s="793"/>
      <c r="QMV5" s="793"/>
      <c r="QMW5" s="793"/>
      <c r="QMX5" s="793"/>
      <c r="QMY5" s="793"/>
      <c r="QMZ5" s="793"/>
      <c r="QNA5" s="792"/>
      <c r="QNB5" s="793"/>
      <c r="QNC5" s="793"/>
      <c r="QND5" s="793"/>
      <c r="QNE5" s="793"/>
      <c r="QNF5" s="793"/>
      <c r="QNG5" s="793"/>
      <c r="QNH5" s="793"/>
      <c r="QNI5" s="793"/>
      <c r="QNJ5" s="793"/>
      <c r="QNK5" s="793"/>
      <c r="QNL5" s="793"/>
      <c r="QNM5" s="793"/>
      <c r="QNN5" s="793"/>
      <c r="QNO5" s="793"/>
      <c r="QNP5" s="793"/>
      <c r="QNQ5" s="793"/>
      <c r="QNR5" s="793"/>
      <c r="QNS5" s="793"/>
      <c r="QNT5" s="793"/>
      <c r="QNU5" s="793"/>
      <c r="QNV5" s="793"/>
      <c r="QNW5" s="793"/>
      <c r="QNX5" s="793"/>
      <c r="QNY5" s="793"/>
      <c r="QNZ5" s="793"/>
      <c r="QOA5" s="793"/>
      <c r="QOB5" s="793"/>
      <c r="QOC5" s="793"/>
      <c r="QOD5" s="793"/>
      <c r="QOE5" s="793"/>
      <c r="QOF5" s="792"/>
      <c r="QOG5" s="793"/>
      <c r="QOH5" s="793"/>
      <c r="QOI5" s="793"/>
      <c r="QOJ5" s="793"/>
      <c r="QOK5" s="793"/>
      <c r="QOL5" s="793"/>
      <c r="QOM5" s="793"/>
      <c r="QON5" s="793"/>
      <c r="QOO5" s="793"/>
      <c r="QOP5" s="793"/>
      <c r="QOQ5" s="793"/>
      <c r="QOR5" s="793"/>
      <c r="QOS5" s="793"/>
      <c r="QOT5" s="793"/>
      <c r="QOU5" s="793"/>
      <c r="QOV5" s="793"/>
      <c r="QOW5" s="793"/>
      <c r="QOX5" s="793"/>
      <c r="QOY5" s="793"/>
      <c r="QOZ5" s="793"/>
      <c r="QPA5" s="793"/>
      <c r="QPB5" s="793"/>
      <c r="QPC5" s="793"/>
      <c r="QPD5" s="793"/>
      <c r="QPE5" s="793"/>
      <c r="QPF5" s="793"/>
      <c r="QPG5" s="793"/>
      <c r="QPH5" s="793"/>
      <c r="QPI5" s="793"/>
      <c r="QPJ5" s="793"/>
      <c r="QPK5" s="792"/>
      <c r="QPL5" s="793"/>
      <c r="QPM5" s="793"/>
      <c r="QPN5" s="793"/>
      <c r="QPO5" s="793"/>
      <c r="QPP5" s="793"/>
      <c r="QPQ5" s="793"/>
      <c r="QPR5" s="793"/>
      <c r="QPS5" s="793"/>
      <c r="QPT5" s="793"/>
      <c r="QPU5" s="793"/>
      <c r="QPV5" s="793"/>
      <c r="QPW5" s="793"/>
      <c r="QPX5" s="793"/>
      <c r="QPY5" s="793"/>
      <c r="QPZ5" s="793"/>
      <c r="QQA5" s="793"/>
      <c r="QQB5" s="793"/>
      <c r="QQC5" s="793"/>
      <c r="QQD5" s="793"/>
      <c r="QQE5" s="793"/>
      <c r="QQF5" s="793"/>
      <c r="QQG5" s="793"/>
      <c r="QQH5" s="793"/>
      <c r="QQI5" s="793"/>
      <c r="QQJ5" s="793"/>
      <c r="QQK5" s="793"/>
      <c r="QQL5" s="793"/>
      <c r="QQM5" s="793"/>
      <c r="QQN5" s="793"/>
      <c r="QQO5" s="793"/>
      <c r="QQP5" s="792"/>
      <c r="QQQ5" s="793"/>
      <c r="QQR5" s="793"/>
      <c r="QQS5" s="793"/>
      <c r="QQT5" s="793"/>
      <c r="QQU5" s="793"/>
      <c r="QQV5" s="793"/>
      <c r="QQW5" s="793"/>
      <c r="QQX5" s="793"/>
      <c r="QQY5" s="793"/>
      <c r="QQZ5" s="793"/>
      <c r="QRA5" s="793"/>
      <c r="QRB5" s="793"/>
      <c r="QRC5" s="793"/>
      <c r="QRD5" s="793"/>
      <c r="QRE5" s="793"/>
      <c r="QRF5" s="793"/>
      <c r="QRG5" s="793"/>
      <c r="QRH5" s="793"/>
      <c r="QRI5" s="793"/>
      <c r="QRJ5" s="793"/>
      <c r="QRK5" s="793"/>
      <c r="QRL5" s="793"/>
      <c r="QRM5" s="793"/>
      <c r="QRN5" s="793"/>
      <c r="QRO5" s="793"/>
      <c r="QRP5" s="793"/>
      <c r="QRQ5" s="793"/>
      <c r="QRR5" s="793"/>
      <c r="QRS5" s="793"/>
      <c r="QRT5" s="793"/>
      <c r="QRU5" s="792"/>
      <c r="QRV5" s="793"/>
      <c r="QRW5" s="793"/>
      <c r="QRX5" s="793"/>
      <c r="QRY5" s="793"/>
      <c r="QRZ5" s="793"/>
      <c r="QSA5" s="793"/>
      <c r="QSB5" s="793"/>
      <c r="QSC5" s="793"/>
      <c r="QSD5" s="793"/>
      <c r="QSE5" s="793"/>
      <c r="QSF5" s="793"/>
      <c r="QSG5" s="793"/>
      <c r="QSH5" s="793"/>
      <c r="QSI5" s="793"/>
      <c r="QSJ5" s="793"/>
      <c r="QSK5" s="793"/>
      <c r="QSL5" s="793"/>
      <c r="QSM5" s="793"/>
      <c r="QSN5" s="793"/>
      <c r="QSO5" s="793"/>
      <c r="QSP5" s="793"/>
      <c r="QSQ5" s="793"/>
      <c r="QSR5" s="793"/>
      <c r="QSS5" s="793"/>
      <c r="QST5" s="793"/>
      <c r="QSU5" s="793"/>
      <c r="QSV5" s="793"/>
      <c r="QSW5" s="793"/>
      <c r="QSX5" s="793"/>
      <c r="QSY5" s="793"/>
      <c r="QSZ5" s="792"/>
      <c r="QTA5" s="793"/>
      <c r="QTB5" s="793"/>
      <c r="QTC5" s="793"/>
      <c r="QTD5" s="793"/>
      <c r="QTE5" s="793"/>
      <c r="QTF5" s="793"/>
      <c r="QTG5" s="793"/>
      <c r="QTH5" s="793"/>
      <c r="QTI5" s="793"/>
      <c r="QTJ5" s="793"/>
      <c r="QTK5" s="793"/>
      <c r="QTL5" s="793"/>
      <c r="QTM5" s="793"/>
      <c r="QTN5" s="793"/>
      <c r="QTO5" s="793"/>
      <c r="QTP5" s="793"/>
      <c r="QTQ5" s="793"/>
      <c r="QTR5" s="793"/>
      <c r="QTS5" s="793"/>
      <c r="QTT5" s="793"/>
      <c r="QTU5" s="793"/>
      <c r="QTV5" s="793"/>
      <c r="QTW5" s="793"/>
      <c r="QTX5" s="793"/>
      <c r="QTY5" s="793"/>
      <c r="QTZ5" s="793"/>
      <c r="QUA5" s="793"/>
      <c r="QUB5" s="793"/>
      <c r="QUC5" s="793"/>
      <c r="QUD5" s="793"/>
      <c r="QUE5" s="792"/>
      <c r="QUF5" s="793"/>
      <c r="QUG5" s="793"/>
      <c r="QUH5" s="793"/>
      <c r="QUI5" s="793"/>
      <c r="QUJ5" s="793"/>
      <c r="QUK5" s="793"/>
      <c r="QUL5" s="793"/>
      <c r="QUM5" s="793"/>
      <c r="QUN5" s="793"/>
      <c r="QUO5" s="793"/>
      <c r="QUP5" s="793"/>
      <c r="QUQ5" s="793"/>
      <c r="QUR5" s="793"/>
      <c r="QUS5" s="793"/>
      <c r="QUT5" s="793"/>
      <c r="QUU5" s="793"/>
      <c r="QUV5" s="793"/>
      <c r="QUW5" s="793"/>
      <c r="QUX5" s="793"/>
      <c r="QUY5" s="793"/>
      <c r="QUZ5" s="793"/>
      <c r="QVA5" s="793"/>
      <c r="QVB5" s="793"/>
      <c r="QVC5" s="793"/>
      <c r="QVD5" s="793"/>
      <c r="QVE5" s="793"/>
      <c r="QVF5" s="793"/>
      <c r="QVG5" s="793"/>
      <c r="QVH5" s="793"/>
      <c r="QVI5" s="793"/>
      <c r="QVJ5" s="792"/>
      <c r="QVK5" s="793"/>
      <c r="QVL5" s="793"/>
      <c r="QVM5" s="793"/>
      <c r="QVN5" s="793"/>
      <c r="QVO5" s="793"/>
      <c r="QVP5" s="793"/>
      <c r="QVQ5" s="793"/>
      <c r="QVR5" s="793"/>
      <c r="QVS5" s="793"/>
      <c r="QVT5" s="793"/>
      <c r="QVU5" s="793"/>
      <c r="QVV5" s="793"/>
      <c r="QVW5" s="793"/>
      <c r="QVX5" s="793"/>
      <c r="QVY5" s="793"/>
      <c r="QVZ5" s="793"/>
      <c r="QWA5" s="793"/>
      <c r="QWB5" s="793"/>
      <c r="QWC5" s="793"/>
      <c r="QWD5" s="793"/>
      <c r="QWE5" s="793"/>
      <c r="QWF5" s="793"/>
      <c r="QWG5" s="793"/>
      <c r="QWH5" s="793"/>
      <c r="QWI5" s="793"/>
      <c r="QWJ5" s="793"/>
      <c r="QWK5" s="793"/>
      <c r="QWL5" s="793"/>
      <c r="QWM5" s="793"/>
      <c r="QWN5" s="793"/>
      <c r="QWO5" s="792"/>
      <c r="QWP5" s="793"/>
      <c r="QWQ5" s="793"/>
      <c r="QWR5" s="793"/>
      <c r="QWS5" s="793"/>
      <c r="QWT5" s="793"/>
      <c r="QWU5" s="793"/>
      <c r="QWV5" s="793"/>
      <c r="QWW5" s="793"/>
      <c r="QWX5" s="793"/>
      <c r="QWY5" s="793"/>
      <c r="QWZ5" s="793"/>
      <c r="QXA5" s="793"/>
      <c r="QXB5" s="793"/>
      <c r="QXC5" s="793"/>
      <c r="QXD5" s="793"/>
      <c r="QXE5" s="793"/>
      <c r="QXF5" s="793"/>
      <c r="QXG5" s="793"/>
      <c r="QXH5" s="793"/>
      <c r="QXI5" s="793"/>
      <c r="QXJ5" s="793"/>
      <c r="QXK5" s="793"/>
      <c r="QXL5" s="793"/>
      <c r="QXM5" s="793"/>
      <c r="QXN5" s="793"/>
      <c r="QXO5" s="793"/>
      <c r="QXP5" s="793"/>
      <c r="QXQ5" s="793"/>
      <c r="QXR5" s="793"/>
      <c r="QXS5" s="793"/>
      <c r="QXT5" s="792"/>
      <c r="QXU5" s="793"/>
      <c r="QXV5" s="793"/>
      <c r="QXW5" s="793"/>
      <c r="QXX5" s="793"/>
      <c r="QXY5" s="793"/>
      <c r="QXZ5" s="793"/>
      <c r="QYA5" s="793"/>
      <c r="QYB5" s="793"/>
      <c r="QYC5" s="793"/>
      <c r="QYD5" s="793"/>
      <c r="QYE5" s="793"/>
      <c r="QYF5" s="793"/>
      <c r="QYG5" s="793"/>
      <c r="QYH5" s="793"/>
      <c r="QYI5" s="793"/>
      <c r="QYJ5" s="793"/>
      <c r="QYK5" s="793"/>
      <c r="QYL5" s="793"/>
      <c r="QYM5" s="793"/>
      <c r="QYN5" s="793"/>
      <c r="QYO5" s="793"/>
      <c r="QYP5" s="793"/>
      <c r="QYQ5" s="793"/>
      <c r="QYR5" s="793"/>
      <c r="QYS5" s="793"/>
      <c r="QYT5" s="793"/>
      <c r="QYU5" s="793"/>
      <c r="QYV5" s="793"/>
      <c r="QYW5" s="793"/>
      <c r="QYX5" s="793"/>
      <c r="QYY5" s="792"/>
      <c r="QYZ5" s="793"/>
      <c r="QZA5" s="793"/>
      <c r="QZB5" s="793"/>
      <c r="QZC5" s="793"/>
      <c r="QZD5" s="793"/>
      <c r="QZE5" s="793"/>
      <c r="QZF5" s="793"/>
      <c r="QZG5" s="793"/>
      <c r="QZH5" s="793"/>
      <c r="QZI5" s="793"/>
      <c r="QZJ5" s="793"/>
      <c r="QZK5" s="793"/>
      <c r="QZL5" s="793"/>
      <c r="QZM5" s="793"/>
      <c r="QZN5" s="793"/>
      <c r="QZO5" s="793"/>
      <c r="QZP5" s="793"/>
      <c r="QZQ5" s="793"/>
      <c r="QZR5" s="793"/>
      <c r="QZS5" s="793"/>
      <c r="QZT5" s="793"/>
      <c r="QZU5" s="793"/>
      <c r="QZV5" s="793"/>
      <c r="QZW5" s="793"/>
      <c r="QZX5" s="793"/>
      <c r="QZY5" s="793"/>
      <c r="QZZ5" s="793"/>
      <c r="RAA5" s="793"/>
      <c r="RAB5" s="793"/>
      <c r="RAC5" s="793"/>
      <c r="RAD5" s="792"/>
      <c r="RAE5" s="793"/>
      <c r="RAF5" s="793"/>
      <c r="RAG5" s="793"/>
      <c r="RAH5" s="793"/>
      <c r="RAI5" s="793"/>
      <c r="RAJ5" s="793"/>
      <c r="RAK5" s="793"/>
      <c r="RAL5" s="793"/>
      <c r="RAM5" s="793"/>
      <c r="RAN5" s="793"/>
      <c r="RAO5" s="793"/>
      <c r="RAP5" s="793"/>
      <c r="RAQ5" s="793"/>
      <c r="RAR5" s="793"/>
      <c r="RAS5" s="793"/>
      <c r="RAT5" s="793"/>
      <c r="RAU5" s="793"/>
      <c r="RAV5" s="793"/>
      <c r="RAW5" s="793"/>
      <c r="RAX5" s="793"/>
      <c r="RAY5" s="793"/>
      <c r="RAZ5" s="793"/>
      <c r="RBA5" s="793"/>
      <c r="RBB5" s="793"/>
      <c r="RBC5" s="793"/>
      <c r="RBD5" s="793"/>
      <c r="RBE5" s="793"/>
      <c r="RBF5" s="793"/>
      <c r="RBG5" s="793"/>
      <c r="RBH5" s="793"/>
      <c r="RBI5" s="792"/>
      <c r="RBJ5" s="793"/>
      <c r="RBK5" s="793"/>
      <c r="RBL5" s="793"/>
      <c r="RBM5" s="793"/>
      <c r="RBN5" s="793"/>
      <c r="RBO5" s="793"/>
      <c r="RBP5" s="793"/>
      <c r="RBQ5" s="793"/>
      <c r="RBR5" s="793"/>
      <c r="RBS5" s="793"/>
      <c r="RBT5" s="793"/>
      <c r="RBU5" s="793"/>
      <c r="RBV5" s="793"/>
      <c r="RBW5" s="793"/>
      <c r="RBX5" s="793"/>
      <c r="RBY5" s="793"/>
      <c r="RBZ5" s="793"/>
      <c r="RCA5" s="793"/>
      <c r="RCB5" s="793"/>
      <c r="RCC5" s="793"/>
      <c r="RCD5" s="793"/>
      <c r="RCE5" s="793"/>
      <c r="RCF5" s="793"/>
      <c r="RCG5" s="793"/>
      <c r="RCH5" s="793"/>
      <c r="RCI5" s="793"/>
      <c r="RCJ5" s="793"/>
      <c r="RCK5" s="793"/>
      <c r="RCL5" s="793"/>
      <c r="RCM5" s="793"/>
      <c r="RCN5" s="792"/>
      <c r="RCO5" s="793"/>
      <c r="RCP5" s="793"/>
      <c r="RCQ5" s="793"/>
      <c r="RCR5" s="793"/>
      <c r="RCS5" s="793"/>
      <c r="RCT5" s="793"/>
      <c r="RCU5" s="793"/>
      <c r="RCV5" s="793"/>
      <c r="RCW5" s="793"/>
      <c r="RCX5" s="793"/>
      <c r="RCY5" s="793"/>
      <c r="RCZ5" s="793"/>
      <c r="RDA5" s="793"/>
      <c r="RDB5" s="793"/>
      <c r="RDC5" s="793"/>
      <c r="RDD5" s="793"/>
      <c r="RDE5" s="793"/>
      <c r="RDF5" s="793"/>
      <c r="RDG5" s="793"/>
      <c r="RDH5" s="793"/>
      <c r="RDI5" s="793"/>
      <c r="RDJ5" s="793"/>
      <c r="RDK5" s="793"/>
      <c r="RDL5" s="793"/>
      <c r="RDM5" s="793"/>
      <c r="RDN5" s="793"/>
      <c r="RDO5" s="793"/>
      <c r="RDP5" s="793"/>
      <c r="RDQ5" s="793"/>
      <c r="RDR5" s="793"/>
      <c r="RDS5" s="792"/>
      <c r="RDT5" s="793"/>
      <c r="RDU5" s="793"/>
      <c r="RDV5" s="793"/>
      <c r="RDW5" s="793"/>
      <c r="RDX5" s="793"/>
      <c r="RDY5" s="793"/>
      <c r="RDZ5" s="793"/>
      <c r="REA5" s="793"/>
      <c r="REB5" s="793"/>
      <c r="REC5" s="793"/>
      <c r="RED5" s="793"/>
      <c r="REE5" s="793"/>
      <c r="REF5" s="793"/>
      <c r="REG5" s="793"/>
      <c r="REH5" s="793"/>
      <c r="REI5" s="793"/>
      <c r="REJ5" s="793"/>
      <c r="REK5" s="793"/>
      <c r="REL5" s="793"/>
      <c r="REM5" s="793"/>
      <c r="REN5" s="793"/>
      <c r="REO5" s="793"/>
      <c r="REP5" s="793"/>
      <c r="REQ5" s="793"/>
      <c r="RER5" s="793"/>
      <c r="RES5" s="793"/>
      <c r="RET5" s="793"/>
      <c r="REU5" s="793"/>
      <c r="REV5" s="793"/>
      <c r="REW5" s="793"/>
      <c r="REX5" s="792"/>
      <c r="REY5" s="793"/>
      <c r="REZ5" s="793"/>
      <c r="RFA5" s="793"/>
      <c r="RFB5" s="793"/>
      <c r="RFC5" s="793"/>
      <c r="RFD5" s="793"/>
      <c r="RFE5" s="793"/>
      <c r="RFF5" s="793"/>
      <c r="RFG5" s="793"/>
      <c r="RFH5" s="793"/>
      <c r="RFI5" s="793"/>
      <c r="RFJ5" s="793"/>
      <c r="RFK5" s="793"/>
      <c r="RFL5" s="793"/>
      <c r="RFM5" s="793"/>
      <c r="RFN5" s="793"/>
      <c r="RFO5" s="793"/>
      <c r="RFP5" s="793"/>
      <c r="RFQ5" s="793"/>
      <c r="RFR5" s="793"/>
      <c r="RFS5" s="793"/>
      <c r="RFT5" s="793"/>
      <c r="RFU5" s="793"/>
      <c r="RFV5" s="793"/>
      <c r="RFW5" s="793"/>
      <c r="RFX5" s="793"/>
      <c r="RFY5" s="793"/>
      <c r="RFZ5" s="793"/>
      <c r="RGA5" s="793"/>
      <c r="RGB5" s="793"/>
      <c r="RGC5" s="792"/>
      <c r="RGD5" s="793"/>
      <c r="RGE5" s="793"/>
      <c r="RGF5" s="793"/>
      <c r="RGG5" s="793"/>
      <c r="RGH5" s="793"/>
      <c r="RGI5" s="793"/>
      <c r="RGJ5" s="793"/>
      <c r="RGK5" s="793"/>
      <c r="RGL5" s="793"/>
      <c r="RGM5" s="793"/>
      <c r="RGN5" s="793"/>
      <c r="RGO5" s="793"/>
      <c r="RGP5" s="793"/>
      <c r="RGQ5" s="793"/>
      <c r="RGR5" s="793"/>
      <c r="RGS5" s="793"/>
      <c r="RGT5" s="793"/>
      <c r="RGU5" s="793"/>
      <c r="RGV5" s="793"/>
      <c r="RGW5" s="793"/>
      <c r="RGX5" s="793"/>
      <c r="RGY5" s="793"/>
      <c r="RGZ5" s="793"/>
      <c r="RHA5" s="793"/>
      <c r="RHB5" s="793"/>
      <c r="RHC5" s="793"/>
      <c r="RHD5" s="793"/>
      <c r="RHE5" s="793"/>
      <c r="RHF5" s="793"/>
      <c r="RHG5" s="793"/>
      <c r="RHH5" s="792"/>
      <c r="RHI5" s="793"/>
      <c r="RHJ5" s="793"/>
      <c r="RHK5" s="793"/>
      <c r="RHL5" s="793"/>
      <c r="RHM5" s="793"/>
      <c r="RHN5" s="793"/>
      <c r="RHO5" s="793"/>
      <c r="RHP5" s="793"/>
      <c r="RHQ5" s="793"/>
      <c r="RHR5" s="793"/>
      <c r="RHS5" s="793"/>
      <c r="RHT5" s="793"/>
      <c r="RHU5" s="793"/>
      <c r="RHV5" s="793"/>
      <c r="RHW5" s="793"/>
      <c r="RHX5" s="793"/>
      <c r="RHY5" s="793"/>
      <c r="RHZ5" s="793"/>
      <c r="RIA5" s="793"/>
      <c r="RIB5" s="793"/>
      <c r="RIC5" s="793"/>
      <c r="RID5" s="793"/>
      <c r="RIE5" s="793"/>
      <c r="RIF5" s="793"/>
      <c r="RIG5" s="793"/>
      <c r="RIH5" s="793"/>
      <c r="RII5" s="793"/>
      <c r="RIJ5" s="793"/>
      <c r="RIK5" s="793"/>
      <c r="RIL5" s="793"/>
      <c r="RIM5" s="792"/>
      <c r="RIN5" s="793"/>
      <c r="RIO5" s="793"/>
      <c r="RIP5" s="793"/>
      <c r="RIQ5" s="793"/>
      <c r="RIR5" s="793"/>
      <c r="RIS5" s="793"/>
      <c r="RIT5" s="793"/>
      <c r="RIU5" s="793"/>
      <c r="RIV5" s="793"/>
      <c r="RIW5" s="793"/>
      <c r="RIX5" s="793"/>
      <c r="RIY5" s="793"/>
      <c r="RIZ5" s="793"/>
      <c r="RJA5" s="793"/>
      <c r="RJB5" s="793"/>
      <c r="RJC5" s="793"/>
      <c r="RJD5" s="793"/>
      <c r="RJE5" s="793"/>
      <c r="RJF5" s="793"/>
      <c r="RJG5" s="793"/>
      <c r="RJH5" s="793"/>
      <c r="RJI5" s="793"/>
      <c r="RJJ5" s="793"/>
      <c r="RJK5" s="793"/>
      <c r="RJL5" s="793"/>
      <c r="RJM5" s="793"/>
      <c r="RJN5" s="793"/>
      <c r="RJO5" s="793"/>
      <c r="RJP5" s="793"/>
      <c r="RJQ5" s="793"/>
      <c r="RJR5" s="792"/>
      <c r="RJS5" s="793"/>
      <c r="RJT5" s="793"/>
      <c r="RJU5" s="793"/>
      <c r="RJV5" s="793"/>
      <c r="RJW5" s="793"/>
      <c r="RJX5" s="793"/>
      <c r="RJY5" s="793"/>
      <c r="RJZ5" s="793"/>
      <c r="RKA5" s="793"/>
      <c r="RKB5" s="793"/>
      <c r="RKC5" s="793"/>
      <c r="RKD5" s="793"/>
      <c r="RKE5" s="793"/>
      <c r="RKF5" s="793"/>
      <c r="RKG5" s="793"/>
      <c r="RKH5" s="793"/>
      <c r="RKI5" s="793"/>
      <c r="RKJ5" s="793"/>
      <c r="RKK5" s="793"/>
      <c r="RKL5" s="793"/>
      <c r="RKM5" s="793"/>
      <c r="RKN5" s="793"/>
      <c r="RKO5" s="793"/>
      <c r="RKP5" s="793"/>
      <c r="RKQ5" s="793"/>
      <c r="RKR5" s="793"/>
      <c r="RKS5" s="793"/>
      <c r="RKT5" s="793"/>
      <c r="RKU5" s="793"/>
      <c r="RKV5" s="793"/>
      <c r="RKW5" s="792"/>
      <c r="RKX5" s="793"/>
      <c r="RKY5" s="793"/>
      <c r="RKZ5" s="793"/>
      <c r="RLA5" s="793"/>
      <c r="RLB5" s="793"/>
      <c r="RLC5" s="793"/>
      <c r="RLD5" s="793"/>
      <c r="RLE5" s="793"/>
      <c r="RLF5" s="793"/>
      <c r="RLG5" s="793"/>
      <c r="RLH5" s="793"/>
      <c r="RLI5" s="793"/>
      <c r="RLJ5" s="793"/>
      <c r="RLK5" s="793"/>
      <c r="RLL5" s="793"/>
      <c r="RLM5" s="793"/>
      <c r="RLN5" s="793"/>
      <c r="RLO5" s="793"/>
      <c r="RLP5" s="793"/>
      <c r="RLQ5" s="793"/>
      <c r="RLR5" s="793"/>
      <c r="RLS5" s="793"/>
      <c r="RLT5" s="793"/>
      <c r="RLU5" s="793"/>
      <c r="RLV5" s="793"/>
      <c r="RLW5" s="793"/>
      <c r="RLX5" s="793"/>
      <c r="RLY5" s="793"/>
      <c r="RLZ5" s="793"/>
      <c r="RMA5" s="793"/>
      <c r="RMB5" s="792"/>
      <c r="RMC5" s="793"/>
      <c r="RMD5" s="793"/>
      <c r="RME5" s="793"/>
      <c r="RMF5" s="793"/>
      <c r="RMG5" s="793"/>
      <c r="RMH5" s="793"/>
      <c r="RMI5" s="793"/>
      <c r="RMJ5" s="793"/>
      <c r="RMK5" s="793"/>
      <c r="RML5" s="793"/>
      <c r="RMM5" s="793"/>
      <c r="RMN5" s="793"/>
      <c r="RMO5" s="793"/>
      <c r="RMP5" s="793"/>
      <c r="RMQ5" s="793"/>
      <c r="RMR5" s="793"/>
      <c r="RMS5" s="793"/>
      <c r="RMT5" s="793"/>
      <c r="RMU5" s="793"/>
      <c r="RMV5" s="793"/>
      <c r="RMW5" s="793"/>
      <c r="RMX5" s="793"/>
      <c r="RMY5" s="793"/>
      <c r="RMZ5" s="793"/>
      <c r="RNA5" s="793"/>
      <c r="RNB5" s="793"/>
      <c r="RNC5" s="793"/>
      <c r="RND5" s="793"/>
      <c r="RNE5" s="793"/>
      <c r="RNF5" s="793"/>
      <c r="RNG5" s="792"/>
      <c r="RNH5" s="793"/>
      <c r="RNI5" s="793"/>
      <c r="RNJ5" s="793"/>
      <c r="RNK5" s="793"/>
      <c r="RNL5" s="793"/>
      <c r="RNM5" s="793"/>
      <c r="RNN5" s="793"/>
      <c r="RNO5" s="793"/>
      <c r="RNP5" s="793"/>
      <c r="RNQ5" s="793"/>
      <c r="RNR5" s="793"/>
      <c r="RNS5" s="793"/>
      <c r="RNT5" s="793"/>
      <c r="RNU5" s="793"/>
      <c r="RNV5" s="793"/>
      <c r="RNW5" s="793"/>
      <c r="RNX5" s="793"/>
      <c r="RNY5" s="793"/>
      <c r="RNZ5" s="793"/>
      <c r="ROA5" s="793"/>
      <c r="ROB5" s="793"/>
      <c r="ROC5" s="793"/>
      <c r="ROD5" s="793"/>
      <c r="ROE5" s="793"/>
      <c r="ROF5" s="793"/>
      <c r="ROG5" s="793"/>
      <c r="ROH5" s="793"/>
      <c r="ROI5" s="793"/>
      <c r="ROJ5" s="793"/>
      <c r="ROK5" s="793"/>
      <c r="ROL5" s="792"/>
      <c r="ROM5" s="793"/>
      <c r="RON5" s="793"/>
      <c r="ROO5" s="793"/>
      <c r="ROP5" s="793"/>
      <c r="ROQ5" s="793"/>
      <c r="ROR5" s="793"/>
      <c r="ROS5" s="793"/>
      <c r="ROT5" s="793"/>
      <c r="ROU5" s="793"/>
      <c r="ROV5" s="793"/>
      <c r="ROW5" s="793"/>
      <c r="ROX5" s="793"/>
      <c r="ROY5" s="793"/>
      <c r="ROZ5" s="793"/>
      <c r="RPA5" s="793"/>
      <c r="RPB5" s="793"/>
      <c r="RPC5" s="793"/>
      <c r="RPD5" s="793"/>
      <c r="RPE5" s="793"/>
      <c r="RPF5" s="793"/>
      <c r="RPG5" s="793"/>
      <c r="RPH5" s="793"/>
      <c r="RPI5" s="793"/>
      <c r="RPJ5" s="793"/>
      <c r="RPK5" s="793"/>
      <c r="RPL5" s="793"/>
      <c r="RPM5" s="793"/>
      <c r="RPN5" s="793"/>
      <c r="RPO5" s="793"/>
      <c r="RPP5" s="793"/>
      <c r="RPQ5" s="792"/>
      <c r="RPR5" s="793"/>
      <c r="RPS5" s="793"/>
      <c r="RPT5" s="793"/>
      <c r="RPU5" s="793"/>
      <c r="RPV5" s="793"/>
      <c r="RPW5" s="793"/>
      <c r="RPX5" s="793"/>
      <c r="RPY5" s="793"/>
      <c r="RPZ5" s="793"/>
      <c r="RQA5" s="793"/>
      <c r="RQB5" s="793"/>
      <c r="RQC5" s="793"/>
      <c r="RQD5" s="793"/>
      <c r="RQE5" s="793"/>
      <c r="RQF5" s="793"/>
      <c r="RQG5" s="793"/>
      <c r="RQH5" s="793"/>
      <c r="RQI5" s="793"/>
      <c r="RQJ5" s="793"/>
      <c r="RQK5" s="793"/>
      <c r="RQL5" s="793"/>
      <c r="RQM5" s="793"/>
      <c r="RQN5" s="793"/>
      <c r="RQO5" s="793"/>
      <c r="RQP5" s="793"/>
      <c r="RQQ5" s="793"/>
      <c r="RQR5" s="793"/>
      <c r="RQS5" s="793"/>
      <c r="RQT5" s="793"/>
      <c r="RQU5" s="793"/>
      <c r="RQV5" s="792"/>
      <c r="RQW5" s="793"/>
      <c r="RQX5" s="793"/>
      <c r="RQY5" s="793"/>
      <c r="RQZ5" s="793"/>
      <c r="RRA5" s="793"/>
      <c r="RRB5" s="793"/>
      <c r="RRC5" s="793"/>
      <c r="RRD5" s="793"/>
      <c r="RRE5" s="793"/>
      <c r="RRF5" s="793"/>
      <c r="RRG5" s="793"/>
      <c r="RRH5" s="793"/>
      <c r="RRI5" s="793"/>
      <c r="RRJ5" s="793"/>
      <c r="RRK5" s="793"/>
      <c r="RRL5" s="793"/>
      <c r="RRM5" s="793"/>
      <c r="RRN5" s="793"/>
      <c r="RRO5" s="793"/>
      <c r="RRP5" s="793"/>
      <c r="RRQ5" s="793"/>
      <c r="RRR5" s="793"/>
      <c r="RRS5" s="793"/>
      <c r="RRT5" s="793"/>
      <c r="RRU5" s="793"/>
      <c r="RRV5" s="793"/>
      <c r="RRW5" s="793"/>
      <c r="RRX5" s="793"/>
      <c r="RRY5" s="793"/>
      <c r="RRZ5" s="793"/>
      <c r="RSA5" s="792"/>
      <c r="RSB5" s="793"/>
      <c r="RSC5" s="793"/>
      <c r="RSD5" s="793"/>
      <c r="RSE5" s="793"/>
      <c r="RSF5" s="793"/>
      <c r="RSG5" s="793"/>
      <c r="RSH5" s="793"/>
      <c r="RSI5" s="793"/>
      <c r="RSJ5" s="793"/>
      <c r="RSK5" s="793"/>
      <c r="RSL5" s="793"/>
      <c r="RSM5" s="793"/>
      <c r="RSN5" s="793"/>
      <c r="RSO5" s="793"/>
      <c r="RSP5" s="793"/>
      <c r="RSQ5" s="793"/>
      <c r="RSR5" s="793"/>
      <c r="RSS5" s="793"/>
      <c r="RST5" s="793"/>
      <c r="RSU5" s="793"/>
      <c r="RSV5" s="793"/>
      <c r="RSW5" s="793"/>
      <c r="RSX5" s="793"/>
      <c r="RSY5" s="793"/>
      <c r="RSZ5" s="793"/>
      <c r="RTA5" s="793"/>
      <c r="RTB5" s="793"/>
      <c r="RTC5" s="793"/>
      <c r="RTD5" s="793"/>
      <c r="RTE5" s="793"/>
      <c r="RTF5" s="792"/>
      <c r="RTG5" s="793"/>
      <c r="RTH5" s="793"/>
      <c r="RTI5" s="793"/>
      <c r="RTJ5" s="793"/>
      <c r="RTK5" s="793"/>
      <c r="RTL5" s="793"/>
      <c r="RTM5" s="793"/>
      <c r="RTN5" s="793"/>
      <c r="RTO5" s="793"/>
      <c r="RTP5" s="793"/>
      <c r="RTQ5" s="793"/>
      <c r="RTR5" s="793"/>
      <c r="RTS5" s="793"/>
      <c r="RTT5" s="793"/>
      <c r="RTU5" s="793"/>
      <c r="RTV5" s="793"/>
      <c r="RTW5" s="793"/>
      <c r="RTX5" s="793"/>
      <c r="RTY5" s="793"/>
      <c r="RTZ5" s="793"/>
      <c r="RUA5" s="793"/>
      <c r="RUB5" s="793"/>
      <c r="RUC5" s="793"/>
      <c r="RUD5" s="793"/>
      <c r="RUE5" s="793"/>
      <c r="RUF5" s="793"/>
      <c r="RUG5" s="793"/>
      <c r="RUH5" s="793"/>
      <c r="RUI5" s="793"/>
      <c r="RUJ5" s="793"/>
      <c r="RUK5" s="792"/>
      <c r="RUL5" s="793"/>
      <c r="RUM5" s="793"/>
      <c r="RUN5" s="793"/>
      <c r="RUO5" s="793"/>
      <c r="RUP5" s="793"/>
      <c r="RUQ5" s="793"/>
      <c r="RUR5" s="793"/>
      <c r="RUS5" s="793"/>
      <c r="RUT5" s="793"/>
      <c r="RUU5" s="793"/>
      <c r="RUV5" s="793"/>
      <c r="RUW5" s="793"/>
      <c r="RUX5" s="793"/>
      <c r="RUY5" s="793"/>
      <c r="RUZ5" s="793"/>
      <c r="RVA5" s="793"/>
      <c r="RVB5" s="793"/>
      <c r="RVC5" s="793"/>
      <c r="RVD5" s="793"/>
      <c r="RVE5" s="793"/>
      <c r="RVF5" s="793"/>
      <c r="RVG5" s="793"/>
      <c r="RVH5" s="793"/>
      <c r="RVI5" s="793"/>
      <c r="RVJ5" s="793"/>
      <c r="RVK5" s="793"/>
      <c r="RVL5" s="793"/>
      <c r="RVM5" s="793"/>
      <c r="RVN5" s="793"/>
      <c r="RVO5" s="793"/>
      <c r="RVP5" s="792"/>
      <c r="RVQ5" s="793"/>
      <c r="RVR5" s="793"/>
      <c r="RVS5" s="793"/>
      <c r="RVT5" s="793"/>
      <c r="RVU5" s="793"/>
      <c r="RVV5" s="793"/>
      <c r="RVW5" s="793"/>
      <c r="RVX5" s="793"/>
      <c r="RVY5" s="793"/>
      <c r="RVZ5" s="793"/>
      <c r="RWA5" s="793"/>
      <c r="RWB5" s="793"/>
      <c r="RWC5" s="793"/>
      <c r="RWD5" s="793"/>
      <c r="RWE5" s="793"/>
      <c r="RWF5" s="793"/>
      <c r="RWG5" s="793"/>
      <c r="RWH5" s="793"/>
      <c r="RWI5" s="793"/>
      <c r="RWJ5" s="793"/>
      <c r="RWK5" s="793"/>
      <c r="RWL5" s="793"/>
      <c r="RWM5" s="793"/>
      <c r="RWN5" s="793"/>
      <c r="RWO5" s="793"/>
      <c r="RWP5" s="793"/>
      <c r="RWQ5" s="793"/>
      <c r="RWR5" s="793"/>
      <c r="RWS5" s="793"/>
      <c r="RWT5" s="793"/>
      <c r="RWU5" s="792"/>
      <c r="RWV5" s="793"/>
      <c r="RWW5" s="793"/>
      <c r="RWX5" s="793"/>
      <c r="RWY5" s="793"/>
      <c r="RWZ5" s="793"/>
      <c r="RXA5" s="793"/>
      <c r="RXB5" s="793"/>
      <c r="RXC5" s="793"/>
      <c r="RXD5" s="793"/>
      <c r="RXE5" s="793"/>
      <c r="RXF5" s="793"/>
      <c r="RXG5" s="793"/>
      <c r="RXH5" s="793"/>
      <c r="RXI5" s="793"/>
      <c r="RXJ5" s="793"/>
      <c r="RXK5" s="793"/>
      <c r="RXL5" s="793"/>
      <c r="RXM5" s="793"/>
      <c r="RXN5" s="793"/>
      <c r="RXO5" s="793"/>
      <c r="RXP5" s="793"/>
      <c r="RXQ5" s="793"/>
      <c r="RXR5" s="793"/>
      <c r="RXS5" s="793"/>
      <c r="RXT5" s="793"/>
      <c r="RXU5" s="793"/>
      <c r="RXV5" s="793"/>
      <c r="RXW5" s="793"/>
      <c r="RXX5" s="793"/>
      <c r="RXY5" s="793"/>
      <c r="RXZ5" s="792"/>
      <c r="RYA5" s="793"/>
      <c r="RYB5" s="793"/>
      <c r="RYC5" s="793"/>
      <c r="RYD5" s="793"/>
      <c r="RYE5" s="793"/>
      <c r="RYF5" s="793"/>
      <c r="RYG5" s="793"/>
      <c r="RYH5" s="793"/>
      <c r="RYI5" s="793"/>
      <c r="RYJ5" s="793"/>
      <c r="RYK5" s="793"/>
      <c r="RYL5" s="793"/>
      <c r="RYM5" s="793"/>
      <c r="RYN5" s="793"/>
      <c r="RYO5" s="793"/>
      <c r="RYP5" s="793"/>
      <c r="RYQ5" s="793"/>
      <c r="RYR5" s="793"/>
      <c r="RYS5" s="793"/>
      <c r="RYT5" s="793"/>
      <c r="RYU5" s="793"/>
      <c r="RYV5" s="793"/>
      <c r="RYW5" s="793"/>
      <c r="RYX5" s="793"/>
      <c r="RYY5" s="793"/>
      <c r="RYZ5" s="793"/>
      <c r="RZA5" s="793"/>
      <c r="RZB5" s="793"/>
      <c r="RZC5" s="793"/>
      <c r="RZD5" s="793"/>
      <c r="RZE5" s="792"/>
      <c r="RZF5" s="793"/>
      <c r="RZG5" s="793"/>
      <c r="RZH5" s="793"/>
      <c r="RZI5" s="793"/>
      <c r="RZJ5" s="793"/>
      <c r="RZK5" s="793"/>
      <c r="RZL5" s="793"/>
      <c r="RZM5" s="793"/>
      <c r="RZN5" s="793"/>
      <c r="RZO5" s="793"/>
      <c r="RZP5" s="793"/>
      <c r="RZQ5" s="793"/>
      <c r="RZR5" s="793"/>
      <c r="RZS5" s="793"/>
      <c r="RZT5" s="793"/>
      <c r="RZU5" s="793"/>
      <c r="RZV5" s="793"/>
      <c r="RZW5" s="793"/>
      <c r="RZX5" s="793"/>
      <c r="RZY5" s="793"/>
      <c r="RZZ5" s="793"/>
      <c r="SAA5" s="793"/>
      <c r="SAB5" s="793"/>
      <c r="SAC5" s="793"/>
      <c r="SAD5" s="793"/>
      <c r="SAE5" s="793"/>
      <c r="SAF5" s="793"/>
      <c r="SAG5" s="793"/>
      <c r="SAH5" s="793"/>
      <c r="SAI5" s="793"/>
      <c r="SAJ5" s="792"/>
      <c r="SAK5" s="793"/>
      <c r="SAL5" s="793"/>
      <c r="SAM5" s="793"/>
      <c r="SAN5" s="793"/>
      <c r="SAO5" s="793"/>
      <c r="SAP5" s="793"/>
      <c r="SAQ5" s="793"/>
      <c r="SAR5" s="793"/>
      <c r="SAS5" s="793"/>
      <c r="SAT5" s="793"/>
      <c r="SAU5" s="793"/>
      <c r="SAV5" s="793"/>
      <c r="SAW5" s="793"/>
      <c r="SAX5" s="793"/>
      <c r="SAY5" s="793"/>
      <c r="SAZ5" s="793"/>
      <c r="SBA5" s="793"/>
      <c r="SBB5" s="793"/>
      <c r="SBC5" s="793"/>
      <c r="SBD5" s="793"/>
      <c r="SBE5" s="793"/>
      <c r="SBF5" s="793"/>
      <c r="SBG5" s="793"/>
      <c r="SBH5" s="793"/>
      <c r="SBI5" s="793"/>
      <c r="SBJ5" s="793"/>
      <c r="SBK5" s="793"/>
      <c r="SBL5" s="793"/>
      <c r="SBM5" s="793"/>
      <c r="SBN5" s="793"/>
      <c r="SBO5" s="792"/>
      <c r="SBP5" s="793"/>
      <c r="SBQ5" s="793"/>
      <c r="SBR5" s="793"/>
      <c r="SBS5" s="793"/>
      <c r="SBT5" s="793"/>
      <c r="SBU5" s="793"/>
      <c r="SBV5" s="793"/>
      <c r="SBW5" s="793"/>
      <c r="SBX5" s="793"/>
      <c r="SBY5" s="793"/>
      <c r="SBZ5" s="793"/>
      <c r="SCA5" s="793"/>
      <c r="SCB5" s="793"/>
      <c r="SCC5" s="793"/>
      <c r="SCD5" s="793"/>
      <c r="SCE5" s="793"/>
      <c r="SCF5" s="793"/>
      <c r="SCG5" s="793"/>
      <c r="SCH5" s="793"/>
      <c r="SCI5" s="793"/>
      <c r="SCJ5" s="793"/>
      <c r="SCK5" s="793"/>
      <c r="SCL5" s="793"/>
      <c r="SCM5" s="793"/>
      <c r="SCN5" s="793"/>
      <c r="SCO5" s="793"/>
      <c r="SCP5" s="793"/>
      <c r="SCQ5" s="793"/>
      <c r="SCR5" s="793"/>
      <c r="SCS5" s="793"/>
      <c r="SCT5" s="792"/>
      <c r="SCU5" s="793"/>
      <c r="SCV5" s="793"/>
      <c r="SCW5" s="793"/>
      <c r="SCX5" s="793"/>
      <c r="SCY5" s="793"/>
      <c r="SCZ5" s="793"/>
      <c r="SDA5" s="793"/>
      <c r="SDB5" s="793"/>
      <c r="SDC5" s="793"/>
      <c r="SDD5" s="793"/>
      <c r="SDE5" s="793"/>
      <c r="SDF5" s="793"/>
      <c r="SDG5" s="793"/>
      <c r="SDH5" s="793"/>
      <c r="SDI5" s="793"/>
      <c r="SDJ5" s="793"/>
      <c r="SDK5" s="793"/>
      <c r="SDL5" s="793"/>
      <c r="SDM5" s="793"/>
      <c r="SDN5" s="793"/>
      <c r="SDO5" s="793"/>
      <c r="SDP5" s="793"/>
      <c r="SDQ5" s="793"/>
      <c r="SDR5" s="793"/>
      <c r="SDS5" s="793"/>
      <c r="SDT5" s="793"/>
      <c r="SDU5" s="793"/>
      <c r="SDV5" s="793"/>
      <c r="SDW5" s="793"/>
      <c r="SDX5" s="793"/>
      <c r="SDY5" s="792"/>
      <c r="SDZ5" s="793"/>
      <c r="SEA5" s="793"/>
      <c r="SEB5" s="793"/>
      <c r="SEC5" s="793"/>
      <c r="SED5" s="793"/>
      <c r="SEE5" s="793"/>
      <c r="SEF5" s="793"/>
      <c r="SEG5" s="793"/>
      <c r="SEH5" s="793"/>
      <c r="SEI5" s="793"/>
      <c r="SEJ5" s="793"/>
      <c r="SEK5" s="793"/>
      <c r="SEL5" s="793"/>
      <c r="SEM5" s="793"/>
      <c r="SEN5" s="793"/>
      <c r="SEO5" s="793"/>
      <c r="SEP5" s="793"/>
      <c r="SEQ5" s="793"/>
      <c r="SER5" s="793"/>
      <c r="SES5" s="793"/>
      <c r="SET5" s="793"/>
      <c r="SEU5" s="793"/>
      <c r="SEV5" s="793"/>
      <c r="SEW5" s="793"/>
      <c r="SEX5" s="793"/>
      <c r="SEY5" s="793"/>
      <c r="SEZ5" s="793"/>
      <c r="SFA5" s="793"/>
      <c r="SFB5" s="793"/>
      <c r="SFC5" s="793"/>
      <c r="SFD5" s="792"/>
      <c r="SFE5" s="793"/>
      <c r="SFF5" s="793"/>
      <c r="SFG5" s="793"/>
      <c r="SFH5" s="793"/>
      <c r="SFI5" s="793"/>
      <c r="SFJ5" s="793"/>
      <c r="SFK5" s="793"/>
      <c r="SFL5" s="793"/>
      <c r="SFM5" s="793"/>
      <c r="SFN5" s="793"/>
      <c r="SFO5" s="793"/>
      <c r="SFP5" s="793"/>
      <c r="SFQ5" s="793"/>
      <c r="SFR5" s="793"/>
      <c r="SFS5" s="793"/>
      <c r="SFT5" s="793"/>
      <c r="SFU5" s="793"/>
      <c r="SFV5" s="793"/>
      <c r="SFW5" s="793"/>
      <c r="SFX5" s="793"/>
      <c r="SFY5" s="793"/>
      <c r="SFZ5" s="793"/>
      <c r="SGA5" s="793"/>
      <c r="SGB5" s="793"/>
      <c r="SGC5" s="793"/>
      <c r="SGD5" s="793"/>
      <c r="SGE5" s="793"/>
      <c r="SGF5" s="793"/>
      <c r="SGG5" s="793"/>
      <c r="SGH5" s="793"/>
      <c r="SGI5" s="792"/>
      <c r="SGJ5" s="793"/>
      <c r="SGK5" s="793"/>
      <c r="SGL5" s="793"/>
      <c r="SGM5" s="793"/>
      <c r="SGN5" s="793"/>
      <c r="SGO5" s="793"/>
      <c r="SGP5" s="793"/>
      <c r="SGQ5" s="793"/>
      <c r="SGR5" s="793"/>
      <c r="SGS5" s="793"/>
      <c r="SGT5" s="793"/>
      <c r="SGU5" s="793"/>
      <c r="SGV5" s="793"/>
      <c r="SGW5" s="793"/>
      <c r="SGX5" s="793"/>
      <c r="SGY5" s="793"/>
      <c r="SGZ5" s="793"/>
      <c r="SHA5" s="793"/>
      <c r="SHB5" s="793"/>
      <c r="SHC5" s="793"/>
      <c r="SHD5" s="793"/>
      <c r="SHE5" s="793"/>
      <c r="SHF5" s="793"/>
      <c r="SHG5" s="793"/>
      <c r="SHH5" s="793"/>
      <c r="SHI5" s="793"/>
      <c r="SHJ5" s="793"/>
      <c r="SHK5" s="793"/>
      <c r="SHL5" s="793"/>
      <c r="SHM5" s="793"/>
      <c r="SHN5" s="792"/>
      <c r="SHO5" s="793"/>
      <c r="SHP5" s="793"/>
      <c r="SHQ5" s="793"/>
      <c r="SHR5" s="793"/>
      <c r="SHS5" s="793"/>
      <c r="SHT5" s="793"/>
      <c r="SHU5" s="793"/>
      <c r="SHV5" s="793"/>
      <c r="SHW5" s="793"/>
      <c r="SHX5" s="793"/>
      <c r="SHY5" s="793"/>
      <c r="SHZ5" s="793"/>
      <c r="SIA5" s="793"/>
      <c r="SIB5" s="793"/>
      <c r="SIC5" s="793"/>
      <c r="SID5" s="793"/>
      <c r="SIE5" s="793"/>
      <c r="SIF5" s="793"/>
      <c r="SIG5" s="793"/>
      <c r="SIH5" s="793"/>
      <c r="SII5" s="793"/>
      <c r="SIJ5" s="793"/>
      <c r="SIK5" s="793"/>
      <c r="SIL5" s="793"/>
      <c r="SIM5" s="793"/>
      <c r="SIN5" s="793"/>
      <c r="SIO5" s="793"/>
      <c r="SIP5" s="793"/>
      <c r="SIQ5" s="793"/>
      <c r="SIR5" s="793"/>
      <c r="SIS5" s="792"/>
      <c r="SIT5" s="793"/>
      <c r="SIU5" s="793"/>
      <c r="SIV5" s="793"/>
      <c r="SIW5" s="793"/>
      <c r="SIX5" s="793"/>
      <c r="SIY5" s="793"/>
      <c r="SIZ5" s="793"/>
      <c r="SJA5" s="793"/>
      <c r="SJB5" s="793"/>
      <c r="SJC5" s="793"/>
      <c r="SJD5" s="793"/>
      <c r="SJE5" s="793"/>
      <c r="SJF5" s="793"/>
      <c r="SJG5" s="793"/>
      <c r="SJH5" s="793"/>
      <c r="SJI5" s="793"/>
      <c r="SJJ5" s="793"/>
      <c r="SJK5" s="793"/>
      <c r="SJL5" s="793"/>
      <c r="SJM5" s="793"/>
      <c r="SJN5" s="793"/>
      <c r="SJO5" s="793"/>
      <c r="SJP5" s="793"/>
      <c r="SJQ5" s="793"/>
      <c r="SJR5" s="793"/>
      <c r="SJS5" s="793"/>
      <c r="SJT5" s="793"/>
      <c r="SJU5" s="793"/>
      <c r="SJV5" s="793"/>
      <c r="SJW5" s="793"/>
      <c r="SJX5" s="792"/>
      <c r="SJY5" s="793"/>
      <c r="SJZ5" s="793"/>
      <c r="SKA5" s="793"/>
      <c r="SKB5" s="793"/>
      <c r="SKC5" s="793"/>
      <c r="SKD5" s="793"/>
      <c r="SKE5" s="793"/>
      <c r="SKF5" s="793"/>
      <c r="SKG5" s="793"/>
      <c r="SKH5" s="793"/>
      <c r="SKI5" s="793"/>
      <c r="SKJ5" s="793"/>
      <c r="SKK5" s="793"/>
      <c r="SKL5" s="793"/>
      <c r="SKM5" s="793"/>
      <c r="SKN5" s="793"/>
      <c r="SKO5" s="793"/>
      <c r="SKP5" s="793"/>
      <c r="SKQ5" s="793"/>
      <c r="SKR5" s="793"/>
      <c r="SKS5" s="793"/>
      <c r="SKT5" s="793"/>
      <c r="SKU5" s="793"/>
      <c r="SKV5" s="793"/>
      <c r="SKW5" s="793"/>
      <c r="SKX5" s="793"/>
      <c r="SKY5" s="793"/>
      <c r="SKZ5" s="793"/>
      <c r="SLA5" s="793"/>
      <c r="SLB5" s="793"/>
      <c r="SLC5" s="792"/>
      <c r="SLD5" s="793"/>
      <c r="SLE5" s="793"/>
      <c r="SLF5" s="793"/>
      <c r="SLG5" s="793"/>
      <c r="SLH5" s="793"/>
      <c r="SLI5" s="793"/>
      <c r="SLJ5" s="793"/>
      <c r="SLK5" s="793"/>
      <c r="SLL5" s="793"/>
      <c r="SLM5" s="793"/>
      <c r="SLN5" s="793"/>
      <c r="SLO5" s="793"/>
      <c r="SLP5" s="793"/>
      <c r="SLQ5" s="793"/>
      <c r="SLR5" s="793"/>
      <c r="SLS5" s="793"/>
      <c r="SLT5" s="793"/>
      <c r="SLU5" s="793"/>
      <c r="SLV5" s="793"/>
      <c r="SLW5" s="793"/>
      <c r="SLX5" s="793"/>
      <c r="SLY5" s="793"/>
      <c r="SLZ5" s="793"/>
      <c r="SMA5" s="793"/>
      <c r="SMB5" s="793"/>
      <c r="SMC5" s="793"/>
      <c r="SMD5" s="793"/>
      <c r="SME5" s="793"/>
      <c r="SMF5" s="793"/>
      <c r="SMG5" s="793"/>
      <c r="SMH5" s="792"/>
      <c r="SMI5" s="793"/>
      <c r="SMJ5" s="793"/>
      <c r="SMK5" s="793"/>
      <c r="SML5" s="793"/>
      <c r="SMM5" s="793"/>
      <c r="SMN5" s="793"/>
      <c r="SMO5" s="793"/>
      <c r="SMP5" s="793"/>
      <c r="SMQ5" s="793"/>
      <c r="SMR5" s="793"/>
      <c r="SMS5" s="793"/>
      <c r="SMT5" s="793"/>
      <c r="SMU5" s="793"/>
      <c r="SMV5" s="793"/>
      <c r="SMW5" s="793"/>
      <c r="SMX5" s="793"/>
      <c r="SMY5" s="793"/>
      <c r="SMZ5" s="793"/>
      <c r="SNA5" s="793"/>
      <c r="SNB5" s="793"/>
      <c r="SNC5" s="793"/>
      <c r="SND5" s="793"/>
      <c r="SNE5" s="793"/>
      <c r="SNF5" s="793"/>
      <c r="SNG5" s="793"/>
      <c r="SNH5" s="793"/>
      <c r="SNI5" s="793"/>
      <c r="SNJ5" s="793"/>
      <c r="SNK5" s="793"/>
      <c r="SNL5" s="793"/>
      <c r="SNM5" s="792"/>
      <c r="SNN5" s="793"/>
      <c r="SNO5" s="793"/>
      <c r="SNP5" s="793"/>
      <c r="SNQ5" s="793"/>
      <c r="SNR5" s="793"/>
      <c r="SNS5" s="793"/>
      <c r="SNT5" s="793"/>
      <c r="SNU5" s="793"/>
      <c r="SNV5" s="793"/>
      <c r="SNW5" s="793"/>
      <c r="SNX5" s="793"/>
      <c r="SNY5" s="793"/>
      <c r="SNZ5" s="793"/>
      <c r="SOA5" s="793"/>
      <c r="SOB5" s="793"/>
      <c r="SOC5" s="793"/>
      <c r="SOD5" s="793"/>
      <c r="SOE5" s="793"/>
      <c r="SOF5" s="793"/>
      <c r="SOG5" s="793"/>
      <c r="SOH5" s="793"/>
      <c r="SOI5" s="793"/>
      <c r="SOJ5" s="793"/>
      <c r="SOK5" s="793"/>
      <c r="SOL5" s="793"/>
      <c r="SOM5" s="793"/>
      <c r="SON5" s="793"/>
      <c r="SOO5" s="793"/>
      <c r="SOP5" s="793"/>
      <c r="SOQ5" s="793"/>
      <c r="SOR5" s="792"/>
      <c r="SOS5" s="793"/>
      <c r="SOT5" s="793"/>
      <c r="SOU5" s="793"/>
      <c r="SOV5" s="793"/>
      <c r="SOW5" s="793"/>
      <c r="SOX5" s="793"/>
      <c r="SOY5" s="793"/>
      <c r="SOZ5" s="793"/>
      <c r="SPA5" s="793"/>
      <c r="SPB5" s="793"/>
      <c r="SPC5" s="793"/>
      <c r="SPD5" s="793"/>
      <c r="SPE5" s="793"/>
      <c r="SPF5" s="793"/>
      <c r="SPG5" s="793"/>
      <c r="SPH5" s="793"/>
      <c r="SPI5" s="793"/>
      <c r="SPJ5" s="793"/>
      <c r="SPK5" s="793"/>
      <c r="SPL5" s="793"/>
      <c r="SPM5" s="793"/>
      <c r="SPN5" s="793"/>
      <c r="SPO5" s="793"/>
      <c r="SPP5" s="793"/>
      <c r="SPQ5" s="793"/>
      <c r="SPR5" s="793"/>
      <c r="SPS5" s="793"/>
      <c r="SPT5" s="793"/>
      <c r="SPU5" s="793"/>
      <c r="SPV5" s="793"/>
      <c r="SPW5" s="792"/>
      <c r="SPX5" s="793"/>
      <c r="SPY5" s="793"/>
      <c r="SPZ5" s="793"/>
      <c r="SQA5" s="793"/>
      <c r="SQB5" s="793"/>
      <c r="SQC5" s="793"/>
      <c r="SQD5" s="793"/>
      <c r="SQE5" s="793"/>
      <c r="SQF5" s="793"/>
      <c r="SQG5" s="793"/>
      <c r="SQH5" s="793"/>
      <c r="SQI5" s="793"/>
      <c r="SQJ5" s="793"/>
      <c r="SQK5" s="793"/>
      <c r="SQL5" s="793"/>
      <c r="SQM5" s="793"/>
      <c r="SQN5" s="793"/>
      <c r="SQO5" s="793"/>
      <c r="SQP5" s="793"/>
      <c r="SQQ5" s="793"/>
      <c r="SQR5" s="793"/>
      <c r="SQS5" s="793"/>
      <c r="SQT5" s="793"/>
      <c r="SQU5" s="793"/>
      <c r="SQV5" s="793"/>
      <c r="SQW5" s="793"/>
      <c r="SQX5" s="793"/>
      <c r="SQY5" s="793"/>
      <c r="SQZ5" s="793"/>
      <c r="SRA5" s="793"/>
      <c r="SRB5" s="792"/>
      <c r="SRC5" s="793"/>
      <c r="SRD5" s="793"/>
      <c r="SRE5" s="793"/>
      <c r="SRF5" s="793"/>
      <c r="SRG5" s="793"/>
      <c r="SRH5" s="793"/>
      <c r="SRI5" s="793"/>
      <c r="SRJ5" s="793"/>
      <c r="SRK5" s="793"/>
      <c r="SRL5" s="793"/>
      <c r="SRM5" s="793"/>
      <c r="SRN5" s="793"/>
      <c r="SRO5" s="793"/>
      <c r="SRP5" s="793"/>
      <c r="SRQ5" s="793"/>
      <c r="SRR5" s="793"/>
      <c r="SRS5" s="793"/>
      <c r="SRT5" s="793"/>
      <c r="SRU5" s="793"/>
      <c r="SRV5" s="793"/>
      <c r="SRW5" s="793"/>
      <c r="SRX5" s="793"/>
      <c r="SRY5" s="793"/>
      <c r="SRZ5" s="793"/>
      <c r="SSA5" s="793"/>
      <c r="SSB5" s="793"/>
      <c r="SSC5" s="793"/>
      <c r="SSD5" s="793"/>
      <c r="SSE5" s="793"/>
      <c r="SSF5" s="793"/>
      <c r="SSG5" s="792"/>
      <c r="SSH5" s="793"/>
      <c r="SSI5" s="793"/>
      <c r="SSJ5" s="793"/>
      <c r="SSK5" s="793"/>
      <c r="SSL5" s="793"/>
      <c r="SSM5" s="793"/>
      <c r="SSN5" s="793"/>
      <c r="SSO5" s="793"/>
      <c r="SSP5" s="793"/>
      <c r="SSQ5" s="793"/>
      <c r="SSR5" s="793"/>
      <c r="SSS5" s="793"/>
      <c r="SST5" s="793"/>
      <c r="SSU5" s="793"/>
      <c r="SSV5" s="793"/>
      <c r="SSW5" s="793"/>
      <c r="SSX5" s="793"/>
      <c r="SSY5" s="793"/>
      <c r="SSZ5" s="793"/>
      <c r="STA5" s="793"/>
      <c r="STB5" s="793"/>
      <c r="STC5" s="793"/>
      <c r="STD5" s="793"/>
      <c r="STE5" s="793"/>
      <c r="STF5" s="793"/>
      <c r="STG5" s="793"/>
      <c r="STH5" s="793"/>
      <c r="STI5" s="793"/>
      <c r="STJ5" s="793"/>
      <c r="STK5" s="793"/>
      <c r="STL5" s="792"/>
      <c r="STM5" s="793"/>
      <c r="STN5" s="793"/>
      <c r="STO5" s="793"/>
      <c r="STP5" s="793"/>
      <c r="STQ5" s="793"/>
      <c r="STR5" s="793"/>
      <c r="STS5" s="793"/>
      <c r="STT5" s="793"/>
      <c r="STU5" s="793"/>
      <c r="STV5" s="793"/>
      <c r="STW5" s="793"/>
      <c r="STX5" s="793"/>
      <c r="STY5" s="793"/>
      <c r="STZ5" s="793"/>
      <c r="SUA5" s="793"/>
      <c r="SUB5" s="793"/>
      <c r="SUC5" s="793"/>
      <c r="SUD5" s="793"/>
      <c r="SUE5" s="793"/>
      <c r="SUF5" s="793"/>
      <c r="SUG5" s="793"/>
      <c r="SUH5" s="793"/>
      <c r="SUI5" s="793"/>
      <c r="SUJ5" s="793"/>
      <c r="SUK5" s="793"/>
      <c r="SUL5" s="793"/>
      <c r="SUM5" s="793"/>
      <c r="SUN5" s="793"/>
      <c r="SUO5" s="793"/>
      <c r="SUP5" s="793"/>
      <c r="SUQ5" s="792"/>
      <c r="SUR5" s="793"/>
      <c r="SUS5" s="793"/>
      <c r="SUT5" s="793"/>
      <c r="SUU5" s="793"/>
      <c r="SUV5" s="793"/>
      <c r="SUW5" s="793"/>
      <c r="SUX5" s="793"/>
      <c r="SUY5" s="793"/>
      <c r="SUZ5" s="793"/>
      <c r="SVA5" s="793"/>
      <c r="SVB5" s="793"/>
      <c r="SVC5" s="793"/>
      <c r="SVD5" s="793"/>
      <c r="SVE5" s="793"/>
      <c r="SVF5" s="793"/>
      <c r="SVG5" s="793"/>
      <c r="SVH5" s="793"/>
      <c r="SVI5" s="793"/>
      <c r="SVJ5" s="793"/>
      <c r="SVK5" s="793"/>
      <c r="SVL5" s="793"/>
      <c r="SVM5" s="793"/>
      <c r="SVN5" s="793"/>
      <c r="SVO5" s="793"/>
      <c r="SVP5" s="793"/>
      <c r="SVQ5" s="793"/>
      <c r="SVR5" s="793"/>
      <c r="SVS5" s="793"/>
      <c r="SVT5" s="793"/>
      <c r="SVU5" s="793"/>
      <c r="SVV5" s="792"/>
      <c r="SVW5" s="793"/>
      <c r="SVX5" s="793"/>
      <c r="SVY5" s="793"/>
      <c r="SVZ5" s="793"/>
      <c r="SWA5" s="793"/>
      <c r="SWB5" s="793"/>
      <c r="SWC5" s="793"/>
      <c r="SWD5" s="793"/>
      <c r="SWE5" s="793"/>
      <c r="SWF5" s="793"/>
      <c r="SWG5" s="793"/>
      <c r="SWH5" s="793"/>
      <c r="SWI5" s="793"/>
      <c r="SWJ5" s="793"/>
      <c r="SWK5" s="793"/>
      <c r="SWL5" s="793"/>
      <c r="SWM5" s="793"/>
      <c r="SWN5" s="793"/>
      <c r="SWO5" s="793"/>
      <c r="SWP5" s="793"/>
      <c r="SWQ5" s="793"/>
      <c r="SWR5" s="793"/>
      <c r="SWS5" s="793"/>
      <c r="SWT5" s="793"/>
      <c r="SWU5" s="793"/>
      <c r="SWV5" s="793"/>
      <c r="SWW5" s="793"/>
      <c r="SWX5" s="793"/>
      <c r="SWY5" s="793"/>
      <c r="SWZ5" s="793"/>
      <c r="SXA5" s="792"/>
      <c r="SXB5" s="793"/>
      <c r="SXC5" s="793"/>
      <c r="SXD5" s="793"/>
      <c r="SXE5" s="793"/>
      <c r="SXF5" s="793"/>
      <c r="SXG5" s="793"/>
      <c r="SXH5" s="793"/>
      <c r="SXI5" s="793"/>
      <c r="SXJ5" s="793"/>
      <c r="SXK5" s="793"/>
      <c r="SXL5" s="793"/>
      <c r="SXM5" s="793"/>
      <c r="SXN5" s="793"/>
      <c r="SXO5" s="793"/>
      <c r="SXP5" s="793"/>
      <c r="SXQ5" s="793"/>
      <c r="SXR5" s="793"/>
      <c r="SXS5" s="793"/>
      <c r="SXT5" s="793"/>
      <c r="SXU5" s="793"/>
      <c r="SXV5" s="793"/>
      <c r="SXW5" s="793"/>
      <c r="SXX5" s="793"/>
      <c r="SXY5" s="793"/>
      <c r="SXZ5" s="793"/>
      <c r="SYA5" s="793"/>
      <c r="SYB5" s="793"/>
      <c r="SYC5" s="793"/>
      <c r="SYD5" s="793"/>
      <c r="SYE5" s="793"/>
      <c r="SYF5" s="792"/>
      <c r="SYG5" s="793"/>
      <c r="SYH5" s="793"/>
      <c r="SYI5" s="793"/>
      <c r="SYJ5" s="793"/>
      <c r="SYK5" s="793"/>
      <c r="SYL5" s="793"/>
      <c r="SYM5" s="793"/>
      <c r="SYN5" s="793"/>
      <c r="SYO5" s="793"/>
      <c r="SYP5" s="793"/>
      <c r="SYQ5" s="793"/>
      <c r="SYR5" s="793"/>
      <c r="SYS5" s="793"/>
      <c r="SYT5" s="793"/>
      <c r="SYU5" s="793"/>
      <c r="SYV5" s="793"/>
      <c r="SYW5" s="793"/>
      <c r="SYX5" s="793"/>
      <c r="SYY5" s="793"/>
      <c r="SYZ5" s="793"/>
      <c r="SZA5" s="793"/>
      <c r="SZB5" s="793"/>
      <c r="SZC5" s="793"/>
      <c r="SZD5" s="793"/>
      <c r="SZE5" s="793"/>
      <c r="SZF5" s="793"/>
      <c r="SZG5" s="793"/>
      <c r="SZH5" s="793"/>
      <c r="SZI5" s="793"/>
      <c r="SZJ5" s="793"/>
      <c r="SZK5" s="792"/>
      <c r="SZL5" s="793"/>
      <c r="SZM5" s="793"/>
      <c r="SZN5" s="793"/>
      <c r="SZO5" s="793"/>
      <c r="SZP5" s="793"/>
      <c r="SZQ5" s="793"/>
      <c r="SZR5" s="793"/>
      <c r="SZS5" s="793"/>
      <c r="SZT5" s="793"/>
      <c r="SZU5" s="793"/>
      <c r="SZV5" s="793"/>
      <c r="SZW5" s="793"/>
      <c r="SZX5" s="793"/>
      <c r="SZY5" s="793"/>
      <c r="SZZ5" s="793"/>
      <c r="TAA5" s="793"/>
      <c r="TAB5" s="793"/>
      <c r="TAC5" s="793"/>
      <c r="TAD5" s="793"/>
      <c r="TAE5" s="793"/>
      <c r="TAF5" s="793"/>
      <c r="TAG5" s="793"/>
      <c r="TAH5" s="793"/>
      <c r="TAI5" s="793"/>
      <c r="TAJ5" s="793"/>
      <c r="TAK5" s="793"/>
      <c r="TAL5" s="793"/>
      <c r="TAM5" s="793"/>
      <c r="TAN5" s="793"/>
      <c r="TAO5" s="793"/>
      <c r="TAP5" s="792"/>
      <c r="TAQ5" s="793"/>
      <c r="TAR5" s="793"/>
      <c r="TAS5" s="793"/>
      <c r="TAT5" s="793"/>
      <c r="TAU5" s="793"/>
      <c r="TAV5" s="793"/>
      <c r="TAW5" s="793"/>
      <c r="TAX5" s="793"/>
      <c r="TAY5" s="793"/>
      <c r="TAZ5" s="793"/>
      <c r="TBA5" s="793"/>
      <c r="TBB5" s="793"/>
      <c r="TBC5" s="793"/>
      <c r="TBD5" s="793"/>
      <c r="TBE5" s="793"/>
      <c r="TBF5" s="793"/>
      <c r="TBG5" s="793"/>
      <c r="TBH5" s="793"/>
      <c r="TBI5" s="793"/>
      <c r="TBJ5" s="793"/>
      <c r="TBK5" s="793"/>
      <c r="TBL5" s="793"/>
      <c r="TBM5" s="793"/>
      <c r="TBN5" s="793"/>
      <c r="TBO5" s="793"/>
      <c r="TBP5" s="793"/>
      <c r="TBQ5" s="793"/>
      <c r="TBR5" s="793"/>
      <c r="TBS5" s="793"/>
      <c r="TBT5" s="793"/>
      <c r="TBU5" s="792"/>
      <c r="TBV5" s="793"/>
      <c r="TBW5" s="793"/>
      <c r="TBX5" s="793"/>
      <c r="TBY5" s="793"/>
      <c r="TBZ5" s="793"/>
      <c r="TCA5" s="793"/>
      <c r="TCB5" s="793"/>
      <c r="TCC5" s="793"/>
      <c r="TCD5" s="793"/>
      <c r="TCE5" s="793"/>
      <c r="TCF5" s="793"/>
      <c r="TCG5" s="793"/>
      <c r="TCH5" s="793"/>
      <c r="TCI5" s="793"/>
      <c r="TCJ5" s="793"/>
      <c r="TCK5" s="793"/>
      <c r="TCL5" s="793"/>
      <c r="TCM5" s="793"/>
      <c r="TCN5" s="793"/>
      <c r="TCO5" s="793"/>
      <c r="TCP5" s="793"/>
      <c r="TCQ5" s="793"/>
      <c r="TCR5" s="793"/>
      <c r="TCS5" s="793"/>
      <c r="TCT5" s="793"/>
      <c r="TCU5" s="793"/>
      <c r="TCV5" s="793"/>
      <c r="TCW5" s="793"/>
      <c r="TCX5" s="793"/>
      <c r="TCY5" s="793"/>
      <c r="TCZ5" s="792"/>
      <c r="TDA5" s="793"/>
      <c r="TDB5" s="793"/>
      <c r="TDC5" s="793"/>
      <c r="TDD5" s="793"/>
      <c r="TDE5" s="793"/>
      <c r="TDF5" s="793"/>
      <c r="TDG5" s="793"/>
      <c r="TDH5" s="793"/>
      <c r="TDI5" s="793"/>
      <c r="TDJ5" s="793"/>
      <c r="TDK5" s="793"/>
      <c r="TDL5" s="793"/>
      <c r="TDM5" s="793"/>
      <c r="TDN5" s="793"/>
      <c r="TDO5" s="793"/>
      <c r="TDP5" s="793"/>
      <c r="TDQ5" s="793"/>
      <c r="TDR5" s="793"/>
      <c r="TDS5" s="793"/>
      <c r="TDT5" s="793"/>
      <c r="TDU5" s="793"/>
      <c r="TDV5" s="793"/>
      <c r="TDW5" s="793"/>
      <c r="TDX5" s="793"/>
      <c r="TDY5" s="793"/>
      <c r="TDZ5" s="793"/>
      <c r="TEA5" s="793"/>
      <c r="TEB5" s="793"/>
      <c r="TEC5" s="793"/>
      <c r="TED5" s="793"/>
      <c r="TEE5" s="792"/>
      <c r="TEF5" s="793"/>
      <c r="TEG5" s="793"/>
      <c r="TEH5" s="793"/>
      <c r="TEI5" s="793"/>
      <c r="TEJ5" s="793"/>
      <c r="TEK5" s="793"/>
      <c r="TEL5" s="793"/>
      <c r="TEM5" s="793"/>
      <c r="TEN5" s="793"/>
      <c r="TEO5" s="793"/>
      <c r="TEP5" s="793"/>
      <c r="TEQ5" s="793"/>
      <c r="TER5" s="793"/>
      <c r="TES5" s="793"/>
      <c r="TET5" s="793"/>
      <c r="TEU5" s="793"/>
      <c r="TEV5" s="793"/>
      <c r="TEW5" s="793"/>
      <c r="TEX5" s="793"/>
      <c r="TEY5" s="793"/>
      <c r="TEZ5" s="793"/>
      <c r="TFA5" s="793"/>
      <c r="TFB5" s="793"/>
      <c r="TFC5" s="793"/>
      <c r="TFD5" s="793"/>
      <c r="TFE5" s="793"/>
      <c r="TFF5" s="793"/>
      <c r="TFG5" s="793"/>
      <c r="TFH5" s="793"/>
      <c r="TFI5" s="793"/>
      <c r="TFJ5" s="792"/>
      <c r="TFK5" s="793"/>
      <c r="TFL5" s="793"/>
      <c r="TFM5" s="793"/>
      <c r="TFN5" s="793"/>
      <c r="TFO5" s="793"/>
      <c r="TFP5" s="793"/>
      <c r="TFQ5" s="793"/>
      <c r="TFR5" s="793"/>
      <c r="TFS5" s="793"/>
      <c r="TFT5" s="793"/>
      <c r="TFU5" s="793"/>
      <c r="TFV5" s="793"/>
      <c r="TFW5" s="793"/>
      <c r="TFX5" s="793"/>
      <c r="TFY5" s="793"/>
      <c r="TFZ5" s="793"/>
      <c r="TGA5" s="793"/>
      <c r="TGB5" s="793"/>
      <c r="TGC5" s="793"/>
      <c r="TGD5" s="793"/>
      <c r="TGE5" s="793"/>
      <c r="TGF5" s="793"/>
      <c r="TGG5" s="793"/>
      <c r="TGH5" s="793"/>
      <c r="TGI5" s="793"/>
      <c r="TGJ5" s="793"/>
      <c r="TGK5" s="793"/>
      <c r="TGL5" s="793"/>
      <c r="TGM5" s="793"/>
      <c r="TGN5" s="793"/>
      <c r="TGO5" s="792"/>
      <c r="TGP5" s="793"/>
      <c r="TGQ5" s="793"/>
      <c r="TGR5" s="793"/>
      <c r="TGS5" s="793"/>
      <c r="TGT5" s="793"/>
      <c r="TGU5" s="793"/>
      <c r="TGV5" s="793"/>
      <c r="TGW5" s="793"/>
      <c r="TGX5" s="793"/>
      <c r="TGY5" s="793"/>
      <c r="TGZ5" s="793"/>
      <c r="THA5" s="793"/>
      <c r="THB5" s="793"/>
      <c r="THC5" s="793"/>
      <c r="THD5" s="793"/>
      <c r="THE5" s="793"/>
      <c r="THF5" s="793"/>
      <c r="THG5" s="793"/>
      <c r="THH5" s="793"/>
      <c r="THI5" s="793"/>
      <c r="THJ5" s="793"/>
      <c r="THK5" s="793"/>
      <c r="THL5" s="793"/>
      <c r="THM5" s="793"/>
      <c r="THN5" s="793"/>
      <c r="THO5" s="793"/>
      <c r="THP5" s="793"/>
      <c r="THQ5" s="793"/>
      <c r="THR5" s="793"/>
      <c r="THS5" s="793"/>
      <c r="THT5" s="792"/>
      <c r="THU5" s="793"/>
      <c r="THV5" s="793"/>
      <c r="THW5" s="793"/>
      <c r="THX5" s="793"/>
      <c r="THY5" s="793"/>
      <c r="THZ5" s="793"/>
      <c r="TIA5" s="793"/>
      <c r="TIB5" s="793"/>
      <c r="TIC5" s="793"/>
      <c r="TID5" s="793"/>
      <c r="TIE5" s="793"/>
      <c r="TIF5" s="793"/>
      <c r="TIG5" s="793"/>
      <c r="TIH5" s="793"/>
      <c r="TII5" s="793"/>
      <c r="TIJ5" s="793"/>
      <c r="TIK5" s="793"/>
      <c r="TIL5" s="793"/>
      <c r="TIM5" s="793"/>
      <c r="TIN5" s="793"/>
      <c r="TIO5" s="793"/>
      <c r="TIP5" s="793"/>
      <c r="TIQ5" s="793"/>
      <c r="TIR5" s="793"/>
      <c r="TIS5" s="793"/>
      <c r="TIT5" s="793"/>
      <c r="TIU5" s="793"/>
      <c r="TIV5" s="793"/>
      <c r="TIW5" s="793"/>
      <c r="TIX5" s="793"/>
      <c r="TIY5" s="792"/>
      <c r="TIZ5" s="793"/>
      <c r="TJA5" s="793"/>
      <c r="TJB5" s="793"/>
      <c r="TJC5" s="793"/>
      <c r="TJD5" s="793"/>
      <c r="TJE5" s="793"/>
      <c r="TJF5" s="793"/>
      <c r="TJG5" s="793"/>
      <c r="TJH5" s="793"/>
      <c r="TJI5" s="793"/>
      <c r="TJJ5" s="793"/>
      <c r="TJK5" s="793"/>
      <c r="TJL5" s="793"/>
      <c r="TJM5" s="793"/>
      <c r="TJN5" s="793"/>
      <c r="TJO5" s="793"/>
      <c r="TJP5" s="793"/>
      <c r="TJQ5" s="793"/>
      <c r="TJR5" s="793"/>
      <c r="TJS5" s="793"/>
      <c r="TJT5" s="793"/>
      <c r="TJU5" s="793"/>
      <c r="TJV5" s="793"/>
      <c r="TJW5" s="793"/>
      <c r="TJX5" s="793"/>
      <c r="TJY5" s="793"/>
      <c r="TJZ5" s="793"/>
      <c r="TKA5" s="793"/>
      <c r="TKB5" s="793"/>
      <c r="TKC5" s="793"/>
      <c r="TKD5" s="792"/>
      <c r="TKE5" s="793"/>
      <c r="TKF5" s="793"/>
      <c r="TKG5" s="793"/>
      <c r="TKH5" s="793"/>
      <c r="TKI5" s="793"/>
      <c r="TKJ5" s="793"/>
      <c r="TKK5" s="793"/>
      <c r="TKL5" s="793"/>
      <c r="TKM5" s="793"/>
      <c r="TKN5" s="793"/>
      <c r="TKO5" s="793"/>
      <c r="TKP5" s="793"/>
      <c r="TKQ5" s="793"/>
      <c r="TKR5" s="793"/>
      <c r="TKS5" s="793"/>
      <c r="TKT5" s="793"/>
      <c r="TKU5" s="793"/>
      <c r="TKV5" s="793"/>
      <c r="TKW5" s="793"/>
      <c r="TKX5" s="793"/>
      <c r="TKY5" s="793"/>
      <c r="TKZ5" s="793"/>
      <c r="TLA5" s="793"/>
      <c r="TLB5" s="793"/>
      <c r="TLC5" s="793"/>
      <c r="TLD5" s="793"/>
      <c r="TLE5" s="793"/>
      <c r="TLF5" s="793"/>
      <c r="TLG5" s="793"/>
      <c r="TLH5" s="793"/>
      <c r="TLI5" s="792"/>
      <c r="TLJ5" s="793"/>
      <c r="TLK5" s="793"/>
      <c r="TLL5" s="793"/>
      <c r="TLM5" s="793"/>
      <c r="TLN5" s="793"/>
      <c r="TLO5" s="793"/>
      <c r="TLP5" s="793"/>
      <c r="TLQ5" s="793"/>
      <c r="TLR5" s="793"/>
      <c r="TLS5" s="793"/>
      <c r="TLT5" s="793"/>
      <c r="TLU5" s="793"/>
      <c r="TLV5" s="793"/>
      <c r="TLW5" s="793"/>
      <c r="TLX5" s="793"/>
      <c r="TLY5" s="793"/>
      <c r="TLZ5" s="793"/>
      <c r="TMA5" s="793"/>
      <c r="TMB5" s="793"/>
      <c r="TMC5" s="793"/>
      <c r="TMD5" s="793"/>
      <c r="TME5" s="793"/>
      <c r="TMF5" s="793"/>
      <c r="TMG5" s="793"/>
      <c r="TMH5" s="793"/>
      <c r="TMI5" s="793"/>
      <c r="TMJ5" s="793"/>
      <c r="TMK5" s="793"/>
      <c r="TML5" s="793"/>
      <c r="TMM5" s="793"/>
      <c r="TMN5" s="792"/>
      <c r="TMO5" s="793"/>
      <c r="TMP5" s="793"/>
      <c r="TMQ5" s="793"/>
      <c r="TMR5" s="793"/>
      <c r="TMS5" s="793"/>
      <c r="TMT5" s="793"/>
      <c r="TMU5" s="793"/>
      <c r="TMV5" s="793"/>
      <c r="TMW5" s="793"/>
      <c r="TMX5" s="793"/>
      <c r="TMY5" s="793"/>
      <c r="TMZ5" s="793"/>
      <c r="TNA5" s="793"/>
      <c r="TNB5" s="793"/>
      <c r="TNC5" s="793"/>
      <c r="TND5" s="793"/>
      <c r="TNE5" s="793"/>
      <c r="TNF5" s="793"/>
      <c r="TNG5" s="793"/>
      <c r="TNH5" s="793"/>
      <c r="TNI5" s="793"/>
      <c r="TNJ5" s="793"/>
      <c r="TNK5" s="793"/>
      <c r="TNL5" s="793"/>
      <c r="TNM5" s="793"/>
      <c r="TNN5" s="793"/>
      <c r="TNO5" s="793"/>
      <c r="TNP5" s="793"/>
      <c r="TNQ5" s="793"/>
      <c r="TNR5" s="793"/>
      <c r="TNS5" s="792"/>
      <c r="TNT5" s="793"/>
      <c r="TNU5" s="793"/>
      <c r="TNV5" s="793"/>
      <c r="TNW5" s="793"/>
      <c r="TNX5" s="793"/>
      <c r="TNY5" s="793"/>
      <c r="TNZ5" s="793"/>
      <c r="TOA5" s="793"/>
      <c r="TOB5" s="793"/>
      <c r="TOC5" s="793"/>
      <c r="TOD5" s="793"/>
      <c r="TOE5" s="793"/>
      <c r="TOF5" s="793"/>
      <c r="TOG5" s="793"/>
      <c r="TOH5" s="793"/>
      <c r="TOI5" s="793"/>
      <c r="TOJ5" s="793"/>
      <c r="TOK5" s="793"/>
      <c r="TOL5" s="793"/>
      <c r="TOM5" s="793"/>
      <c r="TON5" s="793"/>
      <c r="TOO5" s="793"/>
      <c r="TOP5" s="793"/>
      <c r="TOQ5" s="793"/>
      <c r="TOR5" s="793"/>
      <c r="TOS5" s="793"/>
      <c r="TOT5" s="793"/>
      <c r="TOU5" s="793"/>
      <c r="TOV5" s="793"/>
      <c r="TOW5" s="793"/>
      <c r="TOX5" s="792"/>
      <c r="TOY5" s="793"/>
      <c r="TOZ5" s="793"/>
      <c r="TPA5" s="793"/>
      <c r="TPB5" s="793"/>
      <c r="TPC5" s="793"/>
      <c r="TPD5" s="793"/>
      <c r="TPE5" s="793"/>
      <c r="TPF5" s="793"/>
      <c r="TPG5" s="793"/>
      <c r="TPH5" s="793"/>
      <c r="TPI5" s="793"/>
      <c r="TPJ5" s="793"/>
      <c r="TPK5" s="793"/>
      <c r="TPL5" s="793"/>
      <c r="TPM5" s="793"/>
      <c r="TPN5" s="793"/>
      <c r="TPO5" s="793"/>
      <c r="TPP5" s="793"/>
      <c r="TPQ5" s="793"/>
      <c r="TPR5" s="793"/>
      <c r="TPS5" s="793"/>
      <c r="TPT5" s="793"/>
      <c r="TPU5" s="793"/>
      <c r="TPV5" s="793"/>
      <c r="TPW5" s="793"/>
      <c r="TPX5" s="793"/>
      <c r="TPY5" s="793"/>
      <c r="TPZ5" s="793"/>
      <c r="TQA5" s="793"/>
      <c r="TQB5" s="793"/>
      <c r="TQC5" s="792"/>
      <c r="TQD5" s="793"/>
      <c r="TQE5" s="793"/>
      <c r="TQF5" s="793"/>
      <c r="TQG5" s="793"/>
      <c r="TQH5" s="793"/>
      <c r="TQI5" s="793"/>
      <c r="TQJ5" s="793"/>
      <c r="TQK5" s="793"/>
      <c r="TQL5" s="793"/>
      <c r="TQM5" s="793"/>
      <c r="TQN5" s="793"/>
      <c r="TQO5" s="793"/>
      <c r="TQP5" s="793"/>
      <c r="TQQ5" s="793"/>
      <c r="TQR5" s="793"/>
      <c r="TQS5" s="793"/>
      <c r="TQT5" s="793"/>
      <c r="TQU5" s="793"/>
      <c r="TQV5" s="793"/>
      <c r="TQW5" s="793"/>
      <c r="TQX5" s="793"/>
      <c r="TQY5" s="793"/>
      <c r="TQZ5" s="793"/>
      <c r="TRA5" s="793"/>
      <c r="TRB5" s="793"/>
      <c r="TRC5" s="793"/>
      <c r="TRD5" s="793"/>
      <c r="TRE5" s="793"/>
      <c r="TRF5" s="793"/>
      <c r="TRG5" s="793"/>
      <c r="TRH5" s="792"/>
      <c r="TRI5" s="793"/>
      <c r="TRJ5" s="793"/>
      <c r="TRK5" s="793"/>
      <c r="TRL5" s="793"/>
      <c r="TRM5" s="793"/>
      <c r="TRN5" s="793"/>
      <c r="TRO5" s="793"/>
      <c r="TRP5" s="793"/>
      <c r="TRQ5" s="793"/>
      <c r="TRR5" s="793"/>
      <c r="TRS5" s="793"/>
      <c r="TRT5" s="793"/>
      <c r="TRU5" s="793"/>
      <c r="TRV5" s="793"/>
      <c r="TRW5" s="793"/>
      <c r="TRX5" s="793"/>
      <c r="TRY5" s="793"/>
      <c r="TRZ5" s="793"/>
      <c r="TSA5" s="793"/>
      <c r="TSB5" s="793"/>
      <c r="TSC5" s="793"/>
      <c r="TSD5" s="793"/>
      <c r="TSE5" s="793"/>
      <c r="TSF5" s="793"/>
      <c r="TSG5" s="793"/>
      <c r="TSH5" s="793"/>
      <c r="TSI5" s="793"/>
      <c r="TSJ5" s="793"/>
      <c r="TSK5" s="793"/>
      <c r="TSL5" s="793"/>
      <c r="TSM5" s="792"/>
      <c r="TSN5" s="793"/>
      <c r="TSO5" s="793"/>
      <c r="TSP5" s="793"/>
      <c r="TSQ5" s="793"/>
      <c r="TSR5" s="793"/>
      <c r="TSS5" s="793"/>
      <c r="TST5" s="793"/>
      <c r="TSU5" s="793"/>
      <c r="TSV5" s="793"/>
      <c r="TSW5" s="793"/>
      <c r="TSX5" s="793"/>
      <c r="TSY5" s="793"/>
      <c r="TSZ5" s="793"/>
      <c r="TTA5" s="793"/>
      <c r="TTB5" s="793"/>
      <c r="TTC5" s="793"/>
      <c r="TTD5" s="793"/>
      <c r="TTE5" s="793"/>
      <c r="TTF5" s="793"/>
      <c r="TTG5" s="793"/>
      <c r="TTH5" s="793"/>
      <c r="TTI5" s="793"/>
      <c r="TTJ5" s="793"/>
      <c r="TTK5" s="793"/>
      <c r="TTL5" s="793"/>
      <c r="TTM5" s="793"/>
      <c r="TTN5" s="793"/>
      <c r="TTO5" s="793"/>
      <c r="TTP5" s="793"/>
      <c r="TTQ5" s="793"/>
      <c r="TTR5" s="792"/>
      <c r="TTS5" s="793"/>
      <c r="TTT5" s="793"/>
      <c r="TTU5" s="793"/>
      <c r="TTV5" s="793"/>
      <c r="TTW5" s="793"/>
      <c r="TTX5" s="793"/>
      <c r="TTY5" s="793"/>
      <c r="TTZ5" s="793"/>
      <c r="TUA5" s="793"/>
      <c r="TUB5" s="793"/>
      <c r="TUC5" s="793"/>
      <c r="TUD5" s="793"/>
      <c r="TUE5" s="793"/>
      <c r="TUF5" s="793"/>
      <c r="TUG5" s="793"/>
      <c r="TUH5" s="793"/>
      <c r="TUI5" s="793"/>
      <c r="TUJ5" s="793"/>
      <c r="TUK5" s="793"/>
      <c r="TUL5" s="793"/>
      <c r="TUM5" s="793"/>
      <c r="TUN5" s="793"/>
      <c r="TUO5" s="793"/>
      <c r="TUP5" s="793"/>
      <c r="TUQ5" s="793"/>
      <c r="TUR5" s="793"/>
      <c r="TUS5" s="793"/>
      <c r="TUT5" s="793"/>
      <c r="TUU5" s="793"/>
      <c r="TUV5" s="793"/>
      <c r="TUW5" s="792"/>
      <c r="TUX5" s="793"/>
      <c r="TUY5" s="793"/>
      <c r="TUZ5" s="793"/>
      <c r="TVA5" s="793"/>
      <c r="TVB5" s="793"/>
      <c r="TVC5" s="793"/>
      <c r="TVD5" s="793"/>
      <c r="TVE5" s="793"/>
      <c r="TVF5" s="793"/>
      <c r="TVG5" s="793"/>
      <c r="TVH5" s="793"/>
      <c r="TVI5" s="793"/>
      <c r="TVJ5" s="793"/>
      <c r="TVK5" s="793"/>
      <c r="TVL5" s="793"/>
      <c r="TVM5" s="793"/>
      <c r="TVN5" s="793"/>
      <c r="TVO5" s="793"/>
      <c r="TVP5" s="793"/>
      <c r="TVQ5" s="793"/>
      <c r="TVR5" s="793"/>
      <c r="TVS5" s="793"/>
      <c r="TVT5" s="793"/>
      <c r="TVU5" s="793"/>
      <c r="TVV5" s="793"/>
      <c r="TVW5" s="793"/>
      <c r="TVX5" s="793"/>
      <c r="TVY5" s="793"/>
      <c r="TVZ5" s="793"/>
      <c r="TWA5" s="793"/>
      <c r="TWB5" s="792"/>
      <c r="TWC5" s="793"/>
      <c r="TWD5" s="793"/>
      <c r="TWE5" s="793"/>
      <c r="TWF5" s="793"/>
      <c r="TWG5" s="793"/>
      <c r="TWH5" s="793"/>
      <c r="TWI5" s="793"/>
      <c r="TWJ5" s="793"/>
      <c r="TWK5" s="793"/>
      <c r="TWL5" s="793"/>
      <c r="TWM5" s="793"/>
      <c r="TWN5" s="793"/>
      <c r="TWO5" s="793"/>
      <c r="TWP5" s="793"/>
      <c r="TWQ5" s="793"/>
      <c r="TWR5" s="793"/>
      <c r="TWS5" s="793"/>
      <c r="TWT5" s="793"/>
      <c r="TWU5" s="793"/>
      <c r="TWV5" s="793"/>
      <c r="TWW5" s="793"/>
      <c r="TWX5" s="793"/>
      <c r="TWY5" s="793"/>
      <c r="TWZ5" s="793"/>
      <c r="TXA5" s="793"/>
      <c r="TXB5" s="793"/>
      <c r="TXC5" s="793"/>
      <c r="TXD5" s="793"/>
      <c r="TXE5" s="793"/>
      <c r="TXF5" s="793"/>
      <c r="TXG5" s="792"/>
      <c r="TXH5" s="793"/>
      <c r="TXI5" s="793"/>
      <c r="TXJ5" s="793"/>
      <c r="TXK5" s="793"/>
      <c r="TXL5" s="793"/>
      <c r="TXM5" s="793"/>
      <c r="TXN5" s="793"/>
      <c r="TXO5" s="793"/>
      <c r="TXP5" s="793"/>
      <c r="TXQ5" s="793"/>
      <c r="TXR5" s="793"/>
      <c r="TXS5" s="793"/>
      <c r="TXT5" s="793"/>
      <c r="TXU5" s="793"/>
      <c r="TXV5" s="793"/>
      <c r="TXW5" s="793"/>
      <c r="TXX5" s="793"/>
      <c r="TXY5" s="793"/>
      <c r="TXZ5" s="793"/>
      <c r="TYA5" s="793"/>
      <c r="TYB5" s="793"/>
      <c r="TYC5" s="793"/>
      <c r="TYD5" s="793"/>
      <c r="TYE5" s="793"/>
      <c r="TYF5" s="793"/>
      <c r="TYG5" s="793"/>
      <c r="TYH5" s="793"/>
      <c r="TYI5" s="793"/>
      <c r="TYJ5" s="793"/>
      <c r="TYK5" s="793"/>
      <c r="TYL5" s="792"/>
      <c r="TYM5" s="793"/>
      <c r="TYN5" s="793"/>
      <c r="TYO5" s="793"/>
      <c r="TYP5" s="793"/>
      <c r="TYQ5" s="793"/>
      <c r="TYR5" s="793"/>
      <c r="TYS5" s="793"/>
      <c r="TYT5" s="793"/>
      <c r="TYU5" s="793"/>
      <c r="TYV5" s="793"/>
      <c r="TYW5" s="793"/>
      <c r="TYX5" s="793"/>
      <c r="TYY5" s="793"/>
      <c r="TYZ5" s="793"/>
      <c r="TZA5" s="793"/>
      <c r="TZB5" s="793"/>
      <c r="TZC5" s="793"/>
      <c r="TZD5" s="793"/>
      <c r="TZE5" s="793"/>
      <c r="TZF5" s="793"/>
      <c r="TZG5" s="793"/>
      <c r="TZH5" s="793"/>
      <c r="TZI5" s="793"/>
      <c r="TZJ5" s="793"/>
      <c r="TZK5" s="793"/>
      <c r="TZL5" s="793"/>
      <c r="TZM5" s="793"/>
      <c r="TZN5" s="793"/>
      <c r="TZO5" s="793"/>
      <c r="TZP5" s="793"/>
      <c r="TZQ5" s="792"/>
      <c r="TZR5" s="793"/>
      <c r="TZS5" s="793"/>
      <c r="TZT5" s="793"/>
      <c r="TZU5" s="793"/>
      <c r="TZV5" s="793"/>
      <c r="TZW5" s="793"/>
      <c r="TZX5" s="793"/>
      <c r="TZY5" s="793"/>
      <c r="TZZ5" s="793"/>
      <c r="UAA5" s="793"/>
      <c r="UAB5" s="793"/>
      <c r="UAC5" s="793"/>
      <c r="UAD5" s="793"/>
      <c r="UAE5" s="793"/>
      <c r="UAF5" s="793"/>
      <c r="UAG5" s="793"/>
      <c r="UAH5" s="793"/>
      <c r="UAI5" s="793"/>
      <c r="UAJ5" s="793"/>
      <c r="UAK5" s="793"/>
      <c r="UAL5" s="793"/>
      <c r="UAM5" s="793"/>
      <c r="UAN5" s="793"/>
      <c r="UAO5" s="793"/>
      <c r="UAP5" s="793"/>
      <c r="UAQ5" s="793"/>
      <c r="UAR5" s="793"/>
      <c r="UAS5" s="793"/>
      <c r="UAT5" s="793"/>
      <c r="UAU5" s="793"/>
      <c r="UAV5" s="792"/>
      <c r="UAW5" s="793"/>
      <c r="UAX5" s="793"/>
      <c r="UAY5" s="793"/>
      <c r="UAZ5" s="793"/>
      <c r="UBA5" s="793"/>
      <c r="UBB5" s="793"/>
      <c r="UBC5" s="793"/>
      <c r="UBD5" s="793"/>
      <c r="UBE5" s="793"/>
      <c r="UBF5" s="793"/>
      <c r="UBG5" s="793"/>
      <c r="UBH5" s="793"/>
      <c r="UBI5" s="793"/>
      <c r="UBJ5" s="793"/>
      <c r="UBK5" s="793"/>
      <c r="UBL5" s="793"/>
      <c r="UBM5" s="793"/>
      <c r="UBN5" s="793"/>
      <c r="UBO5" s="793"/>
      <c r="UBP5" s="793"/>
      <c r="UBQ5" s="793"/>
      <c r="UBR5" s="793"/>
      <c r="UBS5" s="793"/>
      <c r="UBT5" s="793"/>
      <c r="UBU5" s="793"/>
      <c r="UBV5" s="793"/>
      <c r="UBW5" s="793"/>
      <c r="UBX5" s="793"/>
      <c r="UBY5" s="793"/>
      <c r="UBZ5" s="793"/>
      <c r="UCA5" s="792"/>
      <c r="UCB5" s="793"/>
      <c r="UCC5" s="793"/>
      <c r="UCD5" s="793"/>
      <c r="UCE5" s="793"/>
      <c r="UCF5" s="793"/>
      <c r="UCG5" s="793"/>
      <c r="UCH5" s="793"/>
      <c r="UCI5" s="793"/>
      <c r="UCJ5" s="793"/>
      <c r="UCK5" s="793"/>
      <c r="UCL5" s="793"/>
      <c r="UCM5" s="793"/>
      <c r="UCN5" s="793"/>
      <c r="UCO5" s="793"/>
      <c r="UCP5" s="793"/>
      <c r="UCQ5" s="793"/>
      <c r="UCR5" s="793"/>
      <c r="UCS5" s="793"/>
      <c r="UCT5" s="793"/>
      <c r="UCU5" s="793"/>
      <c r="UCV5" s="793"/>
      <c r="UCW5" s="793"/>
      <c r="UCX5" s="793"/>
      <c r="UCY5" s="793"/>
      <c r="UCZ5" s="793"/>
      <c r="UDA5" s="793"/>
      <c r="UDB5" s="793"/>
      <c r="UDC5" s="793"/>
      <c r="UDD5" s="793"/>
      <c r="UDE5" s="793"/>
      <c r="UDF5" s="792"/>
      <c r="UDG5" s="793"/>
      <c r="UDH5" s="793"/>
      <c r="UDI5" s="793"/>
      <c r="UDJ5" s="793"/>
      <c r="UDK5" s="793"/>
      <c r="UDL5" s="793"/>
      <c r="UDM5" s="793"/>
      <c r="UDN5" s="793"/>
      <c r="UDO5" s="793"/>
      <c r="UDP5" s="793"/>
      <c r="UDQ5" s="793"/>
      <c r="UDR5" s="793"/>
      <c r="UDS5" s="793"/>
      <c r="UDT5" s="793"/>
      <c r="UDU5" s="793"/>
      <c r="UDV5" s="793"/>
      <c r="UDW5" s="793"/>
      <c r="UDX5" s="793"/>
      <c r="UDY5" s="793"/>
      <c r="UDZ5" s="793"/>
      <c r="UEA5" s="793"/>
      <c r="UEB5" s="793"/>
      <c r="UEC5" s="793"/>
      <c r="UED5" s="793"/>
      <c r="UEE5" s="793"/>
      <c r="UEF5" s="793"/>
      <c r="UEG5" s="793"/>
      <c r="UEH5" s="793"/>
      <c r="UEI5" s="793"/>
      <c r="UEJ5" s="793"/>
      <c r="UEK5" s="792"/>
      <c r="UEL5" s="793"/>
      <c r="UEM5" s="793"/>
      <c r="UEN5" s="793"/>
      <c r="UEO5" s="793"/>
      <c r="UEP5" s="793"/>
      <c r="UEQ5" s="793"/>
      <c r="UER5" s="793"/>
      <c r="UES5" s="793"/>
      <c r="UET5" s="793"/>
      <c r="UEU5" s="793"/>
      <c r="UEV5" s="793"/>
      <c r="UEW5" s="793"/>
      <c r="UEX5" s="793"/>
      <c r="UEY5" s="793"/>
      <c r="UEZ5" s="793"/>
      <c r="UFA5" s="793"/>
      <c r="UFB5" s="793"/>
      <c r="UFC5" s="793"/>
      <c r="UFD5" s="793"/>
      <c r="UFE5" s="793"/>
      <c r="UFF5" s="793"/>
      <c r="UFG5" s="793"/>
      <c r="UFH5" s="793"/>
      <c r="UFI5" s="793"/>
      <c r="UFJ5" s="793"/>
      <c r="UFK5" s="793"/>
      <c r="UFL5" s="793"/>
      <c r="UFM5" s="793"/>
      <c r="UFN5" s="793"/>
      <c r="UFO5" s="793"/>
      <c r="UFP5" s="792"/>
      <c r="UFQ5" s="793"/>
      <c r="UFR5" s="793"/>
      <c r="UFS5" s="793"/>
      <c r="UFT5" s="793"/>
      <c r="UFU5" s="793"/>
      <c r="UFV5" s="793"/>
      <c r="UFW5" s="793"/>
      <c r="UFX5" s="793"/>
      <c r="UFY5" s="793"/>
      <c r="UFZ5" s="793"/>
      <c r="UGA5" s="793"/>
      <c r="UGB5" s="793"/>
      <c r="UGC5" s="793"/>
      <c r="UGD5" s="793"/>
      <c r="UGE5" s="793"/>
      <c r="UGF5" s="793"/>
      <c r="UGG5" s="793"/>
      <c r="UGH5" s="793"/>
      <c r="UGI5" s="793"/>
      <c r="UGJ5" s="793"/>
      <c r="UGK5" s="793"/>
      <c r="UGL5" s="793"/>
      <c r="UGM5" s="793"/>
      <c r="UGN5" s="793"/>
      <c r="UGO5" s="793"/>
      <c r="UGP5" s="793"/>
      <c r="UGQ5" s="793"/>
      <c r="UGR5" s="793"/>
      <c r="UGS5" s="793"/>
      <c r="UGT5" s="793"/>
      <c r="UGU5" s="792"/>
      <c r="UGV5" s="793"/>
      <c r="UGW5" s="793"/>
      <c r="UGX5" s="793"/>
      <c r="UGY5" s="793"/>
      <c r="UGZ5" s="793"/>
      <c r="UHA5" s="793"/>
      <c r="UHB5" s="793"/>
      <c r="UHC5" s="793"/>
      <c r="UHD5" s="793"/>
      <c r="UHE5" s="793"/>
      <c r="UHF5" s="793"/>
      <c r="UHG5" s="793"/>
      <c r="UHH5" s="793"/>
      <c r="UHI5" s="793"/>
      <c r="UHJ5" s="793"/>
      <c r="UHK5" s="793"/>
      <c r="UHL5" s="793"/>
      <c r="UHM5" s="793"/>
      <c r="UHN5" s="793"/>
      <c r="UHO5" s="793"/>
      <c r="UHP5" s="793"/>
      <c r="UHQ5" s="793"/>
      <c r="UHR5" s="793"/>
      <c r="UHS5" s="793"/>
      <c r="UHT5" s="793"/>
      <c r="UHU5" s="793"/>
      <c r="UHV5" s="793"/>
      <c r="UHW5" s="793"/>
      <c r="UHX5" s="793"/>
      <c r="UHY5" s="793"/>
      <c r="UHZ5" s="792"/>
      <c r="UIA5" s="793"/>
      <c r="UIB5" s="793"/>
      <c r="UIC5" s="793"/>
      <c r="UID5" s="793"/>
      <c r="UIE5" s="793"/>
      <c r="UIF5" s="793"/>
      <c r="UIG5" s="793"/>
      <c r="UIH5" s="793"/>
      <c r="UII5" s="793"/>
      <c r="UIJ5" s="793"/>
      <c r="UIK5" s="793"/>
      <c r="UIL5" s="793"/>
      <c r="UIM5" s="793"/>
      <c r="UIN5" s="793"/>
      <c r="UIO5" s="793"/>
      <c r="UIP5" s="793"/>
      <c r="UIQ5" s="793"/>
      <c r="UIR5" s="793"/>
      <c r="UIS5" s="793"/>
      <c r="UIT5" s="793"/>
      <c r="UIU5" s="793"/>
      <c r="UIV5" s="793"/>
      <c r="UIW5" s="793"/>
      <c r="UIX5" s="793"/>
      <c r="UIY5" s="793"/>
      <c r="UIZ5" s="793"/>
      <c r="UJA5" s="793"/>
      <c r="UJB5" s="793"/>
      <c r="UJC5" s="793"/>
      <c r="UJD5" s="793"/>
      <c r="UJE5" s="792"/>
      <c r="UJF5" s="793"/>
      <c r="UJG5" s="793"/>
      <c r="UJH5" s="793"/>
      <c r="UJI5" s="793"/>
      <c r="UJJ5" s="793"/>
      <c r="UJK5" s="793"/>
      <c r="UJL5" s="793"/>
      <c r="UJM5" s="793"/>
      <c r="UJN5" s="793"/>
      <c r="UJO5" s="793"/>
      <c r="UJP5" s="793"/>
      <c r="UJQ5" s="793"/>
      <c r="UJR5" s="793"/>
      <c r="UJS5" s="793"/>
      <c r="UJT5" s="793"/>
      <c r="UJU5" s="793"/>
      <c r="UJV5" s="793"/>
      <c r="UJW5" s="793"/>
      <c r="UJX5" s="793"/>
      <c r="UJY5" s="793"/>
      <c r="UJZ5" s="793"/>
      <c r="UKA5" s="793"/>
      <c r="UKB5" s="793"/>
      <c r="UKC5" s="793"/>
      <c r="UKD5" s="793"/>
      <c r="UKE5" s="793"/>
      <c r="UKF5" s="793"/>
      <c r="UKG5" s="793"/>
      <c r="UKH5" s="793"/>
      <c r="UKI5" s="793"/>
      <c r="UKJ5" s="792"/>
      <c r="UKK5" s="793"/>
      <c r="UKL5" s="793"/>
      <c r="UKM5" s="793"/>
      <c r="UKN5" s="793"/>
      <c r="UKO5" s="793"/>
      <c r="UKP5" s="793"/>
      <c r="UKQ5" s="793"/>
      <c r="UKR5" s="793"/>
      <c r="UKS5" s="793"/>
      <c r="UKT5" s="793"/>
      <c r="UKU5" s="793"/>
      <c r="UKV5" s="793"/>
      <c r="UKW5" s="793"/>
      <c r="UKX5" s="793"/>
      <c r="UKY5" s="793"/>
      <c r="UKZ5" s="793"/>
      <c r="ULA5" s="793"/>
      <c r="ULB5" s="793"/>
      <c r="ULC5" s="793"/>
      <c r="ULD5" s="793"/>
      <c r="ULE5" s="793"/>
      <c r="ULF5" s="793"/>
      <c r="ULG5" s="793"/>
      <c r="ULH5" s="793"/>
      <c r="ULI5" s="793"/>
      <c r="ULJ5" s="793"/>
      <c r="ULK5" s="793"/>
      <c r="ULL5" s="793"/>
      <c r="ULM5" s="793"/>
      <c r="ULN5" s="793"/>
      <c r="ULO5" s="792"/>
      <c r="ULP5" s="793"/>
      <c r="ULQ5" s="793"/>
      <c r="ULR5" s="793"/>
      <c r="ULS5" s="793"/>
      <c r="ULT5" s="793"/>
      <c r="ULU5" s="793"/>
      <c r="ULV5" s="793"/>
      <c r="ULW5" s="793"/>
      <c r="ULX5" s="793"/>
      <c r="ULY5" s="793"/>
      <c r="ULZ5" s="793"/>
      <c r="UMA5" s="793"/>
      <c r="UMB5" s="793"/>
      <c r="UMC5" s="793"/>
      <c r="UMD5" s="793"/>
      <c r="UME5" s="793"/>
      <c r="UMF5" s="793"/>
      <c r="UMG5" s="793"/>
      <c r="UMH5" s="793"/>
      <c r="UMI5" s="793"/>
      <c r="UMJ5" s="793"/>
      <c r="UMK5" s="793"/>
      <c r="UML5" s="793"/>
      <c r="UMM5" s="793"/>
      <c r="UMN5" s="793"/>
      <c r="UMO5" s="793"/>
      <c r="UMP5" s="793"/>
      <c r="UMQ5" s="793"/>
      <c r="UMR5" s="793"/>
      <c r="UMS5" s="793"/>
      <c r="UMT5" s="792"/>
      <c r="UMU5" s="793"/>
      <c r="UMV5" s="793"/>
      <c r="UMW5" s="793"/>
      <c r="UMX5" s="793"/>
      <c r="UMY5" s="793"/>
      <c r="UMZ5" s="793"/>
      <c r="UNA5" s="793"/>
      <c r="UNB5" s="793"/>
      <c r="UNC5" s="793"/>
      <c r="UND5" s="793"/>
      <c r="UNE5" s="793"/>
      <c r="UNF5" s="793"/>
      <c r="UNG5" s="793"/>
      <c r="UNH5" s="793"/>
      <c r="UNI5" s="793"/>
      <c r="UNJ5" s="793"/>
      <c r="UNK5" s="793"/>
      <c r="UNL5" s="793"/>
      <c r="UNM5" s="793"/>
      <c r="UNN5" s="793"/>
      <c r="UNO5" s="793"/>
      <c r="UNP5" s="793"/>
      <c r="UNQ5" s="793"/>
      <c r="UNR5" s="793"/>
      <c r="UNS5" s="793"/>
      <c r="UNT5" s="793"/>
      <c r="UNU5" s="793"/>
      <c r="UNV5" s="793"/>
      <c r="UNW5" s="793"/>
      <c r="UNX5" s="793"/>
      <c r="UNY5" s="792"/>
      <c r="UNZ5" s="793"/>
      <c r="UOA5" s="793"/>
      <c r="UOB5" s="793"/>
      <c r="UOC5" s="793"/>
      <c r="UOD5" s="793"/>
      <c r="UOE5" s="793"/>
      <c r="UOF5" s="793"/>
      <c r="UOG5" s="793"/>
      <c r="UOH5" s="793"/>
      <c r="UOI5" s="793"/>
      <c r="UOJ5" s="793"/>
      <c r="UOK5" s="793"/>
      <c r="UOL5" s="793"/>
      <c r="UOM5" s="793"/>
      <c r="UON5" s="793"/>
      <c r="UOO5" s="793"/>
      <c r="UOP5" s="793"/>
      <c r="UOQ5" s="793"/>
      <c r="UOR5" s="793"/>
      <c r="UOS5" s="793"/>
      <c r="UOT5" s="793"/>
      <c r="UOU5" s="793"/>
      <c r="UOV5" s="793"/>
      <c r="UOW5" s="793"/>
      <c r="UOX5" s="793"/>
      <c r="UOY5" s="793"/>
      <c r="UOZ5" s="793"/>
      <c r="UPA5" s="793"/>
      <c r="UPB5" s="793"/>
      <c r="UPC5" s="793"/>
      <c r="UPD5" s="792"/>
      <c r="UPE5" s="793"/>
      <c r="UPF5" s="793"/>
      <c r="UPG5" s="793"/>
      <c r="UPH5" s="793"/>
      <c r="UPI5" s="793"/>
      <c r="UPJ5" s="793"/>
      <c r="UPK5" s="793"/>
      <c r="UPL5" s="793"/>
      <c r="UPM5" s="793"/>
      <c r="UPN5" s="793"/>
      <c r="UPO5" s="793"/>
      <c r="UPP5" s="793"/>
      <c r="UPQ5" s="793"/>
      <c r="UPR5" s="793"/>
      <c r="UPS5" s="793"/>
      <c r="UPT5" s="793"/>
      <c r="UPU5" s="793"/>
      <c r="UPV5" s="793"/>
      <c r="UPW5" s="793"/>
      <c r="UPX5" s="793"/>
      <c r="UPY5" s="793"/>
      <c r="UPZ5" s="793"/>
      <c r="UQA5" s="793"/>
      <c r="UQB5" s="793"/>
      <c r="UQC5" s="793"/>
      <c r="UQD5" s="793"/>
      <c r="UQE5" s="793"/>
      <c r="UQF5" s="793"/>
      <c r="UQG5" s="793"/>
      <c r="UQH5" s="793"/>
      <c r="UQI5" s="792"/>
      <c r="UQJ5" s="793"/>
      <c r="UQK5" s="793"/>
      <c r="UQL5" s="793"/>
      <c r="UQM5" s="793"/>
      <c r="UQN5" s="793"/>
      <c r="UQO5" s="793"/>
      <c r="UQP5" s="793"/>
      <c r="UQQ5" s="793"/>
      <c r="UQR5" s="793"/>
      <c r="UQS5" s="793"/>
      <c r="UQT5" s="793"/>
      <c r="UQU5" s="793"/>
      <c r="UQV5" s="793"/>
      <c r="UQW5" s="793"/>
      <c r="UQX5" s="793"/>
      <c r="UQY5" s="793"/>
      <c r="UQZ5" s="793"/>
      <c r="URA5" s="793"/>
      <c r="URB5" s="793"/>
      <c r="URC5" s="793"/>
      <c r="URD5" s="793"/>
      <c r="URE5" s="793"/>
      <c r="URF5" s="793"/>
      <c r="URG5" s="793"/>
      <c r="URH5" s="793"/>
      <c r="URI5" s="793"/>
      <c r="URJ5" s="793"/>
      <c r="URK5" s="793"/>
      <c r="URL5" s="793"/>
      <c r="URM5" s="793"/>
      <c r="URN5" s="792"/>
      <c r="URO5" s="793"/>
      <c r="URP5" s="793"/>
      <c r="URQ5" s="793"/>
      <c r="URR5" s="793"/>
      <c r="URS5" s="793"/>
      <c r="URT5" s="793"/>
      <c r="URU5" s="793"/>
      <c r="URV5" s="793"/>
      <c r="URW5" s="793"/>
      <c r="URX5" s="793"/>
      <c r="URY5" s="793"/>
      <c r="URZ5" s="793"/>
      <c r="USA5" s="793"/>
      <c r="USB5" s="793"/>
      <c r="USC5" s="793"/>
      <c r="USD5" s="793"/>
      <c r="USE5" s="793"/>
      <c r="USF5" s="793"/>
      <c r="USG5" s="793"/>
      <c r="USH5" s="793"/>
      <c r="USI5" s="793"/>
      <c r="USJ5" s="793"/>
      <c r="USK5" s="793"/>
      <c r="USL5" s="793"/>
      <c r="USM5" s="793"/>
      <c r="USN5" s="793"/>
      <c r="USO5" s="793"/>
      <c r="USP5" s="793"/>
      <c r="USQ5" s="793"/>
      <c r="USR5" s="793"/>
      <c r="USS5" s="792"/>
      <c r="UST5" s="793"/>
      <c r="USU5" s="793"/>
      <c r="USV5" s="793"/>
      <c r="USW5" s="793"/>
      <c r="USX5" s="793"/>
      <c r="USY5" s="793"/>
      <c r="USZ5" s="793"/>
      <c r="UTA5" s="793"/>
      <c r="UTB5" s="793"/>
      <c r="UTC5" s="793"/>
      <c r="UTD5" s="793"/>
      <c r="UTE5" s="793"/>
      <c r="UTF5" s="793"/>
      <c r="UTG5" s="793"/>
      <c r="UTH5" s="793"/>
      <c r="UTI5" s="793"/>
      <c r="UTJ5" s="793"/>
      <c r="UTK5" s="793"/>
      <c r="UTL5" s="793"/>
      <c r="UTM5" s="793"/>
      <c r="UTN5" s="793"/>
      <c r="UTO5" s="793"/>
      <c r="UTP5" s="793"/>
      <c r="UTQ5" s="793"/>
      <c r="UTR5" s="793"/>
      <c r="UTS5" s="793"/>
      <c r="UTT5" s="793"/>
      <c r="UTU5" s="793"/>
      <c r="UTV5" s="793"/>
      <c r="UTW5" s="793"/>
      <c r="UTX5" s="792"/>
      <c r="UTY5" s="793"/>
      <c r="UTZ5" s="793"/>
      <c r="UUA5" s="793"/>
      <c r="UUB5" s="793"/>
      <c r="UUC5" s="793"/>
      <c r="UUD5" s="793"/>
      <c r="UUE5" s="793"/>
      <c r="UUF5" s="793"/>
      <c r="UUG5" s="793"/>
      <c r="UUH5" s="793"/>
      <c r="UUI5" s="793"/>
      <c r="UUJ5" s="793"/>
      <c r="UUK5" s="793"/>
      <c r="UUL5" s="793"/>
      <c r="UUM5" s="793"/>
      <c r="UUN5" s="793"/>
      <c r="UUO5" s="793"/>
      <c r="UUP5" s="793"/>
      <c r="UUQ5" s="793"/>
      <c r="UUR5" s="793"/>
      <c r="UUS5" s="793"/>
      <c r="UUT5" s="793"/>
      <c r="UUU5" s="793"/>
      <c r="UUV5" s="793"/>
      <c r="UUW5" s="793"/>
      <c r="UUX5" s="793"/>
      <c r="UUY5" s="793"/>
      <c r="UUZ5" s="793"/>
      <c r="UVA5" s="793"/>
      <c r="UVB5" s="793"/>
      <c r="UVC5" s="792"/>
      <c r="UVD5" s="793"/>
      <c r="UVE5" s="793"/>
      <c r="UVF5" s="793"/>
      <c r="UVG5" s="793"/>
      <c r="UVH5" s="793"/>
      <c r="UVI5" s="793"/>
      <c r="UVJ5" s="793"/>
      <c r="UVK5" s="793"/>
      <c r="UVL5" s="793"/>
      <c r="UVM5" s="793"/>
      <c r="UVN5" s="793"/>
      <c r="UVO5" s="793"/>
      <c r="UVP5" s="793"/>
      <c r="UVQ5" s="793"/>
      <c r="UVR5" s="793"/>
      <c r="UVS5" s="793"/>
      <c r="UVT5" s="793"/>
      <c r="UVU5" s="793"/>
      <c r="UVV5" s="793"/>
      <c r="UVW5" s="793"/>
      <c r="UVX5" s="793"/>
      <c r="UVY5" s="793"/>
      <c r="UVZ5" s="793"/>
      <c r="UWA5" s="793"/>
      <c r="UWB5" s="793"/>
      <c r="UWC5" s="793"/>
      <c r="UWD5" s="793"/>
      <c r="UWE5" s="793"/>
      <c r="UWF5" s="793"/>
      <c r="UWG5" s="793"/>
      <c r="UWH5" s="792"/>
      <c r="UWI5" s="793"/>
      <c r="UWJ5" s="793"/>
      <c r="UWK5" s="793"/>
      <c r="UWL5" s="793"/>
      <c r="UWM5" s="793"/>
      <c r="UWN5" s="793"/>
      <c r="UWO5" s="793"/>
      <c r="UWP5" s="793"/>
      <c r="UWQ5" s="793"/>
      <c r="UWR5" s="793"/>
      <c r="UWS5" s="793"/>
      <c r="UWT5" s="793"/>
      <c r="UWU5" s="793"/>
      <c r="UWV5" s="793"/>
      <c r="UWW5" s="793"/>
      <c r="UWX5" s="793"/>
      <c r="UWY5" s="793"/>
      <c r="UWZ5" s="793"/>
      <c r="UXA5" s="793"/>
      <c r="UXB5" s="793"/>
      <c r="UXC5" s="793"/>
      <c r="UXD5" s="793"/>
      <c r="UXE5" s="793"/>
      <c r="UXF5" s="793"/>
      <c r="UXG5" s="793"/>
      <c r="UXH5" s="793"/>
      <c r="UXI5" s="793"/>
      <c r="UXJ5" s="793"/>
      <c r="UXK5" s="793"/>
      <c r="UXL5" s="793"/>
      <c r="UXM5" s="792"/>
      <c r="UXN5" s="793"/>
      <c r="UXO5" s="793"/>
      <c r="UXP5" s="793"/>
      <c r="UXQ5" s="793"/>
      <c r="UXR5" s="793"/>
      <c r="UXS5" s="793"/>
      <c r="UXT5" s="793"/>
      <c r="UXU5" s="793"/>
      <c r="UXV5" s="793"/>
      <c r="UXW5" s="793"/>
      <c r="UXX5" s="793"/>
      <c r="UXY5" s="793"/>
      <c r="UXZ5" s="793"/>
      <c r="UYA5" s="793"/>
      <c r="UYB5" s="793"/>
      <c r="UYC5" s="793"/>
      <c r="UYD5" s="793"/>
      <c r="UYE5" s="793"/>
      <c r="UYF5" s="793"/>
      <c r="UYG5" s="793"/>
      <c r="UYH5" s="793"/>
      <c r="UYI5" s="793"/>
      <c r="UYJ5" s="793"/>
      <c r="UYK5" s="793"/>
      <c r="UYL5" s="793"/>
      <c r="UYM5" s="793"/>
      <c r="UYN5" s="793"/>
      <c r="UYO5" s="793"/>
      <c r="UYP5" s="793"/>
      <c r="UYQ5" s="793"/>
      <c r="UYR5" s="792"/>
      <c r="UYS5" s="793"/>
      <c r="UYT5" s="793"/>
      <c r="UYU5" s="793"/>
      <c r="UYV5" s="793"/>
      <c r="UYW5" s="793"/>
      <c r="UYX5" s="793"/>
      <c r="UYY5" s="793"/>
      <c r="UYZ5" s="793"/>
      <c r="UZA5" s="793"/>
      <c r="UZB5" s="793"/>
      <c r="UZC5" s="793"/>
      <c r="UZD5" s="793"/>
      <c r="UZE5" s="793"/>
      <c r="UZF5" s="793"/>
      <c r="UZG5" s="793"/>
      <c r="UZH5" s="793"/>
      <c r="UZI5" s="793"/>
      <c r="UZJ5" s="793"/>
      <c r="UZK5" s="793"/>
      <c r="UZL5" s="793"/>
      <c r="UZM5" s="793"/>
      <c r="UZN5" s="793"/>
      <c r="UZO5" s="793"/>
      <c r="UZP5" s="793"/>
      <c r="UZQ5" s="793"/>
      <c r="UZR5" s="793"/>
      <c r="UZS5" s="793"/>
      <c r="UZT5" s="793"/>
      <c r="UZU5" s="793"/>
      <c r="UZV5" s="793"/>
      <c r="UZW5" s="792"/>
      <c r="UZX5" s="793"/>
      <c r="UZY5" s="793"/>
      <c r="UZZ5" s="793"/>
      <c r="VAA5" s="793"/>
      <c r="VAB5" s="793"/>
      <c r="VAC5" s="793"/>
      <c r="VAD5" s="793"/>
      <c r="VAE5" s="793"/>
      <c r="VAF5" s="793"/>
      <c r="VAG5" s="793"/>
      <c r="VAH5" s="793"/>
      <c r="VAI5" s="793"/>
      <c r="VAJ5" s="793"/>
      <c r="VAK5" s="793"/>
      <c r="VAL5" s="793"/>
      <c r="VAM5" s="793"/>
      <c r="VAN5" s="793"/>
      <c r="VAO5" s="793"/>
      <c r="VAP5" s="793"/>
      <c r="VAQ5" s="793"/>
      <c r="VAR5" s="793"/>
      <c r="VAS5" s="793"/>
      <c r="VAT5" s="793"/>
      <c r="VAU5" s="793"/>
      <c r="VAV5" s="793"/>
      <c r="VAW5" s="793"/>
      <c r="VAX5" s="793"/>
      <c r="VAY5" s="793"/>
      <c r="VAZ5" s="793"/>
      <c r="VBA5" s="793"/>
      <c r="VBB5" s="792"/>
      <c r="VBC5" s="793"/>
      <c r="VBD5" s="793"/>
      <c r="VBE5" s="793"/>
      <c r="VBF5" s="793"/>
      <c r="VBG5" s="793"/>
      <c r="VBH5" s="793"/>
      <c r="VBI5" s="793"/>
      <c r="VBJ5" s="793"/>
      <c r="VBK5" s="793"/>
      <c r="VBL5" s="793"/>
      <c r="VBM5" s="793"/>
      <c r="VBN5" s="793"/>
      <c r="VBO5" s="793"/>
      <c r="VBP5" s="793"/>
      <c r="VBQ5" s="793"/>
      <c r="VBR5" s="793"/>
      <c r="VBS5" s="793"/>
      <c r="VBT5" s="793"/>
      <c r="VBU5" s="793"/>
      <c r="VBV5" s="793"/>
      <c r="VBW5" s="793"/>
      <c r="VBX5" s="793"/>
      <c r="VBY5" s="793"/>
      <c r="VBZ5" s="793"/>
      <c r="VCA5" s="793"/>
      <c r="VCB5" s="793"/>
      <c r="VCC5" s="793"/>
      <c r="VCD5" s="793"/>
      <c r="VCE5" s="793"/>
      <c r="VCF5" s="793"/>
      <c r="VCG5" s="792"/>
      <c r="VCH5" s="793"/>
      <c r="VCI5" s="793"/>
      <c r="VCJ5" s="793"/>
      <c r="VCK5" s="793"/>
      <c r="VCL5" s="793"/>
      <c r="VCM5" s="793"/>
      <c r="VCN5" s="793"/>
      <c r="VCO5" s="793"/>
      <c r="VCP5" s="793"/>
      <c r="VCQ5" s="793"/>
      <c r="VCR5" s="793"/>
      <c r="VCS5" s="793"/>
      <c r="VCT5" s="793"/>
      <c r="VCU5" s="793"/>
      <c r="VCV5" s="793"/>
      <c r="VCW5" s="793"/>
      <c r="VCX5" s="793"/>
      <c r="VCY5" s="793"/>
      <c r="VCZ5" s="793"/>
      <c r="VDA5" s="793"/>
      <c r="VDB5" s="793"/>
      <c r="VDC5" s="793"/>
      <c r="VDD5" s="793"/>
      <c r="VDE5" s="793"/>
      <c r="VDF5" s="793"/>
      <c r="VDG5" s="793"/>
      <c r="VDH5" s="793"/>
      <c r="VDI5" s="793"/>
      <c r="VDJ5" s="793"/>
      <c r="VDK5" s="793"/>
      <c r="VDL5" s="792"/>
      <c r="VDM5" s="793"/>
      <c r="VDN5" s="793"/>
      <c r="VDO5" s="793"/>
      <c r="VDP5" s="793"/>
      <c r="VDQ5" s="793"/>
      <c r="VDR5" s="793"/>
      <c r="VDS5" s="793"/>
      <c r="VDT5" s="793"/>
      <c r="VDU5" s="793"/>
      <c r="VDV5" s="793"/>
      <c r="VDW5" s="793"/>
      <c r="VDX5" s="793"/>
      <c r="VDY5" s="793"/>
      <c r="VDZ5" s="793"/>
      <c r="VEA5" s="793"/>
      <c r="VEB5" s="793"/>
      <c r="VEC5" s="793"/>
      <c r="VED5" s="793"/>
      <c r="VEE5" s="793"/>
      <c r="VEF5" s="793"/>
      <c r="VEG5" s="793"/>
      <c r="VEH5" s="793"/>
      <c r="VEI5" s="793"/>
      <c r="VEJ5" s="793"/>
      <c r="VEK5" s="793"/>
      <c r="VEL5" s="793"/>
      <c r="VEM5" s="793"/>
      <c r="VEN5" s="793"/>
      <c r="VEO5" s="793"/>
      <c r="VEP5" s="793"/>
      <c r="VEQ5" s="792"/>
      <c r="VER5" s="793"/>
      <c r="VES5" s="793"/>
      <c r="VET5" s="793"/>
      <c r="VEU5" s="793"/>
      <c r="VEV5" s="793"/>
      <c r="VEW5" s="793"/>
      <c r="VEX5" s="793"/>
      <c r="VEY5" s="793"/>
      <c r="VEZ5" s="793"/>
      <c r="VFA5" s="793"/>
      <c r="VFB5" s="793"/>
      <c r="VFC5" s="793"/>
      <c r="VFD5" s="793"/>
      <c r="VFE5" s="793"/>
      <c r="VFF5" s="793"/>
      <c r="VFG5" s="793"/>
      <c r="VFH5" s="793"/>
      <c r="VFI5" s="793"/>
      <c r="VFJ5" s="793"/>
      <c r="VFK5" s="793"/>
      <c r="VFL5" s="793"/>
      <c r="VFM5" s="793"/>
      <c r="VFN5" s="793"/>
      <c r="VFO5" s="793"/>
      <c r="VFP5" s="793"/>
      <c r="VFQ5" s="793"/>
      <c r="VFR5" s="793"/>
      <c r="VFS5" s="793"/>
      <c r="VFT5" s="793"/>
      <c r="VFU5" s="793"/>
      <c r="VFV5" s="792"/>
      <c r="VFW5" s="793"/>
      <c r="VFX5" s="793"/>
      <c r="VFY5" s="793"/>
      <c r="VFZ5" s="793"/>
      <c r="VGA5" s="793"/>
      <c r="VGB5" s="793"/>
      <c r="VGC5" s="793"/>
      <c r="VGD5" s="793"/>
      <c r="VGE5" s="793"/>
      <c r="VGF5" s="793"/>
      <c r="VGG5" s="793"/>
      <c r="VGH5" s="793"/>
      <c r="VGI5" s="793"/>
      <c r="VGJ5" s="793"/>
      <c r="VGK5" s="793"/>
      <c r="VGL5" s="793"/>
      <c r="VGM5" s="793"/>
      <c r="VGN5" s="793"/>
      <c r="VGO5" s="793"/>
      <c r="VGP5" s="793"/>
      <c r="VGQ5" s="793"/>
      <c r="VGR5" s="793"/>
      <c r="VGS5" s="793"/>
      <c r="VGT5" s="793"/>
      <c r="VGU5" s="793"/>
      <c r="VGV5" s="793"/>
      <c r="VGW5" s="793"/>
      <c r="VGX5" s="793"/>
      <c r="VGY5" s="793"/>
      <c r="VGZ5" s="793"/>
      <c r="VHA5" s="792"/>
      <c r="VHB5" s="793"/>
      <c r="VHC5" s="793"/>
      <c r="VHD5" s="793"/>
      <c r="VHE5" s="793"/>
      <c r="VHF5" s="793"/>
      <c r="VHG5" s="793"/>
      <c r="VHH5" s="793"/>
      <c r="VHI5" s="793"/>
      <c r="VHJ5" s="793"/>
      <c r="VHK5" s="793"/>
      <c r="VHL5" s="793"/>
      <c r="VHM5" s="793"/>
      <c r="VHN5" s="793"/>
      <c r="VHO5" s="793"/>
      <c r="VHP5" s="793"/>
      <c r="VHQ5" s="793"/>
      <c r="VHR5" s="793"/>
      <c r="VHS5" s="793"/>
      <c r="VHT5" s="793"/>
      <c r="VHU5" s="793"/>
      <c r="VHV5" s="793"/>
      <c r="VHW5" s="793"/>
      <c r="VHX5" s="793"/>
      <c r="VHY5" s="793"/>
      <c r="VHZ5" s="793"/>
      <c r="VIA5" s="793"/>
      <c r="VIB5" s="793"/>
      <c r="VIC5" s="793"/>
      <c r="VID5" s="793"/>
      <c r="VIE5" s="793"/>
      <c r="VIF5" s="792"/>
      <c r="VIG5" s="793"/>
      <c r="VIH5" s="793"/>
      <c r="VII5" s="793"/>
      <c r="VIJ5" s="793"/>
      <c r="VIK5" s="793"/>
      <c r="VIL5" s="793"/>
      <c r="VIM5" s="793"/>
      <c r="VIN5" s="793"/>
      <c r="VIO5" s="793"/>
      <c r="VIP5" s="793"/>
      <c r="VIQ5" s="793"/>
      <c r="VIR5" s="793"/>
      <c r="VIS5" s="793"/>
      <c r="VIT5" s="793"/>
      <c r="VIU5" s="793"/>
      <c r="VIV5" s="793"/>
      <c r="VIW5" s="793"/>
      <c r="VIX5" s="793"/>
      <c r="VIY5" s="793"/>
      <c r="VIZ5" s="793"/>
      <c r="VJA5" s="793"/>
      <c r="VJB5" s="793"/>
      <c r="VJC5" s="793"/>
      <c r="VJD5" s="793"/>
      <c r="VJE5" s="793"/>
      <c r="VJF5" s="793"/>
      <c r="VJG5" s="793"/>
      <c r="VJH5" s="793"/>
      <c r="VJI5" s="793"/>
      <c r="VJJ5" s="793"/>
      <c r="VJK5" s="792"/>
      <c r="VJL5" s="793"/>
      <c r="VJM5" s="793"/>
      <c r="VJN5" s="793"/>
      <c r="VJO5" s="793"/>
      <c r="VJP5" s="793"/>
      <c r="VJQ5" s="793"/>
      <c r="VJR5" s="793"/>
      <c r="VJS5" s="793"/>
      <c r="VJT5" s="793"/>
      <c r="VJU5" s="793"/>
      <c r="VJV5" s="793"/>
      <c r="VJW5" s="793"/>
      <c r="VJX5" s="793"/>
      <c r="VJY5" s="793"/>
      <c r="VJZ5" s="793"/>
      <c r="VKA5" s="793"/>
      <c r="VKB5" s="793"/>
      <c r="VKC5" s="793"/>
      <c r="VKD5" s="793"/>
      <c r="VKE5" s="793"/>
      <c r="VKF5" s="793"/>
      <c r="VKG5" s="793"/>
      <c r="VKH5" s="793"/>
      <c r="VKI5" s="793"/>
      <c r="VKJ5" s="793"/>
      <c r="VKK5" s="793"/>
      <c r="VKL5" s="793"/>
      <c r="VKM5" s="793"/>
      <c r="VKN5" s="793"/>
      <c r="VKO5" s="793"/>
      <c r="VKP5" s="792"/>
      <c r="VKQ5" s="793"/>
      <c r="VKR5" s="793"/>
      <c r="VKS5" s="793"/>
      <c r="VKT5" s="793"/>
      <c r="VKU5" s="793"/>
      <c r="VKV5" s="793"/>
      <c r="VKW5" s="793"/>
      <c r="VKX5" s="793"/>
      <c r="VKY5" s="793"/>
      <c r="VKZ5" s="793"/>
      <c r="VLA5" s="793"/>
      <c r="VLB5" s="793"/>
      <c r="VLC5" s="793"/>
      <c r="VLD5" s="793"/>
      <c r="VLE5" s="793"/>
      <c r="VLF5" s="793"/>
      <c r="VLG5" s="793"/>
      <c r="VLH5" s="793"/>
      <c r="VLI5" s="793"/>
      <c r="VLJ5" s="793"/>
      <c r="VLK5" s="793"/>
      <c r="VLL5" s="793"/>
      <c r="VLM5" s="793"/>
      <c r="VLN5" s="793"/>
      <c r="VLO5" s="793"/>
      <c r="VLP5" s="793"/>
      <c r="VLQ5" s="793"/>
      <c r="VLR5" s="793"/>
      <c r="VLS5" s="793"/>
      <c r="VLT5" s="793"/>
      <c r="VLU5" s="792"/>
      <c r="VLV5" s="793"/>
      <c r="VLW5" s="793"/>
      <c r="VLX5" s="793"/>
      <c r="VLY5" s="793"/>
      <c r="VLZ5" s="793"/>
      <c r="VMA5" s="793"/>
      <c r="VMB5" s="793"/>
      <c r="VMC5" s="793"/>
      <c r="VMD5" s="793"/>
      <c r="VME5" s="793"/>
      <c r="VMF5" s="793"/>
      <c r="VMG5" s="793"/>
      <c r="VMH5" s="793"/>
      <c r="VMI5" s="793"/>
      <c r="VMJ5" s="793"/>
      <c r="VMK5" s="793"/>
      <c r="VML5" s="793"/>
      <c r="VMM5" s="793"/>
      <c r="VMN5" s="793"/>
      <c r="VMO5" s="793"/>
      <c r="VMP5" s="793"/>
      <c r="VMQ5" s="793"/>
      <c r="VMR5" s="793"/>
      <c r="VMS5" s="793"/>
      <c r="VMT5" s="793"/>
      <c r="VMU5" s="793"/>
      <c r="VMV5" s="793"/>
      <c r="VMW5" s="793"/>
      <c r="VMX5" s="793"/>
      <c r="VMY5" s="793"/>
      <c r="VMZ5" s="792"/>
      <c r="VNA5" s="793"/>
      <c r="VNB5" s="793"/>
      <c r="VNC5" s="793"/>
      <c r="VND5" s="793"/>
      <c r="VNE5" s="793"/>
      <c r="VNF5" s="793"/>
      <c r="VNG5" s="793"/>
      <c r="VNH5" s="793"/>
      <c r="VNI5" s="793"/>
      <c r="VNJ5" s="793"/>
      <c r="VNK5" s="793"/>
      <c r="VNL5" s="793"/>
      <c r="VNM5" s="793"/>
      <c r="VNN5" s="793"/>
      <c r="VNO5" s="793"/>
      <c r="VNP5" s="793"/>
      <c r="VNQ5" s="793"/>
      <c r="VNR5" s="793"/>
      <c r="VNS5" s="793"/>
      <c r="VNT5" s="793"/>
      <c r="VNU5" s="793"/>
      <c r="VNV5" s="793"/>
      <c r="VNW5" s="793"/>
      <c r="VNX5" s="793"/>
      <c r="VNY5" s="793"/>
      <c r="VNZ5" s="793"/>
      <c r="VOA5" s="793"/>
      <c r="VOB5" s="793"/>
      <c r="VOC5" s="793"/>
      <c r="VOD5" s="793"/>
      <c r="VOE5" s="792"/>
      <c r="VOF5" s="793"/>
      <c r="VOG5" s="793"/>
      <c r="VOH5" s="793"/>
      <c r="VOI5" s="793"/>
      <c r="VOJ5" s="793"/>
      <c r="VOK5" s="793"/>
      <c r="VOL5" s="793"/>
      <c r="VOM5" s="793"/>
      <c r="VON5" s="793"/>
      <c r="VOO5" s="793"/>
      <c r="VOP5" s="793"/>
      <c r="VOQ5" s="793"/>
      <c r="VOR5" s="793"/>
      <c r="VOS5" s="793"/>
      <c r="VOT5" s="793"/>
      <c r="VOU5" s="793"/>
      <c r="VOV5" s="793"/>
      <c r="VOW5" s="793"/>
      <c r="VOX5" s="793"/>
      <c r="VOY5" s="793"/>
      <c r="VOZ5" s="793"/>
      <c r="VPA5" s="793"/>
      <c r="VPB5" s="793"/>
      <c r="VPC5" s="793"/>
      <c r="VPD5" s="793"/>
      <c r="VPE5" s="793"/>
      <c r="VPF5" s="793"/>
      <c r="VPG5" s="793"/>
      <c r="VPH5" s="793"/>
      <c r="VPI5" s="793"/>
      <c r="VPJ5" s="792"/>
      <c r="VPK5" s="793"/>
      <c r="VPL5" s="793"/>
      <c r="VPM5" s="793"/>
      <c r="VPN5" s="793"/>
      <c r="VPO5" s="793"/>
      <c r="VPP5" s="793"/>
      <c r="VPQ5" s="793"/>
      <c r="VPR5" s="793"/>
      <c r="VPS5" s="793"/>
      <c r="VPT5" s="793"/>
      <c r="VPU5" s="793"/>
      <c r="VPV5" s="793"/>
      <c r="VPW5" s="793"/>
      <c r="VPX5" s="793"/>
      <c r="VPY5" s="793"/>
      <c r="VPZ5" s="793"/>
      <c r="VQA5" s="793"/>
      <c r="VQB5" s="793"/>
      <c r="VQC5" s="793"/>
      <c r="VQD5" s="793"/>
      <c r="VQE5" s="793"/>
      <c r="VQF5" s="793"/>
      <c r="VQG5" s="793"/>
      <c r="VQH5" s="793"/>
      <c r="VQI5" s="793"/>
      <c r="VQJ5" s="793"/>
      <c r="VQK5" s="793"/>
      <c r="VQL5" s="793"/>
      <c r="VQM5" s="793"/>
      <c r="VQN5" s="793"/>
      <c r="VQO5" s="792"/>
      <c r="VQP5" s="793"/>
      <c r="VQQ5" s="793"/>
      <c r="VQR5" s="793"/>
      <c r="VQS5" s="793"/>
      <c r="VQT5" s="793"/>
      <c r="VQU5" s="793"/>
      <c r="VQV5" s="793"/>
      <c r="VQW5" s="793"/>
      <c r="VQX5" s="793"/>
      <c r="VQY5" s="793"/>
      <c r="VQZ5" s="793"/>
      <c r="VRA5" s="793"/>
      <c r="VRB5" s="793"/>
      <c r="VRC5" s="793"/>
      <c r="VRD5" s="793"/>
      <c r="VRE5" s="793"/>
      <c r="VRF5" s="793"/>
      <c r="VRG5" s="793"/>
      <c r="VRH5" s="793"/>
      <c r="VRI5" s="793"/>
      <c r="VRJ5" s="793"/>
      <c r="VRK5" s="793"/>
      <c r="VRL5" s="793"/>
      <c r="VRM5" s="793"/>
      <c r="VRN5" s="793"/>
      <c r="VRO5" s="793"/>
      <c r="VRP5" s="793"/>
      <c r="VRQ5" s="793"/>
      <c r="VRR5" s="793"/>
      <c r="VRS5" s="793"/>
      <c r="VRT5" s="792"/>
      <c r="VRU5" s="793"/>
      <c r="VRV5" s="793"/>
      <c r="VRW5" s="793"/>
      <c r="VRX5" s="793"/>
      <c r="VRY5" s="793"/>
      <c r="VRZ5" s="793"/>
      <c r="VSA5" s="793"/>
      <c r="VSB5" s="793"/>
      <c r="VSC5" s="793"/>
      <c r="VSD5" s="793"/>
      <c r="VSE5" s="793"/>
      <c r="VSF5" s="793"/>
      <c r="VSG5" s="793"/>
      <c r="VSH5" s="793"/>
      <c r="VSI5" s="793"/>
      <c r="VSJ5" s="793"/>
      <c r="VSK5" s="793"/>
      <c r="VSL5" s="793"/>
      <c r="VSM5" s="793"/>
      <c r="VSN5" s="793"/>
      <c r="VSO5" s="793"/>
      <c r="VSP5" s="793"/>
      <c r="VSQ5" s="793"/>
      <c r="VSR5" s="793"/>
      <c r="VSS5" s="793"/>
      <c r="VST5" s="793"/>
      <c r="VSU5" s="793"/>
      <c r="VSV5" s="793"/>
      <c r="VSW5" s="793"/>
      <c r="VSX5" s="793"/>
      <c r="VSY5" s="792"/>
      <c r="VSZ5" s="793"/>
      <c r="VTA5" s="793"/>
      <c r="VTB5" s="793"/>
      <c r="VTC5" s="793"/>
      <c r="VTD5" s="793"/>
      <c r="VTE5" s="793"/>
      <c r="VTF5" s="793"/>
      <c r="VTG5" s="793"/>
      <c r="VTH5" s="793"/>
      <c r="VTI5" s="793"/>
      <c r="VTJ5" s="793"/>
      <c r="VTK5" s="793"/>
      <c r="VTL5" s="793"/>
      <c r="VTM5" s="793"/>
      <c r="VTN5" s="793"/>
      <c r="VTO5" s="793"/>
      <c r="VTP5" s="793"/>
      <c r="VTQ5" s="793"/>
      <c r="VTR5" s="793"/>
      <c r="VTS5" s="793"/>
      <c r="VTT5" s="793"/>
      <c r="VTU5" s="793"/>
      <c r="VTV5" s="793"/>
      <c r="VTW5" s="793"/>
      <c r="VTX5" s="793"/>
      <c r="VTY5" s="793"/>
      <c r="VTZ5" s="793"/>
      <c r="VUA5" s="793"/>
      <c r="VUB5" s="793"/>
      <c r="VUC5" s="793"/>
      <c r="VUD5" s="792"/>
      <c r="VUE5" s="793"/>
      <c r="VUF5" s="793"/>
      <c r="VUG5" s="793"/>
      <c r="VUH5" s="793"/>
      <c r="VUI5" s="793"/>
      <c r="VUJ5" s="793"/>
      <c r="VUK5" s="793"/>
      <c r="VUL5" s="793"/>
      <c r="VUM5" s="793"/>
      <c r="VUN5" s="793"/>
      <c r="VUO5" s="793"/>
      <c r="VUP5" s="793"/>
      <c r="VUQ5" s="793"/>
      <c r="VUR5" s="793"/>
      <c r="VUS5" s="793"/>
      <c r="VUT5" s="793"/>
      <c r="VUU5" s="793"/>
      <c r="VUV5" s="793"/>
      <c r="VUW5" s="793"/>
      <c r="VUX5" s="793"/>
      <c r="VUY5" s="793"/>
      <c r="VUZ5" s="793"/>
      <c r="VVA5" s="793"/>
      <c r="VVB5" s="793"/>
      <c r="VVC5" s="793"/>
      <c r="VVD5" s="793"/>
      <c r="VVE5" s="793"/>
      <c r="VVF5" s="793"/>
      <c r="VVG5" s="793"/>
      <c r="VVH5" s="793"/>
      <c r="VVI5" s="792"/>
      <c r="VVJ5" s="793"/>
      <c r="VVK5" s="793"/>
      <c r="VVL5" s="793"/>
      <c r="VVM5" s="793"/>
      <c r="VVN5" s="793"/>
      <c r="VVO5" s="793"/>
      <c r="VVP5" s="793"/>
      <c r="VVQ5" s="793"/>
      <c r="VVR5" s="793"/>
      <c r="VVS5" s="793"/>
      <c r="VVT5" s="793"/>
      <c r="VVU5" s="793"/>
      <c r="VVV5" s="793"/>
      <c r="VVW5" s="793"/>
      <c r="VVX5" s="793"/>
      <c r="VVY5" s="793"/>
      <c r="VVZ5" s="793"/>
      <c r="VWA5" s="793"/>
      <c r="VWB5" s="793"/>
      <c r="VWC5" s="793"/>
      <c r="VWD5" s="793"/>
      <c r="VWE5" s="793"/>
      <c r="VWF5" s="793"/>
      <c r="VWG5" s="793"/>
      <c r="VWH5" s="793"/>
      <c r="VWI5" s="793"/>
      <c r="VWJ5" s="793"/>
      <c r="VWK5" s="793"/>
      <c r="VWL5" s="793"/>
      <c r="VWM5" s="793"/>
      <c r="VWN5" s="792"/>
      <c r="VWO5" s="793"/>
      <c r="VWP5" s="793"/>
      <c r="VWQ5" s="793"/>
      <c r="VWR5" s="793"/>
      <c r="VWS5" s="793"/>
      <c r="VWT5" s="793"/>
      <c r="VWU5" s="793"/>
      <c r="VWV5" s="793"/>
      <c r="VWW5" s="793"/>
      <c r="VWX5" s="793"/>
      <c r="VWY5" s="793"/>
      <c r="VWZ5" s="793"/>
      <c r="VXA5" s="793"/>
      <c r="VXB5" s="793"/>
      <c r="VXC5" s="793"/>
      <c r="VXD5" s="793"/>
      <c r="VXE5" s="793"/>
      <c r="VXF5" s="793"/>
      <c r="VXG5" s="793"/>
      <c r="VXH5" s="793"/>
      <c r="VXI5" s="793"/>
      <c r="VXJ5" s="793"/>
      <c r="VXK5" s="793"/>
      <c r="VXL5" s="793"/>
      <c r="VXM5" s="793"/>
      <c r="VXN5" s="793"/>
      <c r="VXO5" s="793"/>
      <c r="VXP5" s="793"/>
      <c r="VXQ5" s="793"/>
      <c r="VXR5" s="793"/>
      <c r="VXS5" s="792"/>
      <c r="VXT5" s="793"/>
      <c r="VXU5" s="793"/>
      <c r="VXV5" s="793"/>
      <c r="VXW5" s="793"/>
      <c r="VXX5" s="793"/>
      <c r="VXY5" s="793"/>
      <c r="VXZ5" s="793"/>
      <c r="VYA5" s="793"/>
      <c r="VYB5" s="793"/>
      <c r="VYC5" s="793"/>
      <c r="VYD5" s="793"/>
      <c r="VYE5" s="793"/>
      <c r="VYF5" s="793"/>
      <c r="VYG5" s="793"/>
      <c r="VYH5" s="793"/>
      <c r="VYI5" s="793"/>
      <c r="VYJ5" s="793"/>
      <c r="VYK5" s="793"/>
      <c r="VYL5" s="793"/>
      <c r="VYM5" s="793"/>
      <c r="VYN5" s="793"/>
      <c r="VYO5" s="793"/>
      <c r="VYP5" s="793"/>
      <c r="VYQ5" s="793"/>
      <c r="VYR5" s="793"/>
      <c r="VYS5" s="793"/>
      <c r="VYT5" s="793"/>
      <c r="VYU5" s="793"/>
      <c r="VYV5" s="793"/>
      <c r="VYW5" s="793"/>
      <c r="VYX5" s="792"/>
      <c r="VYY5" s="793"/>
      <c r="VYZ5" s="793"/>
      <c r="VZA5" s="793"/>
      <c r="VZB5" s="793"/>
      <c r="VZC5" s="793"/>
      <c r="VZD5" s="793"/>
      <c r="VZE5" s="793"/>
      <c r="VZF5" s="793"/>
      <c r="VZG5" s="793"/>
      <c r="VZH5" s="793"/>
      <c r="VZI5" s="793"/>
      <c r="VZJ5" s="793"/>
      <c r="VZK5" s="793"/>
      <c r="VZL5" s="793"/>
      <c r="VZM5" s="793"/>
      <c r="VZN5" s="793"/>
      <c r="VZO5" s="793"/>
      <c r="VZP5" s="793"/>
      <c r="VZQ5" s="793"/>
      <c r="VZR5" s="793"/>
      <c r="VZS5" s="793"/>
      <c r="VZT5" s="793"/>
      <c r="VZU5" s="793"/>
      <c r="VZV5" s="793"/>
      <c r="VZW5" s="793"/>
      <c r="VZX5" s="793"/>
      <c r="VZY5" s="793"/>
      <c r="VZZ5" s="793"/>
      <c r="WAA5" s="793"/>
      <c r="WAB5" s="793"/>
      <c r="WAC5" s="792"/>
      <c r="WAD5" s="793"/>
      <c r="WAE5" s="793"/>
      <c r="WAF5" s="793"/>
      <c r="WAG5" s="793"/>
      <c r="WAH5" s="793"/>
      <c r="WAI5" s="793"/>
      <c r="WAJ5" s="793"/>
      <c r="WAK5" s="793"/>
      <c r="WAL5" s="793"/>
      <c r="WAM5" s="793"/>
      <c r="WAN5" s="793"/>
      <c r="WAO5" s="793"/>
      <c r="WAP5" s="793"/>
      <c r="WAQ5" s="793"/>
      <c r="WAR5" s="793"/>
      <c r="WAS5" s="793"/>
      <c r="WAT5" s="793"/>
      <c r="WAU5" s="793"/>
      <c r="WAV5" s="793"/>
      <c r="WAW5" s="793"/>
      <c r="WAX5" s="793"/>
      <c r="WAY5" s="793"/>
      <c r="WAZ5" s="793"/>
      <c r="WBA5" s="793"/>
      <c r="WBB5" s="793"/>
      <c r="WBC5" s="793"/>
      <c r="WBD5" s="793"/>
      <c r="WBE5" s="793"/>
      <c r="WBF5" s="793"/>
      <c r="WBG5" s="793"/>
      <c r="WBH5" s="792"/>
      <c r="WBI5" s="793"/>
      <c r="WBJ5" s="793"/>
      <c r="WBK5" s="793"/>
      <c r="WBL5" s="793"/>
      <c r="WBM5" s="793"/>
      <c r="WBN5" s="793"/>
      <c r="WBO5" s="793"/>
      <c r="WBP5" s="793"/>
      <c r="WBQ5" s="793"/>
      <c r="WBR5" s="793"/>
      <c r="WBS5" s="793"/>
      <c r="WBT5" s="793"/>
      <c r="WBU5" s="793"/>
      <c r="WBV5" s="793"/>
      <c r="WBW5" s="793"/>
      <c r="WBX5" s="793"/>
      <c r="WBY5" s="793"/>
      <c r="WBZ5" s="793"/>
      <c r="WCA5" s="793"/>
      <c r="WCB5" s="793"/>
      <c r="WCC5" s="793"/>
      <c r="WCD5" s="793"/>
      <c r="WCE5" s="793"/>
      <c r="WCF5" s="793"/>
      <c r="WCG5" s="793"/>
      <c r="WCH5" s="793"/>
      <c r="WCI5" s="793"/>
      <c r="WCJ5" s="793"/>
      <c r="WCK5" s="793"/>
      <c r="WCL5" s="793"/>
      <c r="WCM5" s="792"/>
      <c r="WCN5" s="793"/>
      <c r="WCO5" s="793"/>
      <c r="WCP5" s="793"/>
      <c r="WCQ5" s="793"/>
      <c r="WCR5" s="793"/>
      <c r="WCS5" s="793"/>
      <c r="WCT5" s="793"/>
      <c r="WCU5" s="793"/>
      <c r="WCV5" s="793"/>
      <c r="WCW5" s="793"/>
      <c r="WCX5" s="793"/>
      <c r="WCY5" s="793"/>
      <c r="WCZ5" s="793"/>
      <c r="WDA5" s="793"/>
      <c r="WDB5" s="793"/>
      <c r="WDC5" s="793"/>
      <c r="WDD5" s="793"/>
      <c r="WDE5" s="793"/>
      <c r="WDF5" s="793"/>
      <c r="WDG5" s="793"/>
      <c r="WDH5" s="793"/>
      <c r="WDI5" s="793"/>
      <c r="WDJ5" s="793"/>
      <c r="WDK5" s="793"/>
      <c r="WDL5" s="793"/>
      <c r="WDM5" s="793"/>
      <c r="WDN5" s="793"/>
      <c r="WDO5" s="793"/>
      <c r="WDP5" s="793"/>
      <c r="WDQ5" s="793"/>
      <c r="WDR5" s="792"/>
      <c r="WDS5" s="793"/>
      <c r="WDT5" s="793"/>
      <c r="WDU5" s="793"/>
      <c r="WDV5" s="793"/>
      <c r="WDW5" s="793"/>
      <c r="WDX5" s="793"/>
      <c r="WDY5" s="793"/>
      <c r="WDZ5" s="793"/>
      <c r="WEA5" s="793"/>
      <c r="WEB5" s="793"/>
      <c r="WEC5" s="793"/>
      <c r="WED5" s="793"/>
      <c r="WEE5" s="793"/>
      <c r="WEF5" s="793"/>
      <c r="WEG5" s="793"/>
      <c r="WEH5" s="793"/>
      <c r="WEI5" s="793"/>
      <c r="WEJ5" s="793"/>
      <c r="WEK5" s="793"/>
      <c r="WEL5" s="793"/>
      <c r="WEM5" s="793"/>
      <c r="WEN5" s="793"/>
      <c r="WEO5" s="793"/>
      <c r="WEP5" s="793"/>
      <c r="WEQ5" s="793"/>
      <c r="WER5" s="793"/>
      <c r="WES5" s="793"/>
      <c r="WET5" s="793"/>
      <c r="WEU5" s="793"/>
      <c r="WEV5" s="793"/>
      <c r="WEW5" s="792"/>
      <c r="WEX5" s="793"/>
      <c r="WEY5" s="793"/>
      <c r="WEZ5" s="793"/>
      <c r="WFA5" s="793"/>
      <c r="WFB5" s="793"/>
      <c r="WFC5" s="793"/>
      <c r="WFD5" s="793"/>
      <c r="WFE5" s="793"/>
      <c r="WFF5" s="793"/>
      <c r="WFG5" s="793"/>
      <c r="WFH5" s="793"/>
      <c r="WFI5" s="793"/>
      <c r="WFJ5" s="793"/>
      <c r="WFK5" s="793"/>
      <c r="WFL5" s="793"/>
      <c r="WFM5" s="793"/>
      <c r="WFN5" s="793"/>
      <c r="WFO5" s="793"/>
      <c r="WFP5" s="793"/>
      <c r="WFQ5" s="793"/>
      <c r="WFR5" s="793"/>
      <c r="WFS5" s="793"/>
      <c r="WFT5" s="793"/>
      <c r="WFU5" s="793"/>
      <c r="WFV5" s="793"/>
      <c r="WFW5" s="793"/>
      <c r="WFX5" s="793"/>
      <c r="WFY5" s="793"/>
      <c r="WFZ5" s="793"/>
      <c r="WGA5" s="793"/>
      <c r="WGB5" s="792"/>
      <c r="WGC5" s="793"/>
      <c r="WGD5" s="793"/>
      <c r="WGE5" s="793"/>
      <c r="WGF5" s="793"/>
      <c r="WGG5" s="793"/>
      <c r="WGH5" s="793"/>
      <c r="WGI5" s="793"/>
      <c r="WGJ5" s="793"/>
      <c r="WGK5" s="793"/>
      <c r="WGL5" s="793"/>
      <c r="WGM5" s="793"/>
      <c r="WGN5" s="793"/>
      <c r="WGO5" s="793"/>
      <c r="WGP5" s="793"/>
      <c r="WGQ5" s="793"/>
      <c r="WGR5" s="793"/>
      <c r="WGS5" s="793"/>
      <c r="WGT5" s="793"/>
      <c r="WGU5" s="793"/>
      <c r="WGV5" s="793"/>
      <c r="WGW5" s="793"/>
      <c r="WGX5" s="793"/>
      <c r="WGY5" s="793"/>
      <c r="WGZ5" s="793"/>
      <c r="WHA5" s="793"/>
      <c r="WHB5" s="793"/>
      <c r="WHC5" s="793"/>
      <c r="WHD5" s="793"/>
      <c r="WHE5" s="793"/>
      <c r="WHF5" s="793"/>
      <c r="WHG5" s="792"/>
      <c r="WHH5" s="793"/>
      <c r="WHI5" s="793"/>
      <c r="WHJ5" s="793"/>
      <c r="WHK5" s="793"/>
      <c r="WHL5" s="793"/>
      <c r="WHM5" s="793"/>
      <c r="WHN5" s="793"/>
      <c r="WHO5" s="793"/>
      <c r="WHP5" s="793"/>
      <c r="WHQ5" s="793"/>
      <c r="WHR5" s="793"/>
      <c r="WHS5" s="793"/>
      <c r="WHT5" s="793"/>
      <c r="WHU5" s="793"/>
      <c r="WHV5" s="793"/>
      <c r="WHW5" s="793"/>
      <c r="WHX5" s="793"/>
      <c r="WHY5" s="793"/>
      <c r="WHZ5" s="793"/>
      <c r="WIA5" s="793"/>
      <c r="WIB5" s="793"/>
      <c r="WIC5" s="793"/>
      <c r="WID5" s="793"/>
      <c r="WIE5" s="793"/>
      <c r="WIF5" s="793"/>
      <c r="WIG5" s="793"/>
      <c r="WIH5" s="793"/>
      <c r="WII5" s="793"/>
      <c r="WIJ5" s="793"/>
      <c r="WIK5" s="793"/>
      <c r="WIL5" s="792"/>
      <c r="WIM5" s="793"/>
      <c r="WIN5" s="793"/>
      <c r="WIO5" s="793"/>
      <c r="WIP5" s="793"/>
      <c r="WIQ5" s="793"/>
      <c r="WIR5" s="793"/>
      <c r="WIS5" s="793"/>
      <c r="WIT5" s="793"/>
      <c r="WIU5" s="793"/>
      <c r="WIV5" s="793"/>
      <c r="WIW5" s="793"/>
      <c r="WIX5" s="793"/>
      <c r="WIY5" s="793"/>
      <c r="WIZ5" s="793"/>
      <c r="WJA5" s="793"/>
      <c r="WJB5" s="793"/>
      <c r="WJC5" s="793"/>
      <c r="WJD5" s="793"/>
      <c r="WJE5" s="793"/>
      <c r="WJF5" s="793"/>
      <c r="WJG5" s="793"/>
      <c r="WJH5" s="793"/>
      <c r="WJI5" s="793"/>
      <c r="WJJ5" s="793"/>
      <c r="WJK5" s="793"/>
      <c r="WJL5" s="793"/>
      <c r="WJM5" s="793"/>
      <c r="WJN5" s="793"/>
      <c r="WJO5" s="793"/>
      <c r="WJP5" s="793"/>
      <c r="WJQ5" s="792"/>
      <c r="WJR5" s="793"/>
      <c r="WJS5" s="793"/>
      <c r="WJT5" s="793"/>
      <c r="WJU5" s="793"/>
      <c r="WJV5" s="793"/>
      <c r="WJW5" s="793"/>
      <c r="WJX5" s="793"/>
      <c r="WJY5" s="793"/>
      <c r="WJZ5" s="793"/>
      <c r="WKA5" s="793"/>
      <c r="WKB5" s="793"/>
      <c r="WKC5" s="793"/>
      <c r="WKD5" s="793"/>
      <c r="WKE5" s="793"/>
      <c r="WKF5" s="793"/>
      <c r="WKG5" s="793"/>
      <c r="WKH5" s="793"/>
      <c r="WKI5" s="793"/>
      <c r="WKJ5" s="793"/>
      <c r="WKK5" s="793"/>
      <c r="WKL5" s="793"/>
      <c r="WKM5" s="793"/>
      <c r="WKN5" s="793"/>
      <c r="WKO5" s="793"/>
      <c r="WKP5" s="793"/>
      <c r="WKQ5" s="793"/>
      <c r="WKR5" s="793"/>
      <c r="WKS5" s="793"/>
      <c r="WKT5" s="793"/>
      <c r="WKU5" s="793"/>
      <c r="WKV5" s="792"/>
      <c r="WKW5" s="793"/>
      <c r="WKX5" s="793"/>
      <c r="WKY5" s="793"/>
      <c r="WKZ5" s="793"/>
      <c r="WLA5" s="793"/>
      <c r="WLB5" s="793"/>
      <c r="WLC5" s="793"/>
      <c r="WLD5" s="793"/>
      <c r="WLE5" s="793"/>
      <c r="WLF5" s="793"/>
      <c r="WLG5" s="793"/>
      <c r="WLH5" s="793"/>
      <c r="WLI5" s="793"/>
      <c r="WLJ5" s="793"/>
      <c r="WLK5" s="793"/>
      <c r="WLL5" s="793"/>
      <c r="WLM5" s="793"/>
      <c r="WLN5" s="793"/>
      <c r="WLO5" s="793"/>
      <c r="WLP5" s="793"/>
      <c r="WLQ5" s="793"/>
      <c r="WLR5" s="793"/>
      <c r="WLS5" s="793"/>
      <c r="WLT5" s="793"/>
      <c r="WLU5" s="793"/>
      <c r="WLV5" s="793"/>
      <c r="WLW5" s="793"/>
      <c r="WLX5" s="793"/>
      <c r="WLY5" s="793"/>
      <c r="WLZ5" s="793"/>
      <c r="WMA5" s="792"/>
      <c r="WMB5" s="793"/>
      <c r="WMC5" s="793"/>
      <c r="WMD5" s="793"/>
      <c r="WME5" s="793"/>
      <c r="WMF5" s="793"/>
      <c r="WMG5" s="793"/>
      <c r="WMH5" s="793"/>
      <c r="WMI5" s="793"/>
      <c r="WMJ5" s="793"/>
      <c r="WMK5" s="793"/>
      <c r="WML5" s="793"/>
      <c r="WMM5" s="793"/>
      <c r="WMN5" s="793"/>
      <c r="WMO5" s="793"/>
      <c r="WMP5" s="793"/>
      <c r="WMQ5" s="793"/>
      <c r="WMR5" s="793"/>
      <c r="WMS5" s="793"/>
      <c r="WMT5" s="793"/>
      <c r="WMU5" s="793"/>
      <c r="WMV5" s="793"/>
      <c r="WMW5" s="793"/>
      <c r="WMX5" s="793"/>
      <c r="WMY5" s="793"/>
      <c r="WMZ5" s="793"/>
      <c r="WNA5" s="793"/>
      <c r="WNB5" s="793"/>
      <c r="WNC5" s="793"/>
      <c r="WND5" s="793"/>
      <c r="WNE5" s="793"/>
      <c r="WNF5" s="792"/>
      <c r="WNG5" s="793"/>
      <c r="WNH5" s="793"/>
      <c r="WNI5" s="793"/>
      <c r="WNJ5" s="793"/>
      <c r="WNK5" s="793"/>
      <c r="WNL5" s="793"/>
      <c r="WNM5" s="793"/>
      <c r="WNN5" s="793"/>
      <c r="WNO5" s="793"/>
      <c r="WNP5" s="793"/>
      <c r="WNQ5" s="793"/>
      <c r="WNR5" s="793"/>
      <c r="WNS5" s="793"/>
      <c r="WNT5" s="793"/>
      <c r="WNU5" s="793"/>
      <c r="WNV5" s="793"/>
      <c r="WNW5" s="793"/>
      <c r="WNX5" s="793"/>
      <c r="WNY5" s="793"/>
      <c r="WNZ5" s="793"/>
      <c r="WOA5" s="793"/>
      <c r="WOB5" s="793"/>
      <c r="WOC5" s="793"/>
      <c r="WOD5" s="793"/>
      <c r="WOE5" s="793"/>
      <c r="WOF5" s="793"/>
      <c r="WOG5" s="793"/>
      <c r="WOH5" s="793"/>
      <c r="WOI5" s="793"/>
      <c r="WOJ5" s="793"/>
      <c r="WOK5" s="792"/>
      <c r="WOL5" s="793"/>
      <c r="WOM5" s="793"/>
      <c r="WON5" s="793"/>
      <c r="WOO5" s="793"/>
      <c r="WOP5" s="793"/>
      <c r="WOQ5" s="793"/>
      <c r="WOR5" s="793"/>
      <c r="WOS5" s="793"/>
      <c r="WOT5" s="793"/>
      <c r="WOU5" s="793"/>
      <c r="WOV5" s="793"/>
      <c r="WOW5" s="793"/>
      <c r="WOX5" s="793"/>
      <c r="WOY5" s="793"/>
      <c r="WOZ5" s="793"/>
      <c r="WPA5" s="793"/>
      <c r="WPB5" s="793"/>
      <c r="WPC5" s="793"/>
      <c r="WPD5" s="793"/>
      <c r="WPE5" s="793"/>
      <c r="WPF5" s="793"/>
      <c r="WPG5" s="793"/>
      <c r="WPH5" s="793"/>
      <c r="WPI5" s="793"/>
      <c r="WPJ5" s="793"/>
      <c r="WPK5" s="793"/>
      <c r="WPL5" s="793"/>
      <c r="WPM5" s="793"/>
      <c r="WPN5" s="793"/>
      <c r="WPO5" s="793"/>
      <c r="WPP5" s="792"/>
      <c r="WPQ5" s="793"/>
      <c r="WPR5" s="793"/>
      <c r="WPS5" s="793"/>
      <c r="WPT5" s="793"/>
      <c r="WPU5" s="793"/>
      <c r="WPV5" s="793"/>
      <c r="WPW5" s="793"/>
      <c r="WPX5" s="793"/>
      <c r="WPY5" s="793"/>
      <c r="WPZ5" s="793"/>
      <c r="WQA5" s="793"/>
      <c r="WQB5" s="793"/>
      <c r="WQC5" s="793"/>
      <c r="WQD5" s="793"/>
      <c r="WQE5" s="793"/>
      <c r="WQF5" s="793"/>
      <c r="WQG5" s="793"/>
      <c r="WQH5" s="793"/>
      <c r="WQI5" s="793"/>
      <c r="WQJ5" s="793"/>
      <c r="WQK5" s="793"/>
      <c r="WQL5" s="793"/>
      <c r="WQM5" s="793"/>
      <c r="WQN5" s="793"/>
      <c r="WQO5" s="793"/>
      <c r="WQP5" s="793"/>
      <c r="WQQ5" s="793"/>
      <c r="WQR5" s="793"/>
      <c r="WQS5" s="793"/>
      <c r="WQT5" s="793"/>
      <c r="WQU5" s="792"/>
      <c r="WQV5" s="793"/>
      <c r="WQW5" s="793"/>
      <c r="WQX5" s="793"/>
      <c r="WQY5" s="793"/>
      <c r="WQZ5" s="793"/>
      <c r="WRA5" s="793"/>
      <c r="WRB5" s="793"/>
      <c r="WRC5" s="793"/>
      <c r="WRD5" s="793"/>
      <c r="WRE5" s="793"/>
      <c r="WRF5" s="793"/>
      <c r="WRG5" s="793"/>
      <c r="WRH5" s="793"/>
      <c r="WRI5" s="793"/>
      <c r="WRJ5" s="793"/>
      <c r="WRK5" s="793"/>
      <c r="WRL5" s="793"/>
      <c r="WRM5" s="793"/>
      <c r="WRN5" s="793"/>
      <c r="WRO5" s="793"/>
      <c r="WRP5" s="793"/>
      <c r="WRQ5" s="793"/>
      <c r="WRR5" s="793"/>
      <c r="WRS5" s="793"/>
      <c r="WRT5" s="793"/>
      <c r="WRU5" s="793"/>
      <c r="WRV5" s="793"/>
      <c r="WRW5" s="793"/>
      <c r="WRX5" s="793"/>
      <c r="WRY5" s="793"/>
      <c r="WRZ5" s="792"/>
      <c r="WSA5" s="793"/>
      <c r="WSB5" s="793"/>
      <c r="WSC5" s="793"/>
      <c r="WSD5" s="793"/>
      <c r="WSE5" s="793"/>
      <c r="WSF5" s="793"/>
      <c r="WSG5" s="793"/>
      <c r="WSH5" s="793"/>
      <c r="WSI5" s="793"/>
      <c r="WSJ5" s="793"/>
      <c r="WSK5" s="793"/>
      <c r="WSL5" s="793"/>
      <c r="WSM5" s="793"/>
      <c r="WSN5" s="793"/>
      <c r="WSO5" s="793"/>
      <c r="WSP5" s="793"/>
      <c r="WSQ5" s="793"/>
      <c r="WSR5" s="793"/>
      <c r="WSS5" s="793"/>
      <c r="WST5" s="793"/>
      <c r="WSU5" s="793"/>
      <c r="WSV5" s="793"/>
      <c r="WSW5" s="793"/>
      <c r="WSX5" s="793"/>
      <c r="WSY5" s="793"/>
      <c r="WSZ5" s="793"/>
      <c r="WTA5" s="793"/>
      <c r="WTB5" s="793"/>
      <c r="WTC5" s="793"/>
      <c r="WTD5" s="793"/>
      <c r="WTE5" s="792"/>
      <c r="WTF5" s="793"/>
      <c r="WTG5" s="793"/>
      <c r="WTH5" s="793"/>
      <c r="WTI5" s="793"/>
      <c r="WTJ5" s="793"/>
      <c r="WTK5" s="793"/>
      <c r="WTL5" s="793"/>
      <c r="WTM5" s="793"/>
      <c r="WTN5" s="793"/>
      <c r="WTO5" s="793"/>
      <c r="WTP5" s="793"/>
      <c r="WTQ5" s="793"/>
      <c r="WTR5" s="793"/>
      <c r="WTS5" s="793"/>
      <c r="WTT5" s="793"/>
      <c r="WTU5" s="793"/>
      <c r="WTV5" s="793"/>
      <c r="WTW5" s="793"/>
      <c r="WTX5" s="793"/>
      <c r="WTY5" s="793"/>
      <c r="WTZ5" s="793"/>
      <c r="WUA5" s="793"/>
      <c r="WUB5" s="793"/>
      <c r="WUC5" s="793"/>
      <c r="WUD5" s="793"/>
      <c r="WUE5" s="793"/>
      <c r="WUF5" s="793"/>
      <c r="WUG5" s="793"/>
      <c r="WUH5" s="793"/>
      <c r="WUI5" s="793"/>
      <c r="WUJ5" s="792"/>
      <c r="WUK5" s="793"/>
      <c r="WUL5" s="793"/>
      <c r="WUM5" s="793"/>
      <c r="WUN5" s="793"/>
      <c r="WUO5" s="793"/>
      <c r="WUP5" s="793"/>
      <c r="WUQ5" s="793"/>
      <c r="WUR5" s="793"/>
      <c r="WUS5" s="793"/>
      <c r="WUT5" s="793"/>
      <c r="WUU5" s="793"/>
      <c r="WUV5" s="793"/>
      <c r="WUW5" s="793"/>
      <c r="WUX5" s="793"/>
      <c r="WUY5" s="793"/>
      <c r="WUZ5" s="793"/>
      <c r="WVA5" s="793"/>
      <c r="WVB5" s="793"/>
      <c r="WVC5" s="793"/>
      <c r="WVD5" s="793"/>
      <c r="WVE5" s="793"/>
      <c r="WVF5" s="793"/>
      <c r="WVG5" s="793"/>
      <c r="WVH5" s="793"/>
      <c r="WVI5" s="793"/>
      <c r="WVJ5" s="793"/>
      <c r="WVK5" s="793"/>
      <c r="WVL5" s="793"/>
      <c r="WVM5" s="793"/>
      <c r="WVN5" s="793"/>
      <c r="WVO5" s="792"/>
      <c r="WVP5" s="793"/>
      <c r="WVQ5" s="793"/>
      <c r="WVR5" s="793"/>
      <c r="WVS5" s="793"/>
      <c r="WVT5" s="793"/>
      <c r="WVU5" s="793"/>
      <c r="WVV5" s="793"/>
      <c r="WVW5" s="793"/>
      <c r="WVX5" s="793"/>
      <c r="WVY5" s="793"/>
      <c r="WVZ5" s="793"/>
      <c r="WWA5" s="793"/>
      <c r="WWB5" s="793"/>
      <c r="WWC5" s="793"/>
      <c r="WWD5" s="793"/>
      <c r="WWE5" s="793"/>
      <c r="WWF5" s="793"/>
      <c r="WWG5" s="793"/>
      <c r="WWH5" s="793"/>
      <c r="WWI5" s="793"/>
      <c r="WWJ5" s="793"/>
      <c r="WWK5" s="793"/>
      <c r="WWL5" s="793"/>
      <c r="WWM5" s="793"/>
      <c r="WWN5" s="793"/>
      <c r="WWO5" s="793"/>
      <c r="WWP5" s="793"/>
      <c r="WWQ5" s="793"/>
      <c r="WWR5" s="793"/>
      <c r="WWS5" s="793"/>
      <c r="WWT5" s="792"/>
      <c r="WWU5" s="793"/>
      <c r="WWV5" s="793"/>
      <c r="WWW5" s="793"/>
      <c r="WWX5" s="793"/>
      <c r="WWY5" s="793"/>
      <c r="WWZ5" s="793"/>
      <c r="WXA5" s="793"/>
      <c r="WXB5" s="793"/>
      <c r="WXC5" s="793"/>
      <c r="WXD5" s="793"/>
      <c r="WXE5" s="793"/>
      <c r="WXF5" s="793"/>
      <c r="WXG5" s="793"/>
      <c r="WXH5" s="793"/>
      <c r="WXI5" s="793"/>
      <c r="WXJ5" s="793"/>
      <c r="WXK5" s="793"/>
      <c r="WXL5" s="793"/>
      <c r="WXM5" s="793"/>
      <c r="WXN5" s="793"/>
      <c r="WXO5" s="793"/>
      <c r="WXP5" s="793"/>
      <c r="WXQ5" s="793"/>
      <c r="WXR5" s="793"/>
      <c r="WXS5" s="793"/>
      <c r="WXT5" s="793"/>
      <c r="WXU5" s="793"/>
      <c r="WXV5" s="793"/>
      <c r="WXW5" s="793"/>
      <c r="WXX5" s="793"/>
      <c r="WXY5" s="792"/>
      <c r="WXZ5" s="793"/>
      <c r="WYA5" s="793"/>
      <c r="WYB5" s="793"/>
      <c r="WYC5" s="793"/>
      <c r="WYD5" s="793"/>
      <c r="WYE5" s="793"/>
      <c r="WYF5" s="793"/>
      <c r="WYG5" s="793"/>
      <c r="WYH5" s="793"/>
      <c r="WYI5" s="793"/>
      <c r="WYJ5" s="793"/>
      <c r="WYK5" s="793"/>
      <c r="WYL5" s="793"/>
      <c r="WYM5" s="793"/>
      <c r="WYN5" s="793"/>
      <c r="WYO5" s="793"/>
      <c r="WYP5" s="793"/>
      <c r="WYQ5" s="793"/>
      <c r="WYR5" s="793"/>
      <c r="WYS5" s="793"/>
      <c r="WYT5" s="793"/>
      <c r="WYU5" s="793"/>
      <c r="WYV5" s="793"/>
      <c r="WYW5" s="793"/>
      <c r="WYX5" s="793"/>
      <c r="WYY5" s="793"/>
      <c r="WYZ5" s="793"/>
      <c r="WZA5" s="793"/>
      <c r="WZB5" s="793"/>
      <c r="WZC5" s="793"/>
      <c r="WZD5" s="792"/>
      <c r="WZE5" s="793"/>
      <c r="WZF5" s="793"/>
      <c r="WZG5" s="793"/>
      <c r="WZH5" s="793"/>
      <c r="WZI5" s="793"/>
      <c r="WZJ5" s="793"/>
      <c r="WZK5" s="793"/>
      <c r="WZL5" s="793"/>
      <c r="WZM5" s="793"/>
      <c r="WZN5" s="793"/>
      <c r="WZO5" s="793"/>
      <c r="WZP5" s="793"/>
      <c r="WZQ5" s="793"/>
      <c r="WZR5" s="793"/>
      <c r="WZS5" s="793"/>
      <c r="WZT5" s="793"/>
      <c r="WZU5" s="793"/>
      <c r="WZV5" s="793"/>
      <c r="WZW5" s="793"/>
      <c r="WZX5" s="793"/>
      <c r="WZY5" s="793"/>
      <c r="WZZ5" s="793"/>
      <c r="XAA5" s="793"/>
      <c r="XAB5" s="793"/>
      <c r="XAC5" s="793"/>
      <c r="XAD5" s="793"/>
      <c r="XAE5" s="793"/>
      <c r="XAF5" s="793"/>
      <c r="XAG5" s="793"/>
      <c r="XAH5" s="793"/>
      <c r="XAI5" s="792"/>
      <c r="XAJ5" s="793"/>
      <c r="XAK5" s="793"/>
      <c r="XAL5" s="793"/>
      <c r="XAM5" s="793"/>
      <c r="XAN5" s="793"/>
      <c r="XAO5" s="793"/>
      <c r="XAP5" s="793"/>
      <c r="XAQ5" s="793"/>
      <c r="XAR5" s="793"/>
      <c r="XAS5" s="793"/>
      <c r="XAT5" s="793"/>
      <c r="XAU5" s="793"/>
      <c r="XAV5" s="793"/>
      <c r="XAW5" s="793"/>
      <c r="XAX5" s="793"/>
      <c r="XAY5" s="793"/>
      <c r="XAZ5" s="793"/>
      <c r="XBA5" s="793"/>
      <c r="XBB5" s="793"/>
      <c r="XBC5" s="793"/>
      <c r="XBD5" s="793"/>
      <c r="XBE5" s="793"/>
      <c r="XBF5" s="793"/>
      <c r="XBG5" s="793"/>
      <c r="XBH5" s="793"/>
      <c r="XBI5" s="793"/>
      <c r="XBJ5" s="793"/>
      <c r="XBK5" s="793"/>
      <c r="XBL5" s="793"/>
      <c r="XBM5" s="793"/>
      <c r="XBN5" s="792"/>
      <c r="XBO5" s="793"/>
      <c r="XBP5" s="793"/>
      <c r="XBQ5" s="793"/>
      <c r="XBR5" s="793"/>
      <c r="XBS5" s="793"/>
      <c r="XBT5" s="793"/>
      <c r="XBU5" s="793"/>
      <c r="XBV5" s="793"/>
      <c r="XBW5" s="793"/>
      <c r="XBX5" s="793"/>
      <c r="XBY5" s="793"/>
      <c r="XBZ5" s="793"/>
      <c r="XCA5" s="793"/>
      <c r="XCB5" s="793"/>
      <c r="XCC5" s="793"/>
      <c r="XCD5" s="793"/>
      <c r="XCE5" s="793"/>
      <c r="XCF5" s="793"/>
      <c r="XCG5" s="793"/>
      <c r="XCH5" s="793"/>
      <c r="XCI5" s="793"/>
      <c r="XCJ5" s="793"/>
      <c r="XCK5" s="793"/>
      <c r="XCL5" s="793"/>
      <c r="XCM5" s="793"/>
      <c r="XCN5" s="793"/>
      <c r="XCO5" s="793"/>
      <c r="XCP5" s="793"/>
      <c r="XCQ5" s="793"/>
      <c r="XCR5" s="793"/>
      <c r="XCS5" s="792"/>
      <c r="XCT5" s="793"/>
      <c r="XCU5" s="793"/>
      <c r="XCV5" s="793"/>
      <c r="XCW5" s="793"/>
      <c r="XCX5" s="793"/>
      <c r="XCY5" s="793"/>
      <c r="XCZ5" s="793"/>
      <c r="XDA5" s="793"/>
      <c r="XDB5" s="793"/>
      <c r="XDC5" s="793"/>
      <c r="XDD5" s="793"/>
      <c r="XDE5" s="793"/>
      <c r="XDF5" s="793"/>
      <c r="XDG5" s="793"/>
      <c r="XDH5" s="793"/>
    </row>
    <row r="6" spans="1:16336" s="17" customFormat="1" ht="32" customHeight="1" thickBot="1" x14ac:dyDescent="0.4">
      <c r="C6" s="18"/>
      <c r="F6" s="798">
        <v>45732</v>
      </c>
      <c r="G6" s="799"/>
      <c r="H6" s="798" t="s">
        <v>548</v>
      </c>
      <c r="I6" s="799"/>
      <c r="J6" s="798">
        <v>45760</v>
      </c>
      <c r="K6" s="799"/>
      <c r="L6" s="798">
        <v>45774</v>
      </c>
      <c r="M6" s="799"/>
      <c r="N6" s="798">
        <v>45781</v>
      </c>
      <c r="O6" s="799"/>
      <c r="P6" s="798">
        <v>45802</v>
      </c>
      <c r="Q6" s="799"/>
      <c r="R6" s="798">
        <v>45809</v>
      </c>
      <c r="S6" s="799"/>
      <c r="T6" s="798">
        <v>45830</v>
      </c>
      <c r="U6" s="799"/>
      <c r="V6" s="798">
        <v>45847</v>
      </c>
      <c r="W6" s="799"/>
      <c r="X6" s="798">
        <v>45886</v>
      </c>
      <c r="Y6" s="799"/>
      <c r="Z6" s="798">
        <v>45911</v>
      </c>
      <c r="AA6" s="799"/>
      <c r="AB6" s="798">
        <v>45921</v>
      </c>
      <c r="AC6" s="799"/>
      <c r="AD6" s="812">
        <v>45942</v>
      </c>
      <c r="AE6" s="813"/>
      <c r="AF6" s="798">
        <v>45970</v>
      </c>
      <c r="AG6" s="799"/>
      <c r="AH6" s="798">
        <v>45924</v>
      </c>
      <c r="AI6" s="799"/>
      <c r="AJ6" s="812">
        <v>45998</v>
      </c>
      <c r="AK6" s="813"/>
    </row>
    <row r="7" spans="1:16336" s="17" customFormat="1" ht="16.5" customHeight="1" x14ac:dyDescent="0.35">
      <c r="A7" s="816" t="s">
        <v>506</v>
      </c>
      <c r="B7" s="830"/>
      <c r="C7" s="830"/>
      <c r="D7" s="830"/>
      <c r="E7" s="831"/>
      <c r="F7" s="794" t="s">
        <v>503</v>
      </c>
      <c r="G7" s="795"/>
      <c r="H7" s="794" t="s">
        <v>549</v>
      </c>
      <c r="I7" s="795"/>
      <c r="J7" s="794" t="s">
        <v>562</v>
      </c>
      <c r="K7" s="795"/>
      <c r="L7" s="794" t="s">
        <v>582</v>
      </c>
      <c r="M7" s="795"/>
      <c r="N7" s="794" t="s">
        <v>584</v>
      </c>
      <c r="O7" s="795"/>
      <c r="P7" s="794" t="s">
        <v>608</v>
      </c>
      <c r="Q7" s="795"/>
      <c r="R7" s="794" t="s">
        <v>618</v>
      </c>
      <c r="S7" s="795"/>
      <c r="T7" s="794" t="s">
        <v>624</v>
      </c>
      <c r="U7" s="795"/>
      <c r="V7" s="794" t="s">
        <v>631</v>
      </c>
      <c r="W7" s="795"/>
      <c r="X7" s="794" t="s">
        <v>649</v>
      </c>
      <c r="Y7" s="795"/>
      <c r="Z7" s="794" t="s">
        <v>665</v>
      </c>
      <c r="AA7" s="795"/>
      <c r="AB7" s="794" t="s">
        <v>666</v>
      </c>
      <c r="AC7" s="795"/>
      <c r="AD7" s="794" t="s">
        <v>667</v>
      </c>
      <c r="AE7" s="795"/>
      <c r="AF7" s="794" t="s">
        <v>668</v>
      </c>
      <c r="AG7" s="802"/>
      <c r="AH7" s="794" t="s">
        <v>669</v>
      </c>
      <c r="AI7" s="802"/>
      <c r="AJ7" s="794" t="s">
        <v>670</v>
      </c>
      <c r="AK7" s="795"/>
      <c r="AL7" s="835" t="s">
        <v>104</v>
      </c>
    </row>
    <row r="8" spans="1:16336" s="17" customFormat="1" ht="53" customHeight="1" thickBot="1" x14ac:dyDescent="0.4">
      <c r="A8" s="832"/>
      <c r="B8" s="833"/>
      <c r="C8" s="833"/>
      <c r="D8" s="833"/>
      <c r="E8" s="834"/>
      <c r="F8" s="800"/>
      <c r="G8" s="801"/>
      <c r="H8" s="796"/>
      <c r="I8" s="797"/>
      <c r="J8" s="800"/>
      <c r="K8" s="801"/>
      <c r="L8" s="800"/>
      <c r="M8" s="801"/>
      <c r="N8" s="800"/>
      <c r="O8" s="801"/>
      <c r="P8" s="800"/>
      <c r="Q8" s="801"/>
      <c r="R8" s="800"/>
      <c r="S8" s="801"/>
      <c r="T8" s="800"/>
      <c r="U8" s="801"/>
      <c r="V8" s="800"/>
      <c r="W8" s="801"/>
      <c r="X8" s="800"/>
      <c r="Y8" s="801"/>
      <c r="Z8" s="800"/>
      <c r="AA8" s="801"/>
      <c r="AB8" s="796"/>
      <c r="AC8" s="797"/>
      <c r="AD8" s="796"/>
      <c r="AE8" s="797"/>
      <c r="AF8" s="800"/>
      <c r="AG8" s="803"/>
      <c r="AH8" s="800"/>
      <c r="AI8" s="803"/>
      <c r="AJ8" s="800"/>
      <c r="AK8" s="801"/>
      <c r="AL8" s="836"/>
    </row>
    <row r="9" spans="1:16336" s="17" customFormat="1" ht="31" customHeight="1" thickBot="1" x14ac:dyDescent="0.4">
      <c r="A9" s="57" t="s">
        <v>205</v>
      </c>
      <c r="B9" s="159" t="s">
        <v>2</v>
      </c>
      <c r="C9" s="159" t="s">
        <v>130</v>
      </c>
      <c r="D9" s="159" t="s">
        <v>3</v>
      </c>
      <c r="E9" s="57" t="s">
        <v>4</v>
      </c>
      <c r="F9" s="88" t="s">
        <v>5</v>
      </c>
      <c r="G9" s="207" t="s">
        <v>6</v>
      </c>
      <c r="H9" s="92" t="s">
        <v>5</v>
      </c>
      <c r="I9" s="207" t="s">
        <v>6</v>
      </c>
      <c r="J9" s="92" t="s">
        <v>5</v>
      </c>
      <c r="K9" s="207" t="s">
        <v>6</v>
      </c>
      <c r="L9" s="92" t="s">
        <v>5</v>
      </c>
      <c r="M9" s="207" t="s">
        <v>6</v>
      </c>
      <c r="N9" s="92" t="s">
        <v>5</v>
      </c>
      <c r="O9" s="207" t="s">
        <v>6</v>
      </c>
      <c r="P9" s="92" t="s">
        <v>5</v>
      </c>
      <c r="Q9" s="207" t="s">
        <v>6</v>
      </c>
      <c r="R9" s="92" t="s">
        <v>5</v>
      </c>
      <c r="S9" s="207" t="s">
        <v>6</v>
      </c>
      <c r="T9" s="88" t="s">
        <v>5</v>
      </c>
      <c r="U9" s="207" t="s">
        <v>6</v>
      </c>
      <c r="V9" s="92" t="s">
        <v>5</v>
      </c>
      <c r="W9" s="207" t="s">
        <v>6</v>
      </c>
      <c r="X9" s="92" t="s">
        <v>5</v>
      </c>
      <c r="Y9" s="207" t="s">
        <v>6</v>
      </c>
      <c r="Z9" s="92" t="s">
        <v>5</v>
      </c>
      <c r="AA9" s="207" t="s">
        <v>6</v>
      </c>
      <c r="AB9" s="92" t="s">
        <v>5</v>
      </c>
      <c r="AC9" s="207" t="s">
        <v>6</v>
      </c>
      <c r="AD9" s="92" t="s">
        <v>5</v>
      </c>
      <c r="AE9" s="207" t="s">
        <v>6</v>
      </c>
      <c r="AF9" s="92" t="s">
        <v>5</v>
      </c>
      <c r="AG9" s="207" t="s">
        <v>6</v>
      </c>
      <c r="AH9" s="92" t="s">
        <v>5</v>
      </c>
      <c r="AI9" s="207" t="s">
        <v>6</v>
      </c>
      <c r="AJ9" s="92" t="s">
        <v>5</v>
      </c>
      <c r="AK9" s="207" t="s">
        <v>6</v>
      </c>
      <c r="AL9" s="837"/>
      <c r="AM9" s="507" t="s">
        <v>259</v>
      </c>
      <c r="AN9" s="508" t="s">
        <v>259</v>
      </c>
      <c r="AO9" s="509">
        <v>0.3</v>
      </c>
      <c r="AP9" s="510" t="s">
        <v>220</v>
      </c>
      <c r="AQ9" s="511">
        <v>0.6</v>
      </c>
      <c r="AR9" s="512" t="s">
        <v>220</v>
      </c>
      <c r="AS9" s="511">
        <v>-0.4</v>
      </c>
      <c r="AT9" s="512" t="s">
        <v>220</v>
      </c>
    </row>
    <row r="10" spans="1:16336" s="50" customFormat="1" ht="20.25" customHeight="1" x14ac:dyDescent="0.35">
      <c r="A10" s="71">
        <v>1</v>
      </c>
      <c r="B10" s="132" t="s">
        <v>490</v>
      </c>
      <c r="C10" s="52">
        <v>2012</v>
      </c>
      <c r="D10" s="336" t="s">
        <v>493</v>
      </c>
      <c r="E10" s="70">
        <f>G10+I10+K10+M10+O10+Q10+S10+U10+W10+Y10+AA10+AC10+AE10+AG10+AI10+AK10</f>
        <v>901</v>
      </c>
      <c r="F10" s="449">
        <v>84</v>
      </c>
      <c r="G10" s="503">
        <v>100</v>
      </c>
      <c r="H10" s="425">
        <v>183</v>
      </c>
      <c r="I10" s="506">
        <v>160</v>
      </c>
      <c r="J10" s="425"/>
      <c r="K10" s="596"/>
      <c r="L10" s="425">
        <v>95</v>
      </c>
      <c r="M10" s="503">
        <v>70</v>
      </c>
      <c r="N10" s="425">
        <v>93</v>
      </c>
      <c r="O10" s="222">
        <v>91</v>
      </c>
      <c r="P10" s="425">
        <v>93</v>
      </c>
      <c r="Q10" s="503">
        <v>70</v>
      </c>
      <c r="R10" s="425">
        <v>86</v>
      </c>
      <c r="S10" s="222">
        <v>130</v>
      </c>
      <c r="T10" s="425">
        <v>97</v>
      </c>
      <c r="U10" s="228">
        <v>70</v>
      </c>
      <c r="V10" s="425">
        <v>88</v>
      </c>
      <c r="W10" s="503">
        <v>70</v>
      </c>
      <c r="X10" s="425">
        <v>77</v>
      </c>
      <c r="Y10" s="503">
        <v>100</v>
      </c>
      <c r="Z10" s="425">
        <v>78</v>
      </c>
      <c r="AA10" s="506">
        <v>40</v>
      </c>
      <c r="AB10" s="425"/>
      <c r="AC10" s="764"/>
      <c r="AD10" s="425"/>
      <c r="AE10" s="228"/>
      <c r="AF10" s="425"/>
      <c r="AG10" s="228"/>
      <c r="AH10" s="425"/>
      <c r="AI10" s="228"/>
      <c r="AJ10" s="425"/>
      <c r="AK10" s="228"/>
      <c r="AL10" s="71">
        <v>1</v>
      </c>
      <c r="AM10" s="502">
        <v>1</v>
      </c>
      <c r="AN10" s="503">
        <v>100</v>
      </c>
      <c r="AO10" s="504">
        <f>AN10*AO9</f>
        <v>30</v>
      </c>
      <c r="AP10" s="222">
        <v>130</v>
      </c>
      <c r="AQ10" s="505">
        <f>AN10*AQ9</f>
        <v>60</v>
      </c>
      <c r="AR10" s="506">
        <v>160</v>
      </c>
      <c r="AS10" s="505">
        <f>AN10*AS9</f>
        <v>-40</v>
      </c>
      <c r="AT10" s="506">
        <v>40</v>
      </c>
    </row>
    <row r="11" spans="1:16336" s="50" customFormat="1" ht="20.25" customHeight="1" x14ac:dyDescent="0.35">
      <c r="A11" s="72">
        <f t="shared" ref="A11:A26" si="0">A10+1</f>
        <v>2</v>
      </c>
      <c r="B11" s="517" t="s">
        <v>524</v>
      </c>
      <c r="C11" s="52">
        <v>2012</v>
      </c>
      <c r="D11" s="518" t="s">
        <v>34</v>
      </c>
      <c r="E11" s="26">
        <f>G11+I11+K11+M11+O11+Q11+S11+U11+W11+Y11+AA11+AC11+AE11+AG11+AI11+AK11-AA11</f>
        <v>819</v>
      </c>
      <c r="F11" s="224">
        <v>86</v>
      </c>
      <c r="G11" s="261">
        <v>70</v>
      </c>
      <c r="H11" s="426">
        <v>190</v>
      </c>
      <c r="I11" s="448">
        <v>112</v>
      </c>
      <c r="J11" s="426"/>
      <c r="K11" s="594"/>
      <c r="L11" s="426">
        <v>91</v>
      </c>
      <c r="M11" s="261">
        <v>100</v>
      </c>
      <c r="N11" s="426">
        <v>104</v>
      </c>
      <c r="O11" s="144">
        <v>65</v>
      </c>
      <c r="P11" s="426">
        <v>90</v>
      </c>
      <c r="Q11" s="261">
        <v>100</v>
      </c>
      <c r="R11" s="426">
        <v>90</v>
      </c>
      <c r="S11" s="117">
        <v>91</v>
      </c>
      <c r="T11" s="426">
        <v>88</v>
      </c>
      <c r="U11" s="138">
        <v>100</v>
      </c>
      <c r="V11" s="426">
        <v>89</v>
      </c>
      <c r="W11" s="261">
        <v>50</v>
      </c>
      <c r="X11" s="426">
        <v>92</v>
      </c>
      <c r="Y11" s="261">
        <v>40</v>
      </c>
      <c r="Z11" s="426">
        <v>95</v>
      </c>
      <c r="AA11" s="769">
        <v>16</v>
      </c>
      <c r="AB11" s="426">
        <v>101</v>
      </c>
      <c r="AC11" s="117">
        <v>91</v>
      </c>
      <c r="AD11" s="426"/>
      <c r="AE11" s="138"/>
      <c r="AF11" s="426"/>
      <c r="AG11" s="138"/>
      <c r="AH11" s="426"/>
      <c r="AI11" s="138"/>
      <c r="AJ11" s="426"/>
      <c r="AK11" s="138"/>
      <c r="AL11" s="72">
        <f t="shared" ref="AL11:AL25" si="1">AL10+1</f>
        <v>2</v>
      </c>
      <c r="AM11" s="291">
        <v>2</v>
      </c>
      <c r="AN11" s="261">
        <v>70</v>
      </c>
      <c r="AO11" s="249">
        <f>AN11*AO9</f>
        <v>21</v>
      </c>
      <c r="AP11" s="117">
        <v>91</v>
      </c>
      <c r="AQ11" s="173">
        <f>AN11*AQ9</f>
        <v>42</v>
      </c>
      <c r="AR11" s="448">
        <v>112</v>
      </c>
      <c r="AS11" s="505">
        <f>AN11*AS9</f>
        <v>-28</v>
      </c>
      <c r="AT11" s="448">
        <v>28</v>
      </c>
    </row>
    <row r="12" spans="1:16336" s="50" customFormat="1" ht="20.25" customHeight="1" x14ac:dyDescent="0.35">
      <c r="A12" s="72">
        <f t="shared" si="0"/>
        <v>3</v>
      </c>
      <c r="B12" s="517" t="s">
        <v>525</v>
      </c>
      <c r="C12" s="52">
        <v>2012</v>
      </c>
      <c r="D12" s="518" t="s">
        <v>69</v>
      </c>
      <c r="E12" s="26">
        <f>G12+I12+K12+M12+O12+Q12+S12+U12+W12+Y12+AA12+AC12+AE12+AG12+AI12+AK12-K12</f>
        <v>607</v>
      </c>
      <c r="F12" s="137">
        <v>90</v>
      </c>
      <c r="G12" s="261">
        <v>50</v>
      </c>
      <c r="H12" s="139">
        <v>194</v>
      </c>
      <c r="I12" s="448">
        <v>80</v>
      </c>
      <c r="J12" s="139">
        <v>98</v>
      </c>
      <c r="K12" s="594">
        <v>40</v>
      </c>
      <c r="L12" s="139">
        <v>98</v>
      </c>
      <c r="M12" s="261">
        <v>40</v>
      </c>
      <c r="N12" s="139">
        <v>88</v>
      </c>
      <c r="O12" s="117">
        <v>130</v>
      </c>
      <c r="P12" s="139">
        <v>98</v>
      </c>
      <c r="Q12" s="261">
        <v>50</v>
      </c>
      <c r="R12" s="139">
        <v>96</v>
      </c>
      <c r="S12" s="144">
        <v>65</v>
      </c>
      <c r="T12" s="139"/>
      <c r="U12" s="776"/>
      <c r="V12" s="139">
        <v>96</v>
      </c>
      <c r="W12" s="261">
        <v>35</v>
      </c>
      <c r="X12" s="139">
        <v>96</v>
      </c>
      <c r="Y12" s="261">
        <v>15</v>
      </c>
      <c r="Z12" s="139">
        <v>101</v>
      </c>
      <c r="AA12" s="448">
        <v>12</v>
      </c>
      <c r="AB12" s="139">
        <v>79</v>
      </c>
      <c r="AC12" s="117">
        <v>130</v>
      </c>
      <c r="AD12" s="139"/>
      <c r="AE12" s="138"/>
      <c r="AF12" s="139"/>
      <c r="AG12" s="138"/>
      <c r="AH12" s="139"/>
      <c r="AI12" s="138"/>
      <c r="AJ12" s="139"/>
      <c r="AK12" s="138"/>
      <c r="AL12" s="72">
        <f t="shared" si="1"/>
        <v>3</v>
      </c>
      <c r="AM12" s="285">
        <v>3</v>
      </c>
      <c r="AN12" s="261">
        <v>50</v>
      </c>
      <c r="AO12" s="249">
        <f>AN12*AO9</f>
        <v>15</v>
      </c>
      <c r="AP12" s="144">
        <v>65</v>
      </c>
      <c r="AQ12" s="173">
        <f>AN12*AQ9</f>
        <v>30</v>
      </c>
      <c r="AR12" s="448">
        <v>80</v>
      </c>
      <c r="AS12" s="505">
        <f>AN12*AS9</f>
        <v>-20</v>
      </c>
      <c r="AT12" s="448">
        <v>20</v>
      </c>
    </row>
    <row r="13" spans="1:16336" s="50" customFormat="1" ht="20.25" customHeight="1" x14ac:dyDescent="0.35">
      <c r="A13" s="72">
        <f t="shared" si="0"/>
        <v>4</v>
      </c>
      <c r="B13" s="517" t="s">
        <v>526</v>
      </c>
      <c r="C13" s="52">
        <v>2013</v>
      </c>
      <c r="D13" s="518" t="s">
        <v>69</v>
      </c>
      <c r="E13" s="26">
        <f>G13+I13+K13+M13+O13+Q13+S13+U13+W13+Y13+AA13+AC13+AE13+AG13+AI13+AK13-K13</f>
        <v>511</v>
      </c>
      <c r="F13" s="137">
        <v>94</v>
      </c>
      <c r="G13" s="261">
        <v>40</v>
      </c>
      <c r="H13" s="139">
        <v>197</v>
      </c>
      <c r="I13" s="448">
        <v>64</v>
      </c>
      <c r="J13" s="139">
        <v>100</v>
      </c>
      <c r="K13" s="594">
        <v>28</v>
      </c>
      <c r="L13" s="139">
        <v>97</v>
      </c>
      <c r="M13" s="261">
        <v>50</v>
      </c>
      <c r="N13" s="139">
        <v>106</v>
      </c>
      <c r="O13" s="117">
        <v>52</v>
      </c>
      <c r="P13" s="139">
        <v>99</v>
      </c>
      <c r="Q13" s="261">
        <v>40</v>
      </c>
      <c r="R13" s="139">
        <v>97</v>
      </c>
      <c r="S13" s="117">
        <v>52</v>
      </c>
      <c r="T13" s="139"/>
      <c r="U13" s="776"/>
      <c r="V13" s="139">
        <v>87</v>
      </c>
      <c r="W13" s="261">
        <v>100</v>
      </c>
      <c r="X13" s="139">
        <v>95</v>
      </c>
      <c r="Y13" s="261">
        <v>20</v>
      </c>
      <c r="Z13" s="139">
        <v>85</v>
      </c>
      <c r="AA13" s="448">
        <v>28</v>
      </c>
      <c r="AB13" s="139">
        <v>108</v>
      </c>
      <c r="AC13" s="144">
        <v>65</v>
      </c>
      <c r="AD13" s="139"/>
      <c r="AE13" s="138"/>
      <c r="AF13" s="139"/>
      <c r="AG13" s="138"/>
      <c r="AH13" s="139"/>
      <c r="AI13" s="138"/>
      <c r="AJ13" s="139"/>
      <c r="AK13" s="138"/>
      <c r="AL13" s="72">
        <f t="shared" si="1"/>
        <v>4</v>
      </c>
      <c r="AM13" s="291">
        <v>4</v>
      </c>
      <c r="AN13" s="261">
        <v>40</v>
      </c>
      <c r="AO13" s="249">
        <f>AN13*AO9</f>
        <v>12</v>
      </c>
      <c r="AP13" s="117">
        <v>52</v>
      </c>
      <c r="AQ13" s="173">
        <f>AN13*AQ9</f>
        <v>24</v>
      </c>
      <c r="AR13" s="448">
        <v>64</v>
      </c>
      <c r="AS13" s="173">
        <f>AN13*AS9</f>
        <v>-16</v>
      </c>
      <c r="AT13" s="448">
        <v>16</v>
      </c>
    </row>
    <row r="14" spans="1:16336" s="50" customFormat="1" ht="20.25" customHeight="1" x14ac:dyDescent="0.35">
      <c r="A14" s="72">
        <f t="shared" si="0"/>
        <v>5</v>
      </c>
      <c r="B14" s="587" t="s">
        <v>610</v>
      </c>
      <c r="C14" s="52">
        <v>2012</v>
      </c>
      <c r="D14" s="584" t="s">
        <v>7</v>
      </c>
      <c r="E14" s="26">
        <f t="shared" ref="E14:E20" si="2">G14+I14+K14+M14+O14+Q14+S14+U14+W14+Y14+AA14+AC14+AE14+AG14+AI14+AK14</f>
        <v>156</v>
      </c>
      <c r="F14" s="137"/>
      <c r="G14" s="595"/>
      <c r="H14" s="139"/>
      <c r="I14" s="138"/>
      <c r="J14" s="139"/>
      <c r="K14" s="138"/>
      <c r="L14" s="139"/>
      <c r="M14" s="138"/>
      <c r="N14" s="139"/>
      <c r="O14" s="138"/>
      <c r="P14" s="139">
        <v>117</v>
      </c>
      <c r="Q14" s="261">
        <v>30</v>
      </c>
      <c r="R14" s="139">
        <v>112</v>
      </c>
      <c r="S14" s="117">
        <v>39</v>
      </c>
      <c r="T14" s="139"/>
      <c r="U14" s="767"/>
      <c r="V14" s="139">
        <v>102</v>
      </c>
      <c r="W14" s="261">
        <v>15</v>
      </c>
      <c r="X14" s="139">
        <v>101</v>
      </c>
      <c r="Y14" s="261">
        <v>12</v>
      </c>
      <c r="Z14" s="139">
        <v>103</v>
      </c>
      <c r="AA14" s="448">
        <v>8</v>
      </c>
      <c r="AB14" s="139">
        <v>116</v>
      </c>
      <c r="AC14" s="117">
        <v>52</v>
      </c>
      <c r="AD14" s="139"/>
      <c r="AE14" s="117"/>
      <c r="AF14" s="139"/>
      <c r="AG14" s="117"/>
      <c r="AH14" s="139"/>
      <c r="AI14" s="117"/>
      <c r="AJ14" s="139"/>
      <c r="AK14" s="117"/>
      <c r="AL14" s="72">
        <f t="shared" si="1"/>
        <v>5</v>
      </c>
      <c r="AM14" s="285">
        <v>5</v>
      </c>
      <c r="AN14" s="261">
        <v>30</v>
      </c>
      <c r="AO14" s="249">
        <f>AN14*AO9</f>
        <v>9</v>
      </c>
      <c r="AP14" s="117">
        <v>39</v>
      </c>
      <c r="AQ14" s="173">
        <f>AN14*AQ9</f>
        <v>18</v>
      </c>
      <c r="AR14" s="448">
        <v>48</v>
      </c>
      <c r="AS14" s="173">
        <f>AN14*AS9</f>
        <v>-12</v>
      </c>
      <c r="AT14" s="448">
        <v>12</v>
      </c>
    </row>
    <row r="15" spans="1:16336" s="50" customFormat="1" ht="20.25" customHeight="1" x14ac:dyDescent="0.35">
      <c r="A15" s="72">
        <f t="shared" si="0"/>
        <v>6</v>
      </c>
      <c r="B15" s="517" t="s">
        <v>527</v>
      </c>
      <c r="C15" s="52">
        <v>2012</v>
      </c>
      <c r="D15" s="518" t="s">
        <v>528</v>
      </c>
      <c r="E15" s="26">
        <f t="shared" si="2"/>
        <v>135</v>
      </c>
      <c r="F15" s="137">
        <v>97</v>
      </c>
      <c r="G15" s="138">
        <v>30</v>
      </c>
      <c r="H15" s="139"/>
      <c r="I15" s="589"/>
      <c r="J15" s="139"/>
      <c r="K15" s="117"/>
      <c r="L15" s="139"/>
      <c r="M15" s="117"/>
      <c r="N15" s="139"/>
      <c r="O15" s="117"/>
      <c r="P15" s="139"/>
      <c r="Q15" s="117"/>
      <c r="R15" s="139"/>
      <c r="S15" s="776"/>
      <c r="T15" s="139"/>
      <c r="U15" s="138"/>
      <c r="V15" s="139">
        <v>96</v>
      </c>
      <c r="W15" s="261">
        <v>35</v>
      </c>
      <c r="X15" s="139">
        <v>81</v>
      </c>
      <c r="Y15" s="261">
        <v>70</v>
      </c>
      <c r="Z15" s="139"/>
      <c r="AA15" s="117"/>
      <c r="AB15" s="139"/>
      <c r="AC15" s="117"/>
      <c r="AD15" s="139"/>
      <c r="AE15" s="138"/>
      <c r="AF15" s="139"/>
      <c r="AG15" s="138"/>
      <c r="AH15" s="139"/>
      <c r="AI15" s="138"/>
      <c r="AJ15" s="139"/>
      <c r="AK15" s="138"/>
      <c r="AL15" s="72">
        <f t="shared" si="1"/>
        <v>6</v>
      </c>
      <c r="AM15" s="291">
        <v>6</v>
      </c>
      <c r="AN15" s="261">
        <v>20</v>
      </c>
      <c r="AO15" s="249">
        <f>AN15*AO9</f>
        <v>6</v>
      </c>
      <c r="AP15" s="144">
        <v>26</v>
      </c>
      <c r="AQ15" s="173">
        <f>AN15*AQ9</f>
        <v>12</v>
      </c>
      <c r="AR15" s="448">
        <v>32</v>
      </c>
      <c r="AS15" s="173">
        <f>AN15*AS9</f>
        <v>-8</v>
      </c>
      <c r="AT15" s="448">
        <v>8</v>
      </c>
    </row>
    <row r="16" spans="1:16336" s="50" customFormat="1" ht="20.25" customHeight="1" x14ac:dyDescent="0.35">
      <c r="A16" s="72">
        <f t="shared" si="0"/>
        <v>7</v>
      </c>
      <c r="B16" s="661" t="s">
        <v>656</v>
      </c>
      <c r="C16" s="52">
        <v>2012</v>
      </c>
      <c r="D16" s="662" t="s">
        <v>528</v>
      </c>
      <c r="E16" s="26">
        <f t="shared" si="2"/>
        <v>50</v>
      </c>
      <c r="F16" s="124"/>
      <c r="G16" s="594"/>
      <c r="H16" s="116"/>
      <c r="I16" s="138"/>
      <c r="J16" s="116"/>
      <c r="K16" s="138"/>
      <c r="L16" s="116"/>
      <c r="M16" s="138"/>
      <c r="N16" s="116"/>
      <c r="O16" s="138"/>
      <c r="P16" s="116"/>
      <c r="Q16" s="138"/>
      <c r="R16" s="116"/>
      <c r="S16" s="776"/>
      <c r="T16" s="116"/>
      <c r="U16" s="138"/>
      <c r="V16" s="116"/>
      <c r="W16" s="261"/>
      <c r="X16" s="116">
        <v>87</v>
      </c>
      <c r="Y16" s="261">
        <v>50</v>
      </c>
      <c r="Z16" s="139"/>
      <c r="AA16" s="138"/>
      <c r="AB16" s="139"/>
      <c r="AC16" s="138"/>
      <c r="AD16" s="139"/>
      <c r="AE16" s="138"/>
      <c r="AF16" s="139"/>
      <c r="AG16" s="138"/>
      <c r="AH16" s="139"/>
      <c r="AI16" s="138"/>
      <c r="AJ16" s="139"/>
      <c r="AK16" s="138"/>
      <c r="AL16" s="72">
        <f t="shared" si="1"/>
        <v>7</v>
      </c>
      <c r="AM16" s="285">
        <v>7</v>
      </c>
      <c r="AN16" s="261">
        <v>15</v>
      </c>
      <c r="AO16" s="249">
        <f>AN16*AO9</f>
        <v>4.5</v>
      </c>
      <c r="AP16" s="117">
        <v>19.5</v>
      </c>
      <c r="AQ16" s="173">
        <f>AN16*AQ9</f>
        <v>9</v>
      </c>
      <c r="AR16" s="448">
        <v>24</v>
      </c>
      <c r="AS16" s="173">
        <f>AN16*AS9</f>
        <v>-6</v>
      </c>
      <c r="AT16" s="448">
        <v>6</v>
      </c>
    </row>
    <row r="17" spans="1:46" s="50" customFormat="1" ht="20.25" customHeight="1" x14ac:dyDescent="0.35">
      <c r="A17" s="72">
        <f t="shared" si="0"/>
        <v>8</v>
      </c>
      <c r="B17" s="661" t="s">
        <v>657</v>
      </c>
      <c r="C17" s="52">
        <v>2012</v>
      </c>
      <c r="D17" s="662" t="s">
        <v>473</v>
      </c>
      <c r="E17" s="26">
        <f t="shared" si="2"/>
        <v>30</v>
      </c>
      <c r="F17" s="137"/>
      <c r="G17" s="594"/>
      <c r="H17" s="139"/>
      <c r="I17" s="138"/>
      <c r="J17" s="139"/>
      <c r="K17" s="138"/>
      <c r="L17" s="139"/>
      <c r="M17" s="138"/>
      <c r="N17" s="139"/>
      <c r="O17" s="138"/>
      <c r="P17" s="139"/>
      <c r="Q17" s="138"/>
      <c r="R17" s="139"/>
      <c r="S17" s="776"/>
      <c r="T17" s="139"/>
      <c r="U17" s="138"/>
      <c r="V17" s="139"/>
      <c r="W17" s="138"/>
      <c r="X17" s="139">
        <v>93</v>
      </c>
      <c r="Y17" s="261">
        <v>30</v>
      </c>
      <c r="Z17" s="116"/>
      <c r="AA17" s="138"/>
      <c r="AB17" s="116"/>
      <c r="AC17" s="138"/>
      <c r="AD17" s="116"/>
      <c r="AE17" s="138"/>
      <c r="AF17" s="116"/>
      <c r="AG17" s="138"/>
      <c r="AH17" s="116"/>
      <c r="AI17" s="138"/>
      <c r="AJ17" s="116"/>
      <c r="AK17" s="138"/>
      <c r="AL17" s="72">
        <f t="shared" si="1"/>
        <v>8</v>
      </c>
      <c r="AM17" s="291">
        <v>8</v>
      </c>
      <c r="AN17" s="261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8">
        <v>19.2</v>
      </c>
      <c r="AS17" s="173">
        <f>AN17*AS9</f>
        <v>-4.8000000000000007</v>
      </c>
      <c r="AT17" s="448">
        <v>4.8</v>
      </c>
    </row>
    <row r="18" spans="1:46" s="50" customFormat="1" ht="20.25" customHeight="1" x14ac:dyDescent="0.35">
      <c r="A18" s="72">
        <f t="shared" si="0"/>
        <v>9</v>
      </c>
      <c r="B18" s="638" t="s">
        <v>636</v>
      </c>
      <c r="C18" s="52">
        <v>2012</v>
      </c>
      <c r="D18" s="639" t="s">
        <v>7</v>
      </c>
      <c r="E18" s="26">
        <f t="shared" si="2"/>
        <v>20</v>
      </c>
      <c r="F18" s="137"/>
      <c r="G18" s="594"/>
      <c r="H18" s="139"/>
      <c r="I18" s="138"/>
      <c r="J18" s="139"/>
      <c r="K18" s="138"/>
      <c r="L18" s="139"/>
      <c r="M18" s="138"/>
      <c r="N18" s="139"/>
      <c r="O18" s="138"/>
      <c r="P18" s="139"/>
      <c r="Q18" s="138"/>
      <c r="R18" s="139"/>
      <c r="S18" s="776"/>
      <c r="T18" s="139"/>
      <c r="U18" s="138"/>
      <c r="V18" s="139">
        <v>98</v>
      </c>
      <c r="W18" s="138">
        <v>20</v>
      </c>
      <c r="X18" s="139"/>
      <c r="Y18" s="138"/>
      <c r="Z18" s="139"/>
      <c r="AA18" s="138"/>
      <c r="AB18" s="139"/>
      <c r="AC18" s="117"/>
      <c r="AD18" s="139"/>
      <c r="AE18" s="138"/>
      <c r="AF18" s="139"/>
      <c r="AG18" s="138"/>
      <c r="AH18" s="139"/>
      <c r="AI18" s="138"/>
      <c r="AJ18" s="139"/>
      <c r="AK18" s="138"/>
      <c r="AL18" s="72">
        <f t="shared" si="1"/>
        <v>9</v>
      </c>
      <c r="AM18" s="285">
        <v>9</v>
      </c>
      <c r="AN18" s="261">
        <v>10</v>
      </c>
      <c r="AO18" s="249">
        <f>AN18*AO9</f>
        <v>3</v>
      </c>
      <c r="AP18" s="117">
        <v>13</v>
      </c>
      <c r="AQ18" s="173">
        <f>AN18*AQ9</f>
        <v>6</v>
      </c>
      <c r="AR18" s="448">
        <v>16</v>
      </c>
      <c r="AS18" s="173">
        <f>AN18*AS9</f>
        <v>-4</v>
      </c>
      <c r="AT18" s="448">
        <v>4</v>
      </c>
    </row>
    <row r="19" spans="1:46" s="50" customFormat="1" ht="20.25" customHeight="1" x14ac:dyDescent="0.35">
      <c r="A19" s="72">
        <f t="shared" si="0"/>
        <v>10</v>
      </c>
      <c r="B19" s="745" t="s">
        <v>676</v>
      </c>
      <c r="C19" s="52">
        <v>2012</v>
      </c>
      <c r="D19" s="746" t="s">
        <v>34</v>
      </c>
      <c r="E19" s="26">
        <f t="shared" si="2"/>
        <v>20</v>
      </c>
      <c r="F19" s="137"/>
      <c r="G19" s="589"/>
      <c r="H19" s="139"/>
      <c r="I19" s="117"/>
      <c r="J19" s="139"/>
      <c r="K19" s="117"/>
      <c r="L19" s="139"/>
      <c r="M19" s="117"/>
      <c r="N19" s="139"/>
      <c r="O19" s="117"/>
      <c r="P19" s="139"/>
      <c r="Q19" s="117"/>
      <c r="R19" s="139"/>
      <c r="S19" s="767"/>
      <c r="T19" s="139"/>
      <c r="U19" s="117"/>
      <c r="V19" s="139"/>
      <c r="W19" s="117"/>
      <c r="X19" s="139"/>
      <c r="Y19" s="117"/>
      <c r="Z19" s="139">
        <v>89</v>
      </c>
      <c r="AA19" s="448">
        <v>20</v>
      </c>
      <c r="AB19" s="139"/>
      <c r="AC19" s="138"/>
      <c r="AD19" s="139"/>
      <c r="AE19" s="117"/>
      <c r="AF19" s="139"/>
      <c r="AG19" s="117"/>
      <c r="AH19" s="139"/>
      <c r="AI19" s="117"/>
      <c r="AJ19" s="139"/>
      <c r="AK19" s="117"/>
      <c r="AL19" s="72">
        <f t="shared" si="1"/>
        <v>10</v>
      </c>
      <c r="AM19" s="291">
        <v>10</v>
      </c>
      <c r="AN19" s="261">
        <v>8</v>
      </c>
      <c r="AO19" s="249">
        <f>AN19*AO9</f>
        <v>2.4</v>
      </c>
      <c r="AP19" s="117">
        <v>10.4</v>
      </c>
      <c r="AQ19" s="173">
        <f>AN19*AQ9</f>
        <v>4.8</v>
      </c>
      <c r="AR19" s="448">
        <v>12.8</v>
      </c>
      <c r="AS19" s="173">
        <f>AN19*AS9</f>
        <v>-3.2</v>
      </c>
      <c r="AT19" s="448">
        <v>3.2</v>
      </c>
    </row>
    <row r="20" spans="1:46" s="50" customFormat="1" ht="20.25" customHeight="1" x14ac:dyDescent="0.35">
      <c r="A20" s="72">
        <f t="shared" si="0"/>
        <v>11</v>
      </c>
      <c r="B20" s="745" t="s">
        <v>677</v>
      </c>
      <c r="C20" s="52"/>
      <c r="D20" s="746" t="s">
        <v>626</v>
      </c>
      <c r="E20" s="26">
        <f t="shared" si="2"/>
        <v>6</v>
      </c>
      <c r="F20" s="137"/>
      <c r="G20" s="589"/>
      <c r="H20" s="139"/>
      <c r="I20" s="117"/>
      <c r="J20" s="139"/>
      <c r="K20" s="117"/>
      <c r="L20" s="139"/>
      <c r="M20" s="117"/>
      <c r="N20" s="139"/>
      <c r="O20" s="117"/>
      <c r="P20" s="139"/>
      <c r="Q20" s="117"/>
      <c r="R20" s="139"/>
      <c r="S20" s="767"/>
      <c r="T20" s="139"/>
      <c r="U20" s="117"/>
      <c r="V20" s="139"/>
      <c r="W20" s="117"/>
      <c r="X20" s="139"/>
      <c r="Y20" s="117"/>
      <c r="Z20" s="139">
        <v>104</v>
      </c>
      <c r="AA20" s="448">
        <v>6</v>
      </c>
      <c r="AB20" s="139"/>
      <c r="AC20" s="117"/>
      <c r="AD20" s="139"/>
      <c r="AE20" s="117"/>
      <c r="AF20" s="139"/>
      <c r="AG20" s="117"/>
      <c r="AH20" s="139"/>
      <c r="AI20" s="117"/>
      <c r="AJ20" s="139"/>
      <c r="AK20" s="117"/>
      <c r="AL20" s="72">
        <f t="shared" si="1"/>
        <v>11</v>
      </c>
      <c r="AM20" s="285">
        <v>11</v>
      </c>
      <c r="AN20" s="261">
        <v>6</v>
      </c>
      <c r="AO20" s="249">
        <f>AN20*AO9</f>
        <v>1.7999999999999998</v>
      </c>
      <c r="AP20" s="144">
        <v>7.8</v>
      </c>
      <c r="AQ20" s="173">
        <f>AN20*AQ9</f>
        <v>3.5999999999999996</v>
      </c>
      <c r="AR20" s="448">
        <v>9.6</v>
      </c>
      <c r="AS20" s="173">
        <f>AN20*AS9</f>
        <v>-2.4000000000000004</v>
      </c>
      <c r="AT20" s="448">
        <v>2.4</v>
      </c>
    </row>
    <row r="21" spans="1:46" s="50" customFormat="1" ht="20.25" hidden="1" customHeight="1" x14ac:dyDescent="0.35">
      <c r="A21" s="72">
        <f t="shared" si="0"/>
        <v>12</v>
      </c>
      <c r="B21" s="329"/>
      <c r="C21" s="52"/>
      <c r="D21" s="330"/>
      <c r="E21" s="26">
        <f t="shared" ref="E21" si="3">G21+I21+K21+M21+O21+Q21+S21+U21+W21+Y21+AA21+AC21+AE21+AG21+AI21+AK21</f>
        <v>0</v>
      </c>
      <c r="F21" s="137"/>
      <c r="G21" s="589"/>
      <c r="H21" s="139"/>
      <c r="I21" s="117"/>
      <c r="J21" s="139"/>
      <c r="K21" s="117"/>
      <c r="L21" s="139"/>
      <c r="M21" s="117"/>
      <c r="N21" s="139"/>
      <c r="O21" s="117"/>
      <c r="P21" s="139"/>
      <c r="Q21" s="117"/>
      <c r="R21" s="139"/>
      <c r="S21" s="767"/>
      <c r="T21" s="139"/>
      <c r="U21" s="117"/>
      <c r="V21" s="139"/>
      <c r="W21" s="117"/>
      <c r="X21" s="139"/>
      <c r="Y21" s="117"/>
      <c r="Z21" s="139"/>
      <c r="AA21" s="117"/>
      <c r="AB21" s="139"/>
      <c r="AC21" s="117"/>
      <c r="AD21" s="139"/>
      <c r="AE21" s="117"/>
      <c r="AF21" s="139"/>
      <c r="AG21" s="117"/>
      <c r="AH21" s="139"/>
      <c r="AI21" s="117"/>
      <c r="AJ21" s="139"/>
      <c r="AK21" s="117"/>
      <c r="AL21" s="72">
        <f t="shared" si="1"/>
        <v>12</v>
      </c>
      <c r="AM21" s="291">
        <v>12</v>
      </c>
      <c r="AN21" s="261">
        <v>4</v>
      </c>
      <c r="AO21" s="249">
        <f>AN21*AO9</f>
        <v>1.2</v>
      </c>
      <c r="AP21" s="117">
        <v>5.2</v>
      </c>
      <c r="AQ21" s="173">
        <f>AN21*AQ9</f>
        <v>2.4</v>
      </c>
      <c r="AR21" s="448">
        <v>6.4</v>
      </c>
      <c r="AS21" s="173">
        <f>AN21*AS9</f>
        <v>-1.6</v>
      </c>
      <c r="AT21" s="448">
        <v>1.6</v>
      </c>
    </row>
    <row r="22" spans="1:46" s="50" customFormat="1" ht="20.25" hidden="1" customHeight="1" x14ac:dyDescent="0.35">
      <c r="A22" s="72">
        <f t="shared" si="0"/>
        <v>13</v>
      </c>
      <c r="B22" s="329"/>
      <c r="C22" s="52"/>
      <c r="D22" s="330"/>
      <c r="E22" s="26">
        <f t="shared" ref="E22:E32" si="4">G22+I22+K22+M22+O22+Q22+S22+U22+W22+Y22+AA22+AC22+AE22+AG22+AI22+AK22</f>
        <v>0</v>
      </c>
      <c r="F22" s="137"/>
      <c r="G22" s="589"/>
      <c r="H22" s="139"/>
      <c r="I22" s="117"/>
      <c r="J22" s="139"/>
      <c r="K22" s="117"/>
      <c r="L22" s="139"/>
      <c r="M22" s="117"/>
      <c r="N22" s="139"/>
      <c r="O22" s="117"/>
      <c r="P22" s="139"/>
      <c r="Q22" s="117"/>
      <c r="R22" s="139"/>
      <c r="S22" s="767"/>
      <c r="T22" s="139"/>
      <c r="U22" s="117"/>
      <c r="V22" s="139"/>
      <c r="W22" s="117"/>
      <c r="X22" s="139"/>
      <c r="Y22" s="117"/>
      <c r="Z22" s="139"/>
      <c r="AA22" s="117"/>
      <c r="AB22" s="139"/>
      <c r="AC22" s="117"/>
      <c r="AD22" s="139"/>
      <c r="AE22" s="117"/>
      <c r="AF22" s="139"/>
      <c r="AG22" s="117"/>
      <c r="AH22" s="139"/>
      <c r="AI22" s="117"/>
      <c r="AJ22" s="139"/>
      <c r="AK22" s="117"/>
      <c r="AL22" s="72">
        <f t="shared" si="1"/>
        <v>13</v>
      </c>
      <c r="AM22" s="285">
        <v>13</v>
      </c>
      <c r="AN22" s="261">
        <v>3</v>
      </c>
      <c r="AO22" s="249">
        <f>AN22*AO9</f>
        <v>0.89999999999999991</v>
      </c>
      <c r="AP22" s="117">
        <v>3.9</v>
      </c>
      <c r="AQ22" s="173">
        <f>AN22*AQ9</f>
        <v>1.7999999999999998</v>
      </c>
      <c r="AR22" s="448">
        <v>4.8</v>
      </c>
      <c r="AS22" s="173">
        <f>AN22*AS9</f>
        <v>-1.2000000000000002</v>
      </c>
      <c r="AT22" s="448">
        <v>1.2</v>
      </c>
    </row>
    <row r="23" spans="1:46" s="50" customFormat="1" ht="20.25" hidden="1" customHeight="1" x14ac:dyDescent="0.35">
      <c r="A23" s="72">
        <f t="shared" si="0"/>
        <v>14</v>
      </c>
      <c r="B23" s="329"/>
      <c r="C23" s="52"/>
      <c r="D23" s="330"/>
      <c r="E23" s="26">
        <f t="shared" si="4"/>
        <v>0</v>
      </c>
      <c r="F23" s="124"/>
      <c r="G23" s="589"/>
      <c r="H23" s="116"/>
      <c r="I23" s="117"/>
      <c r="J23" s="116"/>
      <c r="K23" s="117"/>
      <c r="L23" s="116"/>
      <c r="M23" s="117"/>
      <c r="N23" s="116"/>
      <c r="O23" s="117"/>
      <c r="P23" s="116"/>
      <c r="Q23" s="117"/>
      <c r="R23" s="116"/>
      <c r="S23" s="767"/>
      <c r="T23" s="116"/>
      <c r="U23" s="117"/>
      <c r="V23" s="116"/>
      <c r="W23" s="117"/>
      <c r="X23" s="116"/>
      <c r="Y23" s="117"/>
      <c r="Z23" s="116"/>
      <c r="AA23" s="117"/>
      <c r="AB23" s="116"/>
      <c r="AC23" s="117"/>
      <c r="AD23" s="116"/>
      <c r="AE23" s="117"/>
      <c r="AF23" s="116"/>
      <c r="AG23" s="117"/>
      <c r="AH23" s="116"/>
      <c r="AI23" s="117"/>
      <c r="AJ23" s="116"/>
      <c r="AK23" s="117"/>
      <c r="AL23" s="72">
        <f t="shared" si="1"/>
        <v>14</v>
      </c>
      <c r="AM23" s="291">
        <v>14</v>
      </c>
      <c r="AN23" s="261">
        <v>2</v>
      </c>
      <c r="AO23" s="249">
        <f>AN23*AO9</f>
        <v>0.6</v>
      </c>
      <c r="AP23" s="117">
        <v>2.6</v>
      </c>
      <c r="AQ23" s="173">
        <f>AN23*AQ9</f>
        <v>1.2</v>
      </c>
      <c r="AR23" s="448">
        <v>3.2</v>
      </c>
      <c r="AS23" s="173">
        <f>AN23*AS9</f>
        <v>-0.8</v>
      </c>
      <c r="AT23" s="448">
        <v>0.8</v>
      </c>
    </row>
    <row r="24" spans="1:46" s="50" customFormat="1" ht="20.25" hidden="1" customHeight="1" x14ac:dyDescent="0.35">
      <c r="A24" s="72">
        <f t="shared" si="0"/>
        <v>15</v>
      </c>
      <c r="B24" s="329"/>
      <c r="C24" s="52"/>
      <c r="D24" s="330"/>
      <c r="E24" s="26">
        <f t="shared" si="4"/>
        <v>0</v>
      </c>
      <c r="F24" s="137"/>
      <c r="G24" s="589"/>
      <c r="H24" s="139"/>
      <c r="I24" s="117"/>
      <c r="J24" s="139"/>
      <c r="K24" s="117"/>
      <c r="L24" s="139"/>
      <c r="M24" s="117"/>
      <c r="N24" s="139"/>
      <c r="O24" s="117"/>
      <c r="P24" s="139"/>
      <c r="Q24" s="117"/>
      <c r="R24" s="139"/>
      <c r="S24" s="767"/>
      <c r="T24" s="139"/>
      <c r="U24" s="117"/>
      <c r="V24" s="139"/>
      <c r="W24" s="117"/>
      <c r="X24" s="139"/>
      <c r="Y24" s="117"/>
      <c r="Z24" s="139"/>
      <c r="AA24" s="117"/>
      <c r="AB24" s="139"/>
      <c r="AC24" s="117"/>
      <c r="AD24" s="139"/>
      <c r="AE24" s="117"/>
      <c r="AF24" s="139"/>
      <c r="AG24" s="117"/>
      <c r="AH24" s="139"/>
      <c r="AI24" s="117"/>
      <c r="AJ24" s="139"/>
      <c r="AK24" s="117"/>
      <c r="AL24" s="72">
        <f t="shared" si="1"/>
        <v>15</v>
      </c>
      <c r="AM24" s="285">
        <v>15</v>
      </c>
      <c r="AN24" s="261">
        <v>1</v>
      </c>
      <c r="AO24" s="249">
        <f>AN24*AO9</f>
        <v>0.3</v>
      </c>
      <c r="AP24" s="144">
        <v>1.3</v>
      </c>
      <c r="AQ24" s="173">
        <f>AN24*AQ9</f>
        <v>0.6</v>
      </c>
      <c r="AR24" s="448">
        <v>1.6</v>
      </c>
      <c r="AS24" s="173">
        <f>AN24*AS9</f>
        <v>-0.4</v>
      </c>
      <c r="AT24" s="448">
        <v>0.4</v>
      </c>
    </row>
    <row r="25" spans="1:46" s="50" customFormat="1" ht="20.25" hidden="1" customHeight="1" thickBot="1" x14ac:dyDescent="0.4">
      <c r="A25" s="72">
        <f t="shared" si="0"/>
        <v>16</v>
      </c>
      <c r="B25" s="329"/>
      <c r="C25" s="52"/>
      <c r="D25" s="330"/>
      <c r="E25" s="26">
        <f t="shared" si="4"/>
        <v>0</v>
      </c>
      <c r="F25" s="137"/>
      <c r="G25" s="589"/>
      <c r="H25" s="139"/>
      <c r="I25" s="117"/>
      <c r="J25" s="139"/>
      <c r="K25" s="117"/>
      <c r="L25" s="139"/>
      <c r="M25" s="117"/>
      <c r="N25" s="139"/>
      <c r="O25" s="117"/>
      <c r="P25" s="139"/>
      <c r="Q25" s="117"/>
      <c r="R25" s="139"/>
      <c r="S25" s="767"/>
      <c r="T25" s="139"/>
      <c r="U25" s="117"/>
      <c r="V25" s="139"/>
      <c r="W25" s="117"/>
      <c r="X25" s="139"/>
      <c r="Y25" s="117"/>
      <c r="Z25" s="139"/>
      <c r="AA25" s="117"/>
      <c r="AB25" s="139"/>
      <c r="AC25" s="117"/>
      <c r="AD25" s="139"/>
      <c r="AE25" s="117"/>
      <c r="AF25" s="139"/>
      <c r="AG25" s="117"/>
      <c r="AH25" s="139"/>
      <c r="AI25" s="117"/>
      <c r="AJ25" s="139"/>
      <c r="AK25" s="117"/>
      <c r="AL25" s="72">
        <f t="shared" si="1"/>
        <v>16</v>
      </c>
      <c r="AM25" s="288"/>
      <c r="AN25" s="289">
        <f ca="1">SUM(AN10:AN25)</f>
        <v>371</v>
      </c>
      <c r="AO25" s="451"/>
      <c r="AP25" s="452">
        <f ca="1">SUM(AP10:AP25)</f>
        <v>482.3</v>
      </c>
      <c r="AQ25" s="453"/>
      <c r="AR25" s="454">
        <f ca="1">SUM(AR10:AR25)</f>
        <v>593.6</v>
      </c>
      <c r="AS25" s="557"/>
      <c r="AT25" s="454">
        <f>SUM(AT10:AT24)</f>
        <v>148.4</v>
      </c>
    </row>
    <row r="26" spans="1:46" s="50" customFormat="1" ht="20.25" hidden="1" customHeight="1" x14ac:dyDescent="0.35">
      <c r="A26" s="72">
        <f t="shared" si="0"/>
        <v>17</v>
      </c>
      <c r="B26" s="329"/>
      <c r="C26" s="52"/>
      <c r="D26" s="330"/>
      <c r="E26" s="26">
        <f t="shared" si="4"/>
        <v>0</v>
      </c>
      <c r="F26" s="137"/>
      <c r="G26" s="594"/>
      <c r="H26" s="139"/>
      <c r="I26" s="138"/>
      <c r="J26" s="139"/>
      <c r="K26" s="138"/>
      <c r="L26" s="139"/>
      <c r="M26" s="138"/>
      <c r="N26" s="139"/>
      <c r="O26" s="138"/>
      <c r="P26" s="139"/>
      <c r="Q26" s="138"/>
      <c r="R26" s="139"/>
      <c r="S26" s="776"/>
      <c r="T26" s="139"/>
      <c r="U26" s="138"/>
      <c r="V26" s="139"/>
      <c r="W26" s="138"/>
      <c r="X26" s="139"/>
      <c r="Y26" s="138"/>
      <c r="Z26" s="139"/>
      <c r="AA26" s="138"/>
      <c r="AB26" s="139"/>
      <c r="AC26" s="138"/>
      <c r="AD26" s="139"/>
      <c r="AE26" s="138"/>
      <c r="AF26" s="139"/>
      <c r="AG26" s="138"/>
      <c r="AH26" s="139"/>
      <c r="AI26" s="138"/>
      <c r="AJ26" s="139"/>
      <c r="AK26" s="138"/>
      <c r="AL26" s="72"/>
    </row>
    <row r="27" spans="1:46" s="50" customFormat="1" ht="20.25" hidden="1" customHeight="1" x14ac:dyDescent="0.35">
      <c r="A27" s="72"/>
      <c r="B27" s="329"/>
      <c r="C27" s="52"/>
      <c r="D27" s="330"/>
      <c r="E27" s="26">
        <f t="shared" si="4"/>
        <v>0</v>
      </c>
      <c r="F27" s="137"/>
      <c r="G27" s="594"/>
      <c r="H27" s="139"/>
      <c r="I27" s="138"/>
      <c r="J27" s="139"/>
      <c r="K27" s="138"/>
      <c r="L27" s="139"/>
      <c r="M27" s="138"/>
      <c r="N27" s="139"/>
      <c r="O27" s="138"/>
      <c r="P27" s="139"/>
      <c r="Q27" s="138"/>
      <c r="R27" s="139"/>
      <c r="S27" s="776"/>
      <c r="T27" s="139"/>
      <c r="U27" s="138"/>
      <c r="V27" s="139"/>
      <c r="W27" s="138"/>
      <c r="X27" s="139"/>
      <c r="Y27" s="138"/>
      <c r="Z27" s="139"/>
      <c r="AA27" s="138"/>
      <c r="AB27" s="139"/>
      <c r="AC27" s="138"/>
      <c r="AD27" s="139"/>
      <c r="AE27" s="138"/>
      <c r="AF27" s="139"/>
      <c r="AG27" s="138"/>
      <c r="AH27" s="139"/>
      <c r="AI27" s="138"/>
      <c r="AJ27" s="139"/>
      <c r="AK27" s="138"/>
      <c r="AL27" s="72"/>
    </row>
    <row r="28" spans="1:46" s="50" customFormat="1" ht="20.25" hidden="1" customHeight="1" x14ac:dyDescent="0.35">
      <c r="A28" s="72"/>
      <c r="B28" s="329"/>
      <c r="C28" s="52"/>
      <c r="D28" s="330"/>
      <c r="E28" s="26">
        <f t="shared" si="4"/>
        <v>0</v>
      </c>
      <c r="F28" s="137"/>
      <c r="G28" s="594"/>
      <c r="H28" s="139"/>
      <c r="I28" s="138"/>
      <c r="J28" s="139"/>
      <c r="K28" s="138"/>
      <c r="L28" s="139"/>
      <c r="M28" s="138"/>
      <c r="N28" s="139"/>
      <c r="O28" s="138"/>
      <c r="P28" s="139"/>
      <c r="Q28" s="138"/>
      <c r="R28" s="139"/>
      <c r="S28" s="776"/>
      <c r="T28" s="139"/>
      <c r="U28" s="138"/>
      <c r="V28" s="139"/>
      <c r="W28" s="138"/>
      <c r="X28" s="139"/>
      <c r="Y28" s="138"/>
      <c r="Z28" s="139"/>
      <c r="AA28" s="138"/>
      <c r="AB28" s="139"/>
      <c r="AC28" s="138"/>
      <c r="AD28" s="139"/>
      <c r="AE28" s="138"/>
      <c r="AF28" s="139"/>
      <c r="AG28" s="138"/>
      <c r="AH28" s="139"/>
      <c r="AI28" s="138"/>
      <c r="AJ28" s="139"/>
      <c r="AK28" s="138"/>
      <c r="AL28" s="72"/>
    </row>
    <row r="29" spans="1:46" s="50" customFormat="1" ht="20.25" hidden="1" customHeight="1" x14ac:dyDescent="0.35">
      <c r="A29" s="72"/>
      <c r="B29" s="329"/>
      <c r="C29" s="52"/>
      <c r="D29" s="330"/>
      <c r="E29" s="26">
        <f t="shared" si="4"/>
        <v>0</v>
      </c>
      <c r="F29" s="137"/>
      <c r="G29" s="594"/>
      <c r="H29" s="139"/>
      <c r="I29" s="138"/>
      <c r="J29" s="139"/>
      <c r="K29" s="138"/>
      <c r="L29" s="139"/>
      <c r="M29" s="138"/>
      <c r="N29" s="139"/>
      <c r="O29" s="138"/>
      <c r="P29" s="139"/>
      <c r="Q29" s="138"/>
      <c r="R29" s="139"/>
      <c r="S29" s="776"/>
      <c r="T29" s="139"/>
      <c r="U29" s="138"/>
      <c r="V29" s="139"/>
      <c r="W29" s="138"/>
      <c r="X29" s="139"/>
      <c r="Y29" s="138"/>
      <c r="Z29" s="139"/>
      <c r="AA29" s="138"/>
      <c r="AB29" s="139"/>
      <c r="AC29" s="138"/>
      <c r="AD29" s="139"/>
      <c r="AE29" s="138"/>
      <c r="AF29" s="139"/>
      <c r="AG29" s="138"/>
      <c r="AH29" s="139"/>
      <c r="AI29" s="138"/>
      <c r="AJ29" s="139"/>
      <c r="AK29" s="138"/>
      <c r="AL29" s="72"/>
    </row>
    <row r="30" spans="1:46" s="50" customFormat="1" ht="20.25" hidden="1" customHeight="1" x14ac:dyDescent="0.35">
      <c r="A30" s="72"/>
      <c r="B30" s="329"/>
      <c r="C30" s="52"/>
      <c r="D30" s="330"/>
      <c r="E30" s="26">
        <f t="shared" si="4"/>
        <v>0</v>
      </c>
      <c r="F30" s="137"/>
      <c r="G30" s="594"/>
      <c r="H30" s="139"/>
      <c r="I30" s="138"/>
      <c r="J30" s="139"/>
      <c r="K30" s="138"/>
      <c r="L30" s="139"/>
      <c r="M30" s="138"/>
      <c r="N30" s="139"/>
      <c r="O30" s="138"/>
      <c r="P30" s="139"/>
      <c r="Q30" s="138"/>
      <c r="R30" s="139"/>
      <c r="S30" s="776"/>
      <c r="T30" s="139"/>
      <c r="U30" s="138"/>
      <c r="V30" s="139"/>
      <c r="W30" s="138"/>
      <c r="X30" s="139"/>
      <c r="Y30" s="138"/>
      <c r="Z30" s="139"/>
      <c r="AA30" s="138"/>
      <c r="AB30" s="139"/>
      <c r="AC30" s="138"/>
      <c r="AD30" s="139"/>
      <c r="AE30" s="138"/>
      <c r="AF30" s="139"/>
      <c r="AG30" s="138"/>
      <c r="AH30" s="139"/>
      <c r="AI30" s="138"/>
      <c r="AJ30" s="139"/>
      <c r="AK30" s="138"/>
      <c r="AL30" s="72"/>
    </row>
    <row r="31" spans="1:46" s="50" customFormat="1" ht="20.25" hidden="1" customHeight="1" x14ac:dyDescent="0.35">
      <c r="A31" s="72"/>
      <c r="B31" s="329"/>
      <c r="C31" s="52"/>
      <c r="D31" s="330"/>
      <c r="E31" s="26">
        <f t="shared" si="4"/>
        <v>0</v>
      </c>
      <c r="F31" s="137"/>
      <c r="G31" s="594"/>
      <c r="H31" s="139"/>
      <c r="I31" s="138"/>
      <c r="J31" s="139"/>
      <c r="K31" s="138"/>
      <c r="L31" s="139"/>
      <c r="M31" s="138"/>
      <c r="N31" s="139"/>
      <c r="O31" s="138"/>
      <c r="P31" s="139"/>
      <c r="Q31" s="138"/>
      <c r="R31" s="139"/>
      <c r="S31" s="776"/>
      <c r="T31" s="139"/>
      <c r="U31" s="138"/>
      <c r="V31" s="139"/>
      <c r="W31" s="138"/>
      <c r="X31" s="139"/>
      <c r="Y31" s="138"/>
      <c r="Z31" s="139"/>
      <c r="AA31" s="138"/>
      <c r="AB31" s="139"/>
      <c r="AC31" s="138"/>
      <c r="AD31" s="139"/>
      <c r="AE31" s="138"/>
      <c r="AF31" s="139"/>
      <c r="AG31" s="138"/>
      <c r="AH31" s="139"/>
      <c r="AI31" s="138"/>
      <c r="AJ31" s="139"/>
      <c r="AK31" s="138"/>
      <c r="AL31" s="72"/>
    </row>
    <row r="32" spans="1:46" s="50" customFormat="1" ht="20.25" hidden="1" customHeight="1" x14ac:dyDescent="0.35">
      <c r="A32" s="72"/>
      <c r="B32" s="329"/>
      <c r="C32" s="52"/>
      <c r="D32" s="330"/>
      <c r="E32" s="26">
        <f t="shared" si="4"/>
        <v>0</v>
      </c>
      <c r="F32" s="137"/>
      <c r="G32" s="589"/>
      <c r="H32" s="139"/>
      <c r="I32" s="117"/>
      <c r="J32" s="139"/>
      <c r="K32" s="117"/>
      <c r="L32" s="139"/>
      <c r="M32" s="117"/>
      <c r="N32" s="139"/>
      <c r="O32" s="117"/>
      <c r="P32" s="139"/>
      <c r="Q32" s="117"/>
      <c r="R32" s="139"/>
      <c r="S32" s="767"/>
      <c r="T32" s="139"/>
      <c r="U32" s="117"/>
      <c r="V32" s="139"/>
      <c r="W32" s="117"/>
      <c r="X32" s="139"/>
      <c r="Y32" s="117"/>
      <c r="Z32" s="139"/>
      <c r="AA32" s="117"/>
      <c r="AB32" s="139"/>
      <c r="AC32" s="117"/>
      <c r="AD32" s="139"/>
      <c r="AE32" s="117"/>
      <c r="AF32" s="139"/>
      <c r="AG32" s="117"/>
      <c r="AH32" s="139"/>
      <c r="AI32" s="117"/>
      <c r="AJ32" s="139"/>
      <c r="AK32" s="117"/>
      <c r="AL32" s="72"/>
    </row>
    <row r="33" spans="1:46" s="50" customFormat="1" ht="20.25" customHeight="1" thickBot="1" x14ac:dyDescent="0.4">
      <c r="A33" s="191"/>
      <c r="B33" s="329"/>
      <c r="C33" s="52"/>
      <c r="D33" s="330"/>
      <c r="E33" s="84"/>
      <c r="F33" s="450"/>
      <c r="G33" s="122"/>
      <c r="H33" s="427"/>
      <c r="I33" s="122"/>
      <c r="J33" s="427"/>
      <c r="K33" s="122"/>
      <c r="L33" s="427"/>
      <c r="M33" s="122"/>
      <c r="N33" s="427"/>
      <c r="O33" s="122"/>
      <c r="P33" s="427"/>
      <c r="Q33" s="122"/>
      <c r="R33" s="427"/>
      <c r="S33" s="778"/>
      <c r="T33" s="427"/>
      <c r="U33" s="122"/>
      <c r="V33" s="427"/>
      <c r="W33" s="122"/>
      <c r="X33" s="427"/>
      <c r="Y33" s="122"/>
      <c r="Z33" s="427"/>
      <c r="AA33" s="122"/>
      <c r="AB33" s="427"/>
      <c r="AC33" s="122"/>
      <c r="AD33" s="427"/>
      <c r="AE33" s="122"/>
      <c r="AF33" s="427"/>
      <c r="AG33" s="122"/>
      <c r="AH33" s="427"/>
      <c r="AI33" s="122"/>
      <c r="AJ33" s="427"/>
      <c r="AK33" s="122"/>
      <c r="AL33" s="333"/>
    </row>
    <row r="34" spans="1:46" s="50" customFormat="1" ht="20.25" customHeight="1" thickBot="1" x14ac:dyDescent="0.4">
      <c r="A34" s="135"/>
      <c r="B34" s="270"/>
      <c r="C34" s="52"/>
      <c r="D34" s="145"/>
      <c r="E34" s="260">
        <f>G34+I34+K34+M34+O34+Q34+S34+U34+W34+Y34+AA34+AC34+AE34+AG34+AI34+AK34</f>
        <v>3339</v>
      </c>
      <c r="F34" s="224"/>
      <c r="G34" s="424">
        <f>SUM(G10:G32)</f>
        <v>290</v>
      </c>
      <c r="H34" s="139"/>
      <c r="I34" s="215">
        <f>SUM(I10:I32)</f>
        <v>416</v>
      </c>
      <c r="J34" s="139"/>
      <c r="K34" s="215">
        <f>SUM(K10:K32)</f>
        <v>68</v>
      </c>
      <c r="L34" s="125"/>
      <c r="M34" s="209">
        <f>SUM(M10:M32)</f>
        <v>260</v>
      </c>
      <c r="N34" s="125"/>
      <c r="O34" s="209">
        <f>SUM(O10:O32)</f>
        <v>338</v>
      </c>
      <c r="P34" s="125"/>
      <c r="Q34" s="209">
        <f>SUM(Q10:Q32)</f>
        <v>290</v>
      </c>
      <c r="R34" s="125"/>
      <c r="S34" s="209">
        <f>SUM(S10:S32)</f>
        <v>377</v>
      </c>
      <c r="T34" s="131"/>
      <c r="U34" s="209">
        <f>SUM(U10:U32)</f>
        <v>170</v>
      </c>
      <c r="V34" s="125"/>
      <c r="W34" s="209">
        <f>SUM(W10:W32)</f>
        <v>325</v>
      </c>
      <c r="X34" s="125"/>
      <c r="Y34" s="209">
        <f>SUM(Y10:Y32)</f>
        <v>337</v>
      </c>
      <c r="Z34" s="125"/>
      <c r="AA34" s="209">
        <f>SUM(AA10:AA32)</f>
        <v>130</v>
      </c>
      <c r="AB34" s="125"/>
      <c r="AC34" s="209">
        <f>SUM(AC10:AC32)</f>
        <v>338</v>
      </c>
      <c r="AD34" s="125"/>
      <c r="AE34" s="209">
        <f>SUM(AE10:AE32)</f>
        <v>0</v>
      </c>
      <c r="AF34" s="125"/>
      <c r="AG34" s="209">
        <f>SUM(AG10:AG33)</f>
        <v>0</v>
      </c>
      <c r="AH34" s="125"/>
      <c r="AI34" s="209">
        <f>SUM(AI10:AI32)</f>
        <v>0</v>
      </c>
      <c r="AJ34" s="125"/>
      <c r="AK34" s="209">
        <f>SUM(AK10:AK33)</f>
        <v>0</v>
      </c>
      <c r="AL34" s="187"/>
    </row>
    <row r="35" spans="1:46" s="17" customFormat="1" ht="16.5" x14ac:dyDescent="0.35">
      <c r="C35" s="18"/>
      <c r="F35" s="18"/>
      <c r="G35" s="18"/>
      <c r="H35" s="18"/>
      <c r="I35" s="18"/>
      <c r="J35" s="18"/>
      <c r="K35" s="18"/>
      <c r="L35" s="18"/>
      <c r="M35" s="18"/>
    </row>
    <row r="36" spans="1:46" s="30" customFormat="1" ht="54" customHeight="1" thickBot="1" x14ac:dyDescent="0.4">
      <c r="A36" s="838" t="s">
        <v>14</v>
      </c>
      <c r="B36" s="839"/>
      <c r="C36" s="839"/>
      <c r="D36" s="839"/>
      <c r="E36" s="839"/>
      <c r="F36" s="839"/>
      <c r="G36" s="839"/>
      <c r="H36" s="839"/>
      <c r="I36" s="839"/>
      <c r="J36" s="839"/>
      <c r="K36" s="839"/>
      <c r="L36" s="839"/>
      <c r="M36" s="839"/>
      <c r="N36" s="839"/>
      <c r="O36" s="839"/>
      <c r="P36" s="839"/>
      <c r="Q36" s="839"/>
      <c r="R36" s="839"/>
      <c r="S36" s="839"/>
      <c r="T36" s="839"/>
      <c r="U36" s="839"/>
      <c r="V36" s="839"/>
      <c r="W36" s="839"/>
      <c r="X36" s="839"/>
      <c r="Y36" s="839"/>
      <c r="Z36" s="839"/>
      <c r="AA36" s="839"/>
      <c r="AB36" s="839"/>
      <c r="AC36" s="839"/>
      <c r="AD36" s="839"/>
      <c r="AE36" s="839"/>
      <c r="AF36" s="839"/>
      <c r="AG36" s="839"/>
      <c r="AH36" s="839"/>
      <c r="AI36" s="839"/>
      <c r="AJ36" s="839"/>
      <c r="AK36" s="839"/>
      <c r="AL36" s="839"/>
    </row>
    <row r="37" spans="1:46" s="17" customFormat="1" ht="27" customHeight="1" thickBot="1" x14ac:dyDescent="0.4">
      <c r="C37" s="18"/>
      <c r="F37" s="798">
        <v>45732</v>
      </c>
      <c r="G37" s="799"/>
      <c r="H37" s="798" t="s">
        <v>548</v>
      </c>
      <c r="I37" s="799"/>
      <c r="J37" s="798">
        <v>45760</v>
      </c>
      <c r="K37" s="799"/>
      <c r="L37" s="798">
        <v>45774</v>
      </c>
      <c r="M37" s="799"/>
      <c r="N37" s="798">
        <v>45781</v>
      </c>
      <c r="O37" s="799"/>
      <c r="P37" s="798">
        <v>45802</v>
      </c>
      <c r="Q37" s="799"/>
      <c r="R37" s="798">
        <v>45809</v>
      </c>
      <c r="S37" s="799"/>
      <c r="T37" s="798">
        <v>45830</v>
      </c>
      <c r="U37" s="799"/>
      <c r="V37" s="798">
        <v>45847</v>
      </c>
      <c r="W37" s="799"/>
      <c r="X37" s="798">
        <v>45886</v>
      </c>
      <c r="Y37" s="799"/>
      <c r="Z37" s="798">
        <v>45911</v>
      </c>
      <c r="AA37" s="799"/>
      <c r="AB37" s="798">
        <v>45921</v>
      </c>
      <c r="AC37" s="799"/>
      <c r="AD37" s="812">
        <v>45942</v>
      </c>
      <c r="AE37" s="813"/>
      <c r="AF37" s="798">
        <v>45970</v>
      </c>
      <c r="AG37" s="799"/>
      <c r="AH37" s="798">
        <v>45924</v>
      </c>
      <c r="AI37" s="799"/>
      <c r="AJ37" s="812">
        <v>45998</v>
      </c>
      <c r="AK37" s="813"/>
      <c r="AL37" s="835" t="s">
        <v>104</v>
      </c>
    </row>
    <row r="38" spans="1:46" s="17" customFormat="1" ht="16.5" customHeight="1" x14ac:dyDescent="0.35">
      <c r="A38" s="816" t="s">
        <v>506</v>
      </c>
      <c r="B38" s="830"/>
      <c r="C38" s="830"/>
      <c r="D38" s="830"/>
      <c r="E38" s="831"/>
      <c r="F38" s="794" t="s">
        <v>503</v>
      </c>
      <c r="G38" s="795"/>
      <c r="H38" s="794" t="s">
        <v>549</v>
      </c>
      <c r="I38" s="795"/>
      <c r="J38" s="794" t="s">
        <v>562</v>
      </c>
      <c r="K38" s="795"/>
      <c r="L38" s="794" t="s">
        <v>582</v>
      </c>
      <c r="M38" s="795"/>
      <c r="N38" s="794" t="s">
        <v>584</v>
      </c>
      <c r="O38" s="795"/>
      <c r="P38" s="794" t="s">
        <v>608</v>
      </c>
      <c r="Q38" s="795"/>
      <c r="R38" s="794" t="s">
        <v>618</v>
      </c>
      <c r="S38" s="795"/>
      <c r="T38" s="794" t="s">
        <v>624</v>
      </c>
      <c r="U38" s="795"/>
      <c r="V38" s="794" t="s">
        <v>631</v>
      </c>
      <c r="W38" s="795"/>
      <c r="X38" s="794" t="s">
        <v>649</v>
      </c>
      <c r="Y38" s="795"/>
      <c r="Z38" s="794" t="s">
        <v>665</v>
      </c>
      <c r="AA38" s="795"/>
      <c r="AB38" s="794" t="s">
        <v>666</v>
      </c>
      <c r="AC38" s="795"/>
      <c r="AD38" s="794" t="s">
        <v>667</v>
      </c>
      <c r="AE38" s="795"/>
      <c r="AF38" s="794" t="s">
        <v>668</v>
      </c>
      <c r="AG38" s="802"/>
      <c r="AH38" s="794" t="s">
        <v>669</v>
      </c>
      <c r="AI38" s="802"/>
      <c r="AJ38" s="794" t="s">
        <v>670</v>
      </c>
      <c r="AK38" s="795"/>
      <c r="AL38" s="836"/>
    </row>
    <row r="39" spans="1:46" s="17" customFormat="1" ht="48" customHeight="1" thickBot="1" x14ac:dyDescent="0.4">
      <c r="A39" s="832"/>
      <c r="B39" s="833"/>
      <c r="C39" s="833"/>
      <c r="D39" s="833"/>
      <c r="E39" s="834"/>
      <c r="F39" s="800"/>
      <c r="G39" s="801"/>
      <c r="H39" s="796"/>
      <c r="I39" s="797"/>
      <c r="J39" s="800"/>
      <c r="K39" s="801"/>
      <c r="L39" s="800"/>
      <c r="M39" s="801"/>
      <c r="N39" s="800"/>
      <c r="O39" s="801"/>
      <c r="P39" s="800"/>
      <c r="Q39" s="801"/>
      <c r="R39" s="800"/>
      <c r="S39" s="801"/>
      <c r="T39" s="800"/>
      <c r="U39" s="801"/>
      <c r="V39" s="800"/>
      <c r="W39" s="801"/>
      <c r="X39" s="800"/>
      <c r="Y39" s="801"/>
      <c r="Z39" s="800"/>
      <c r="AA39" s="801"/>
      <c r="AB39" s="796"/>
      <c r="AC39" s="797"/>
      <c r="AD39" s="796"/>
      <c r="AE39" s="797"/>
      <c r="AF39" s="800"/>
      <c r="AG39" s="803"/>
      <c r="AH39" s="800"/>
      <c r="AI39" s="803"/>
      <c r="AJ39" s="800"/>
      <c r="AK39" s="801"/>
      <c r="AL39" s="837"/>
    </row>
    <row r="40" spans="1:46" s="17" customFormat="1" ht="29" customHeight="1" thickBot="1" x14ac:dyDescent="0.4">
      <c r="A40" s="57" t="s">
        <v>205</v>
      </c>
      <c r="B40" s="159" t="s">
        <v>2</v>
      </c>
      <c r="C40" s="159" t="s">
        <v>130</v>
      </c>
      <c r="D40" s="159" t="s">
        <v>3</v>
      </c>
      <c r="E40" s="57" t="s">
        <v>4</v>
      </c>
      <c r="F40" s="88" t="s">
        <v>5</v>
      </c>
      <c r="G40" s="207" t="s">
        <v>6</v>
      </c>
      <c r="H40" s="92" t="s">
        <v>5</v>
      </c>
      <c r="I40" s="207" t="s">
        <v>6</v>
      </c>
      <c r="J40" s="92" t="s">
        <v>5</v>
      </c>
      <c r="K40" s="207" t="s">
        <v>6</v>
      </c>
      <c r="L40" s="92" t="s">
        <v>5</v>
      </c>
      <c r="M40" s="207" t="s">
        <v>6</v>
      </c>
      <c r="N40" s="92" t="s">
        <v>5</v>
      </c>
      <c r="O40" s="207" t="s">
        <v>6</v>
      </c>
      <c r="P40" s="92" t="s">
        <v>5</v>
      </c>
      <c r="Q40" s="207" t="s">
        <v>6</v>
      </c>
      <c r="R40" s="21" t="s">
        <v>5</v>
      </c>
      <c r="S40" s="86" t="s">
        <v>6</v>
      </c>
      <c r="T40" s="88" t="s">
        <v>5</v>
      </c>
      <c r="U40" s="207" t="s">
        <v>6</v>
      </c>
      <c r="V40" s="92" t="s">
        <v>5</v>
      </c>
      <c r="W40" s="207" t="s">
        <v>6</v>
      </c>
      <c r="X40" s="92" t="s">
        <v>5</v>
      </c>
      <c r="Y40" s="207" t="s">
        <v>6</v>
      </c>
      <c r="Z40" s="92" t="s">
        <v>5</v>
      </c>
      <c r="AA40" s="207" t="s">
        <v>6</v>
      </c>
      <c r="AB40" s="92" t="s">
        <v>5</v>
      </c>
      <c r="AC40" s="207" t="s">
        <v>6</v>
      </c>
      <c r="AD40" s="92" t="s">
        <v>5</v>
      </c>
      <c r="AE40" s="207" t="s">
        <v>6</v>
      </c>
      <c r="AF40" s="92" t="s">
        <v>5</v>
      </c>
      <c r="AG40" s="207" t="s">
        <v>6</v>
      </c>
      <c r="AH40" s="92" t="s">
        <v>5</v>
      </c>
      <c r="AI40" s="207" t="s">
        <v>6</v>
      </c>
      <c r="AJ40" s="92" t="s">
        <v>5</v>
      </c>
      <c r="AK40" s="207" t="s">
        <v>6</v>
      </c>
      <c r="AL40" s="57" t="s">
        <v>205</v>
      </c>
      <c r="AM40" s="507" t="s">
        <v>259</v>
      </c>
      <c r="AN40" s="508" t="s">
        <v>259</v>
      </c>
      <c r="AO40" s="509">
        <v>0.3</v>
      </c>
      <c r="AP40" s="510" t="s">
        <v>220</v>
      </c>
      <c r="AQ40" s="511">
        <v>0.6</v>
      </c>
      <c r="AR40" s="512" t="s">
        <v>220</v>
      </c>
      <c r="AS40" s="511">
        <v>-0.4</v>
      </c>
      <c r="AT40" s="512" t="s">
        <v>220</v>
      </c>
    </row>
    <row r="41" spans="1:46" s="50" customFormat="1" ht="20.25" customHeight="1" x14ac:dyDescent="0.35">
      <c r="A41" s="71">
        <v>1</v>
      </c>
      <c r="B41" s="132" t="s">
        <v>490</v>
      </c>
      <c r="C41" s="52">
        <v>2012</v>
      </c>
      <c r="D41" s="336" t="s">
        <v>493</v>
      </c>
      <c r="E41" s="70">
        <f>G41+I41+K41+M41+O41+Q41+S41+U41+W41+Y41+AA41+AC41+AE41+AG41+AI41+AK41</f>
        <v>775.32999999999993</v>
      </c>
      <c r="F41" s="449">
        <v>74</v>
      </c>
      <c r="G41" s="261">
        <v>100</v>
      </c>
      <c r="H41" s="425">
        <v>155</v>
      </c>
      <c r="I41" s="428">
        <v>160</v>
      </c>
      <c r="J41" s="425"/>
      <c r="K41" s="597"/>
      <c r="L41" s="425">
        <v>79</v>
      </c>
      <c r="M41" s="503">
        <v>73.33</v>
      </c>
      <c r="N41" s="425">
        <v>78</v>
      </c>
      <c r="O41" s="222">
        <v>91</v>
      </c>
      <c r="P41" s="425">
        <v>78</v>
      </c>
      <c r="Q41" s="503">
        <v>45</v>
      </c>
      <c r="R41" s="425">
        <v>70</v>
      </c>
      <c r="S41" s="222">
        <v>91</v>
      </c>
      <c r="T41" s="425">
        <v>83</v>
      </c>
      <c r="U41" s="228">
        <v>70</v>
      </c>
      <c r="V41" s="425">
        <v>75</v>
      </c>
      <c r="W41" s="503">
        <v>40</v>
      </c>
      <c r="X41" s="425">
        <v>67</v>
      </c>
      <c r="Y41" s="503">
        <v>85</v>
      </c>
      <c r="Z41" s="425">
        <v>69</v>
      </c>
      <c r="AA41" s="506">
        <v>20</v>
      </c>
      <c r="AB41" s="425"/>
      <c r="AC41" s="779"/>
      <c r="AD41" s="425"/>
      <c r="AE41" s="428"/>
      <c r="AF41" s="425"/>
      <c r="AG41" s="428"/>
      <c r="AH41" s="425"/>
      <c r="AI41" s="428"/>
      <c r="AJ41" s="425"/>
      <c r="AK41" s="428"/>
      <c r="AL41" s="71">
        <v>1</v>
      </c>
      <c r="AM41" s="502">
        <v>1</v>
      </c>
      <c r="AN41" s="503">
        <v>100</v>
      </c>
      <c r="AO41" s="504">
        <f>AN41*AO40</f>
        <v>30</v>
      </c>
      <c r="AP41" s="222">
        <v>130</v>
      </c>
      <c r="AQ41" s="505">
        <f>AN41*AQ40</f>
        <v>60</v>
      </c>
      <c r="AR41" s="506">
        <v>160</v>
      </c>
      <c r="AS41" s="505">
        <f>AN41*AS40</f>
        <v>-40</v>
      </c>
      <c r="AT41" s="506">
        <v>40</v>
      </c>
    </row>
    <row r="42" spans="1:46" s="50" customFormat="1" ht="20.25" customHeight="1" x14ac:dyDescent="0.35">
      <c r="A42" s="72">
        <f t="shared" ref="A42:A54" si="5">A41+1</f>
        <v>2</v>
      </c>
      <c r="B42" s="517" t="s">
        <v>525</v>
      </c>
      <c r="C42" s="52">
        <v>2012</v>
      </c>
      <c r="D42" s="518" t="s">
        <v>69</v>
      </c>
      <c r="E42" s="26">
        <f>G42+I42+K42+M42+O42+Q42+S42+U42+W42+Y42+AA42+AC42+AE42+AG42+AI42+AK42-K42</f>
        <v>719.82999999999993</v>
      </c>
      <c r="F42" s="137">
        <v>79</v>
      </c>
      <c r="G42" s="261">
        <v>70</v>
      </c>
      <c r="H42" s="139">
        <v>162</v>
      </c>
      <c r="I42" s="138">
        <v>112</v>
      </c>
      <c r="J42" s="139">
        <v>80</v>
      </c>
      <c r="K42" s="594">
        <v>40</v>
      </c>
      <c r="L42" s="139">
        <v>79</v>
      </c>
      <c r="M42" s="261">
        <v>73.33</v>
      </c>
      <c r="N42" s="139">
        <v>67</v>
      </c>
      <c r="O42" s="117">
        <v>130</v>
      </c>
      <c r="P42" s="139">
        <v>75</v>
      </c>
      <c r="Q42" s="261">
        <v>70</v>
      </c>
      <c r="R42" s="139">
        <v>72</v>
      </c>
      <c r="S42" s="144">
        <v>65</v>
      </c>
      <c r="T42" s="139"/>
      <c r="U42" s="776"/>
      <c r="V42" s="139">
        <v>75</v>
      </c>
      <c r="W42" s="261">
        <v>40</v>
      </c>
      <c r="X42" s="139">
        <v>79</v>
      </c>
      <c r="Y42" s="261">
        <v>17.5</v>
      </c>
      <c r="Z42" s="139">
        <v>80</v>
      </c>
      <c r="AA42" s="448">
        <v>12</v>
      </c>
      <c r="AB42" s="139">
        <v>58</v>
      </c>
      <c r="AC42" s="117">
        <v>130</v>
      </c>
      <c r="AD42" s="139"/>
      <c r="AE42" s="138"/>
      <c r="AF42" s="139"/>
      <c r="AG42" s="138"/>
      <c r="AH42" s="139"/>
      <c r="AI42" s="138"/>
      <c r="AJ42" s="139"/>
      <c r="AK42" s="138"/>
      <c r="AL42" s="72">
        <f t="shared" ref="AL42:AL54" si="6">AL41+1</f>
        <v>2</v>
      </c>
      <c r="AM42" s="291">
        <v>2</v>
      </c>
      <c r="AN42" s="261">
        <v>70</v>
      </c>
      <c r="AO42" s="249">
        <f>AN42*AO40</f>
        <v>21</v>
      </c>
      <c r="AP42" s="117">
        <v>91</v>
      </c>
      <c r="AQ42" s="173">
        <f>AN42*AQ40</f>
        <v>42</v>
      </c>
      <c r="AR42" s="448">
        <v>112</v>
      </c>
      <c r="AS42" s="505">
        <f>AN42*AS40</f>
        <v>-28</v>
      </c>
      <c r="AT42" s="448">
        <v>28</v>
      </c>
    </row>
    <row r="43" spans="1:46" s="50" customFormat="1" ht="20.25" customHeight="1" x14ac:dyDescent="0.35">
      <c r="A43" s="72">
        <f t="shared" si="5"/>
        <v>3</v>
      </c>
      <c r="B43" s="517" t="s">
        <v>526</v>
      </c>
      <c r="C43" s="52">
        <v>2013</v>
      </c>
      <c r="D43" s="518" t="s">
        <v>69</v>
      </c>
      <c r="E43" s="26">
        <f>G43+I43+K43+M43+O43+Q43+S43+U43+W43+Y43+AA43+AC43+AE43+AG43+AI43+AK43-K43</f>
        <v>598.82999999999993</v>
      </c>
      <c r="F43" s="137">
        <v>83</v>
      </c>
      <c r="G43" s="261">
        <v>35</v>
      </c>
      <c r="H43" s="139">
        <v>167</v>
      </c>
      <c r="I43" s="117">
        <v>80</v>
      </c>
      <c r="J43" s="139">
        <v>82</v>
      </c>
      <c r="K43" s="589">
        <v>28</v>
      </c>
      <c r="L43" s="139">
        <v>79</v>
      </c>
      <c r="M43" s="261">
        <v>73.33</v>
      </c>
      <c r="N43" s="139">
        <v>86</v>
      </c>
      <c r="O43" s="144">
        <v>65</v>
      </c>
      <c r="P43" s="139">
        <v>78</v>
      </c>
      <c r="Q43" s="261">
        <v>45</v>
      </c>
      <c r="R43" s="139">
        <v>72</v>
      </c>
      <c r="S43" s="117">
        <v>52</v>
      </c>
      <c r="T43" s="139"/>
      <c r="U43" s="767"/>
      <c r="V43" s="139">
        <v>65</v>
      </c>
      <c r="W43" s="261">
        <v>100</v>
      </c>
      <c r="X43" s="139">
        <v>79</v>
      </c>
      <c r="Y43" s="261">
        <v>17.5</v>
      </c>
      <c r="Z43" s="139">
        <v>65</v>
      </c>
      <c r="AA43" s="448">
        <v>40</v>
      </c>
      <c r="AB43" s="139">
        <v>89</v>
      </c>
      <c r="AC43" s="117">
        <v>91</v>
      </c>
      <c r="AD43" s="139"/>
      <c r="AE43" s="117"/>
      <c r="AF43" s="139"/>
      <c r="AG43" s="117"/>
      <c r="AH43" s="139"/>
      <c r="AI43" s="117"/>
      <c r="AJ43" s="139"/>
      <c r="AK43" s="117"/>
      <c r="AL43" s="72">
        <f t="shared" si="6"/>
        <v>3</v>
      </c>
      <c r="AM43" s="285">
        <v>3</v>
      </c>
      <c r="AN43" s="261">
        <v>50</v>
      </c>
      <c r="AO43" s="249">
        <f>AN43*AO40</f>
        <v>15</v>
      </c>
      <c r="AP43" s="144">
        <v>65</v>
      </c>
      <c r="AQ43" s="173">
        <f>AN43*AQ40</f>
        <v>30</v>
      </c>
      <c r="AR43" s="448">
        <v>80</v>
      </c>
      <c r="AS43" s="505">
        <f>AN43*AS40</f>
        <v>-20</v>
      </c>
      <c r="AT43" s="448">
        <v>20</v>
      </c>
    </row>
    <row r="44" spans="1:46" s="50" customFormat="1" ht="20.25" customHeight="1" x14ac:dyDescent="0.35">
      <c r="A44" s="72">
        <f t="shared" si="5"/>
        <v>4</v>
      </c>
      <c r="B44" s="517" t="s">
        <v>524</v>
      </c>
      <c r="C44" s="52">
        <v>2012</v>
      </c>
      <c r="D44" s="518" t="s">
        <v>34</v>
      </c>
      <c r="E44" s="26">
        <f>G44+I44+K44+M44+O44+Q44+S44+U44+W44+Y44+AA44+AC44+AE44+AG44+AI44+AK44-AA44</f>
        <v>452</v>
      </c>
      <c r="F44" s="137">
        <v>83</v>
      </c>
      <c r="G44" s="261">
        <v>35</v>
      </c>
      <c r="H44" s="139">
        <v>178</v>
      </c>
      <c r="I44" s="138">
        <v>64</v>
      </c>
      <c r="J44" s="139"/>
      <c r="K44" s="594"/>
      <c r="L44" s="139">
        <v>82</v>
      </c>
      <c r="M44" s="261">
        <v>40</v>
      </c>
      <c r="N44" s="139">
        <v>104</v>
      </c>
      <c r="O44" s="117">
        <v>52</v>
      </c>
      <c r="P44" s="139">
        <v>81</v>
      </c>
      <c r="Q44" s="261">
        <v>30</v>
      </c>
      <c r="R44" s="139">
        <v>80</v>
      </c>
      <c r="S44" s="117">
        <v>39</v>
      </c>
      <c r="T44" s="139">
        <v>79</v>
      </c>
      <c r="U44" s="138">
        <v>100</v>
      </c>
      <c r="V44" s="139">
        <v>81</v>
      </c>
      <c r="W44" s="261">
        <v>15</v>
      </c>
      <c r="X44" s="139">
        <v>86</v>
      </c>
      <c r="Y44" s="261">
        <v>12</v>
      </c>
      <c r="Z44" s="139">
        <v>86</v>
      </c>
      <c r="AA44" s="769">
        <v>6</v>
      </c>
      <c r="AB44" s="139">
        <v>91</v>
      </c>
      <c r="AC44" s="144">
        <v>65</v>
      </c>
      <c r="AD44" s="139"/>
      <c r="AE44" s="138"/>
      <c r="AF44" s="139"/>
      <c r="AG44" s="138"/>
      <c r="AH44" s="139"/>
      <c r="AI44" s="138"/>
      <c r="AJ44" s="139"/>
      <c r="AK44" s="138"/>
      <c r="AL44" s="72">
        <f t="shared" si="6"/>
        <v>4</v>
      </c>
      <c r="AM44" s="291">
        <v>4</v>
      </c>
      <c r="AN44" s="261">
        <v>40</v>
      </c>
      <c r="AO44" s="249">
        <f>AN44*AO40</f>
        <v>12</v>
      </c>
      <c r="AP44" s="117">
        <v>52</v>
      </c>
      <c r="AQ44" s="173">
        <f>AN44*AQ40</f>
        <v>24</v>
      </c>
      <c r="AR44" s="448">
        <v>64</v>
      </c>
      <c r="AS44" s="173">
        <f>AN44*AS40</f>
        <v>-16</v>
      </c>
      <c r="AT44" s="448">
        <v>16</v>
      </c>
    </row>
    <row r="45" spans="1:46" s="50" customFormat="1" ht="20.25" customHeight="1" x14ac:dyDescent="0.35">
      <c r="A45" s="72">
        <f t="shared" si="5"/>
        <v>5</v>
      </c>
      <c r="B45" s="587" t="s">
        <v>610</v>
      </c>
      <c r="C45" s="52">
        <v>2012</v>
      </c>
      <c r="D45" s="584" t="s">
        <v>7</v>
      </c>
      <c r="E45" s="26">
        <f t="shared" ref="E45:E51" si="7">G45+I45+K45+M45+O45+Q45+S45+U45+W45+Y45+AA45+AC45+AE45+AG45+AI45+AK45</f>
        <v>398</v>
      </c>
      <c r="F45" s="137"/>
      <c r="G45" s="595"/>
      <c r="H45" s="139"/>
      <c r="I45" s="138"/>
      <c r="J45" s="139"/>
      <c r="K45" s="138"/>
      <c r="L45" s="139"/>
      <c r="M45" s="138"/>
      <c r="N45" s="139"/>
      <c r="O45" s="138"/>
      <c r="P45" s="139">
        <v>73</v>
      </c>
      <c r="Q45" s="261">
        <v>100</v>
      </c>
      <c r="R45" s="139">
        <v>67</v>
      </c>
      <c r="S45" s="117">
        <v>130</v>
      </c>
      <c r="T45" s="139"/>
      <c r="U45" s="767"/>
      <c r="V45" s="139">
        <v>71</v>
      </c>
      <c r="W45" s="261">
        <v>70</v>
      </c>
      <c r="X45" s="139">
        <v>77</v>
      </c>
      <c r="Y45" s="261">
        <v>30</v>
      </c>
      <c r="Z45" s="139">
        <v>77</v>
      </c>
      <c r="AA45" s="448">
        <v>16</v>
      </c>
      <c r="AB45" s="139">
        <v>93</v>
      </c>
      <c r="AC45" s="117">
        <v>52</v>
      </c>
      <c r="AD45" s="139"/>
      <c r="AE45" s="117"/>
      <c r="AF45" s="139"/>
      <c r="AG45" s="117"/>
      <c r="AH45" s="139"/>
      <c r="AI45" s="117"/>
      <c r="AJ45" s="139"/>
      <c r="AK45" s="117"/>
      <c r="AL45" s="72">
        <f t="shared" si="6"/>
        <v>5</v>
      </c>
      <c r="AM45" s="285">
        <v>5</v>
      </c>
      <c r="AN45" s="261">
        <v>30</v>
      </c>
      <c r="AO45" s="249">
        <f>AN45*AO40</f>
        <v>9</v>
      </c>
      <c r="AP45" s="117">
        <v>39</v>
      </c>
      <c r="AQ45" s="173">
        <f>AN45*AQ40</f>
        <v>18</v>
      </c>
      <c r="AR45" s="448">
        <v>48</v>
      </c>
      <c r="AS45" s="173">
        <f>AN45*AS40</f>
        <v>-12</v>
      </c>
      <c r="AT45" s="448">
        <v>12</v>
      </c>
    </row>
    <row r="46" spans="1:46" s="50" customFormat="1" ht="20.25" customHeight="1" x14ac:dyDescent="0.35">
      <c r="A46" s="72">
        <f t="shared" si="5"/>
        <v>6</v>
      </c>
      <c r="B46" s="517" t="s">
        <v>527</v>
      </c>
      <c r="C46" s="52">
        <v>2012</v>
      </c>
      <c r="D46" s="518" t="s">
        <v>528</v>
      </c>
      <c r="E46" s="26">
        <f t="shared" si="7"/>
        <v>175</v>
      </c>
      <c r="F46" s="137">
        <v>81</v>
      </c>
      <c r="G46" s="138">
        <v>50</v>
      </c>
      <c r="H46" s="139"/>
      <c r="I46" s="589"/>
      <c r="J46" s="139"/>
      <c r="K46" s="117"/>
      <c r="L46" s="139"/>
      <c r="M46" s="117"/>
      <c r="N46" s="139"/>
      <c r="O46" s="117"/>
      <c r="P46" s="139"/>
      <c r="Q46" s="117"/>
      <c r="R46" s="139"/>
      <c r="S46" s="776"/>
      <c r="T46" s="139"/>
      <c r="U46" s="138"/>
      <c r="V46" s="139">
        <v>75</v>
      </c>
      <c r="W46" s="261">
        <v>40</v>
      </c>
      <c r="X46" s="139">
        <v>67</v>
      </c>
      <c r="Y46" s="261">
        <v>85</v>
      </c>
      <c r="Z46" s="139"/>
      <c r="AA46" s="138"/>
      <c r="AB46" s="139"/>
      <c r="AC46" s="138"/>
      <c r="AD46" s="139"/>
      <c r="AE46" s="138"/>
      <c r="AF46" s="139"/>
      <c r="AG46" s="138"/>
      <c r="AH46" s="139"/>
      <c r="AI46" s="138"/>
      <c r="AJ46" s="139"/>
      <c r="AK46" s="138"/>
      <c r="AL46" s="72">
        <f t="shared" si="6"/>
        <v>6</v>
      </c>
      <c r="AM46" s="291">
        <v>6</v>
      </c>
      <c r="AN46" s="261">
        <v>20</v>
      </c>
      <c r="AO46" s="249">
        <f>AN46*AO40</f>
        <v>6</v>
      </c>
      <c r="AP46" s="144">
        <v>26</v>
      </c>
      <c r="AQ46" s="173">
        <f>AN46*AQ40</f>
        <v>12</v>
      </c>
      <c r="AR46" s="448">
        <v>32</v>
      </c>
      <c r="AS46" s="173">
        <f>AN46*AS40</f>
        <v>-8</v>
      </c>
      <c r="AT46" s="448">
        <v>8</v>
      </c>
    </row>
    <row r="47" spans="1:46" s="50" customFormat="1" ht="20.25" customHeight="1" x14ac:dyDescent="0.35">
      <c r="A47" s="72">
        <f t="shared" si="5"/>
        <v>7</v>
      </c>
      <c r="B47" s="661" t="s">
        <v>656</v>
      </c>
      <c r="C47" s="52">
        <v>2012</v>
      </c>
      <c r="D47" s="662" t="s">
        <v>528</v>
      </c>
      <c r="E47" s="26">
        <f t="shared" si="7"/>
        <v>50</v>
      </c>
      <c r="F47" s="137"/>
      <c r="G47" s="589"/>
      <c r="H47" s="139"/>
      <c r="I47" s="117"/>
      <c r="J47" s="139"/>
      <c r="K47" s="117"/>
      <c r="L47" s="139"/>
      <c r="M47" s="117"/>
      <c r="N47" s="139"/>
      <c r="O47" s="117"/>
      <c r="P47" s="139"/>
      <c r="Q47" s="117"/>
      <c r="R47" s="139"/>
      <c r="S47" s="767"/>
      <c r="T47" s="139"/>
      <c r="U47" s="117"/>
      <c r="V47" s="139"/>
      <c r="W47" s="533"/>
      <c r="X47" s="139">
        <v>73</v>
      </c>
      <c r="Y47" s="261">
        <v>50</v>
      </c>
      <c r="Z47" s="139"/>
      <c r="AA47" s="138"/>
      <c r="AB47" s="139"/>
      <c r="AC47" s="138"/>
      <c r="AD47" s="139"/>
      <c r="AE47" s="138"/>
      <c r="AF47" s="139"/>
      <c r="AG47" s="138"/>
      <c r="AH47" s="139"/>
      <c r="AI47" s="138"/>
      <c r="AJ47" s="139"/>
      <c r="AK47" s="138"/>
      <c r="AL47" s="72">
        <f t="shared" si="6"/>
        <v>7</v>
      </c>
      <c r="AM47" s="285">
        <v>7</v>
      </c>
      <c r="AN47" s="261">
        <v>15</v>
      </c>
      <c r="AO47" s="249">
        <f>AN47*AO40</f>
        <v>4.5</v>
      </c>
      <c r="AP47" s="117">
        <v>19.5</v>
      </c>
      <c r="AQ47" s="173">
        <f>AN47*AQ40</f>
        <v>9</v>
      </c>
      <c r="AR47" s="448">
        <v>24</v>
      </c>
      <c r="AS47" s="173">
        <f>AN47*AS40</f>
        <v>-6</v>
      </c>
      <c r="AT47" s="448">
        <v>6</v>
      </c>
    </row>
    <row r="48" spans="1:46" s="50" customFormat="1" ht="20.25" customHeight="1" x14ac:dyDescent="0.35">
      <c r="A48" s="72">
        <f t="shared" si="5"/>
        <v>8</v>
      </c>
      <c r="B48" s="661" t="s">
        <v>657</v>
      </c>
      <c r="C48" s="52">
        <v>2012</v>
      </c>
      <c r="D48" s="662" t="s">
        <v>473</v>
      </c>
      <c r="E48" s="26">
        <f t="shared" si="7"/>
        <v>40</v>
      </c>
      <c r="F48" s="143"/>
      <c r="G48" s="594"/>
      <c r="H48" s="140"/>
      <c r="I48" s="138"/>
      <c r="J48" s="140"/>
      <c r="K48" s="138"/>
      <c r="L48" s="140"/>
      <c r="M48" s="138"/>
      <c r="N48" s="140"/>
      <c r="O48" s="138"/>
      <c r="P48" s="140"/>
      <c r="Q48" s="138"/>
      <c r="R48" s="140"/>
      <c r="S48" s="776"/>
      <c r="T48" s="140"/>
      <c r="U48" s="138"/>
      <c r="V48" s="140"/>
      <c r="W48" s="138"/>
      <c r="X48" s="140">
        <v>75</v>
      </c>
      <c r="Y48" s="261">
        <v>40</v>
      </c>
      <c r="Z48" s="139"/>
      <c r="AA48" s="117"/>
      <c r="AB48" s="139"/>
      <c r="AC48" s="117"/>
      <c r="AD48" s="139"/>
      <c r="AE48" s="117"/>
      <c r="AF48" s="139"/>
      <c r="AG48" s="117"/>
      <c r="AH48" s="139"/>
      <c r="AI48" s="117"/>
      <c r="AJ48" s="139"/>
      <c r="AK48" s="117"/>
      <c r="AL48" s="72">
        <f t="shared" si="6"/>
        <v>8</v>
      </c>
      <c r="AM48" s="291">
        <v>8</v>
      </c>
      <c r="AN48" s="261">
        <v>12</v>
      </c>
      <c r="AO48" s="182">
        <f>AN48*AO40</f>
        <v>3.5999999999999996</v>
      </c>
      <c r="AP48" s="117">
        <v>15.6</v>
      </c>
      <c r="AQ48" s="173">
        <f>AN48*AQ40</f>
        <v>7.1999999999999993</v>
      </c>
      <c r="AR48" s="448">
        <v>19.2</v>
      </c>
      <c r="AS48" s="173">
        <f>AN48*AS40</f>
        <v>-4.8000000000000007</v>
      </c>
      <c r="AT48" s="448">
        <v>4.8</v>
      </c>
    </row>
    <row r="49" spans="1:46" s="50" customFormat="1" ht="20.25" customHeight="1" x14ac:dyDescent="0.35">
      <c r="A49" s="72">
        <f t="shared" si="5"/>
        <v>9</v>
      </c>
      <c r="B49" s="745" t="s">
        <v>677</v>
      </c>
      <c r="C49" s="52"/>
      <c r="D49" s="746" t="s">
        <v>626</v>
      </c>
      <c r="E49" s="26">
        <f t="shared" si="7"/>
        <v>28</v>
      </c>
      <c r="F49" s="137"/>
      <c r="G49" s="589"/>
      <c r="H49" s="139"/>
      <c r="I49" s="117"/>
      <c r="J49" s="139"/>
      <c r="K49" s="117"/>
      <c r="L49" s="139"/>
      <c r="M49" s="117"/>
      <c r="N49" s="139"/>
      <c r="O49" s="117"/>
      <c r="P49" s="139"/>
      <c r="Q49" s="117"/>
      <c r="R49" s="139"/>
      <c r="S49" s="767"/>
      <c r="T49" s="139"/>
      <c r="U49" s="117"/>
      <c r="V49" s="139"/>
      <c r="W49" s="117"/>
      <c r="X49" s="139"/>
      <c r="Y49" s="117"/>
      <c r="Z49" s="139">
        <v>67</v>
      </c>
      <c r="AA49" s="448">
        <v>28</v>
      </c>
      <c r="AB49" s="140"/>
      <c r="AC49" s="138"/>
      <c r="AD49" s="140"/>
      <c r="AE49" s="138"/>
      <c r="AF49" s="140"/>
      <c r="AG49" s="138"/>
      <c r="AH49" s="140"/>
      <c r="AI49" s="138"/>
      <c r="AJ49" s="140"/>
      <c r="AK49" s="138"/>
      <c r="AL49" s="72">
        <f t="shared" si="6"/>
        <v>9</v>
      </c>
      <c r="AM49" s="285">
        <v>9</v>
      </c>
      <c r="AN49" s="261">
        <v>10</v>
      </c>
      <c r="AO49" s="249">
        <f>AN49*AO40</f>
        <v>3</v>
      </c>
      <c r="AP49" s="117">
        <v>13</v>
      </c>
      <c r="AQ49" s="173">
        <f>AN49*AQ40</f>
        <v>6</v>
      </c>
      <c r="AR49" s="448">
        <v>16</v>
      </c>
      <c r="AS49" s="173">
        <f>AN49*AS40</f>
        <v>-4</v>
      </c>
      <c r="AT49" s="448">
        <v>4</v>
      </c>
    </row>
    <row r="50" spans="1:46" s="50" customFormat="1" ht="20.25" customHeight="1" x14ac:dyDescent="0.35">
      <c r="A50" s="72">
        <f t="shared" si="5"/>
        <v>10</v>
      </c>
      <c r="B50" s="638" t="s">
        <v>636</v>
      </c>
      <c r="C50" s="52"/>
      <c r="D50" s="639" t="s">
        <v>7</v>
      </c>
      <c r="E50" s="26">
        <f t="shared" si="7"/>
        <v>20</v>
      </c>
      <c r="F50" s="137"/>
      <c r="G50" s="594"/>
      <c r="H50" s="139"/>
      <c r="I50" s="138"/>
      <c r="J50" s="139"/>
      <c r="K50" s="138"/>
      <c r="L50" s="139"/>
      <c r="M50" s="138"/>
      <c r="N50" s="139"/>
      <c r="O50" s="138"/>
      <c r="P50" s="139"/>
      <c r="Q50" s="138"/>
      <c r="R50" s="139"/>
      <c r="S50" s="776"/>
      <c r="T50" s="139"/>
      <c r="U50" s="138"/>
      <c r="V50" s="139">
        <v>77</v>
      </c>
      <c r="W50" s="138">
        <v>20</v>
      </c>
      <c r="X50" s="139"/>
      <c r="Y50" s="138"/>
      <c r="Z50" s="140"/>
      <c r="AA50" s="138"/>
      <c r="AB50" s="139"/>
      <c r="AC50" s="117"/>
      <c r="AD50" s="139"/>
      <c r="AE50" s="117"/>
      <c r="AF50" s="139"/>
      <c r="AG50" s="117"/>
      <c r="AH50" s="139"/>
      <c r="AI50" s="117"/>
      <c r="AJ50" s="139"/>
      <c r="AK50" s="117"/>
      <c r="AL50" s="72">
        <f t="shared" si="6"/>
        <v>10</v>
      </c>
      <c r="AM50" s="291">
        <v>10</v>
      </c>
      <c r="AN50" s="261">
        <v>8</v>
      </c>
      <c r="AO50" s="249">
        <f>AN50*AO40</f>
        <v>2.4</v>
      </c>
      <c r="AP50" s="117">
        <v>10.4</v>
      </c>
      <c r="AQ50" s="173">
        <f>AN50*AQ40</f>
        <v>4.8</v>
      </c>
      <c r="AR50" s="448">
        <v>12.8</v>
      </c>
      <c r="AS50" s="173">
        <f>AN50*AS40</f>
        <v>-3.2</v>
      </c>
      <c r="AT50" s="448">
        <v>3.2</v>
      </c>
    </row>
    <row r="51" spans="1:46" s="50" customFormat="1" ht="20.25" customHeight="1" x14ac:dyDescent="0.35">
      <c r="A51" s="72">
        <f t="shared" si="5"/>
        <v>11</v>
      </c>
      <c r="B51" s="745" t="s">
        <v>678</v>
      </c>
      <c r="C51" s="52">
        <v>2012</v>
      </c>
      <c r="D51" s="746" t="s">
        <v>34</v>
      </c>
      <c r="E51" s="26">
        <f t="shared" si="7"/>
        <v>8</v>
      </c>
      <c r="F51" s="137"/>
      <c r="G51" s="589"/>
      <c r="H51" s="139"/>
      <c r="I51" s="117"/>
      <c r="J51" s="139"/>
      <c r="K51" s="117"/>
      <c r="L51" s="139"/>
      <c r="M51" s="117"/>
      <c r="N51" s="139"/>
      <c r="O51" s="117"/>
      <c r="P51" s="139"/>
      <c r="Q51" s="117"/>
      <c r="R51" s="139"/>
      <c r="S51" s="767"/>
      <c r="T51" s="139"/>
      <c r="U51" s="117"/>
      <c r="V51" s="139"/>
      <c r="W51" s="117"/>
      <c r="X51" s="139"/>
      <c r="Y51" s="117"/>
      <c r="Z51" s="139">
        <v>81</v>
      </c>
      <c r="AA51" s="448">
        <v>8</v>
      </c>
      <c r="AB51" s="139"/>
      <c r="AC51" s="117"/>
      <c r="AD51" s="139"/>
      <c r="AE51" s="117"/>
      <c r="AF51" s="139"/>
      <c r="AG51" s="117"/>
      <c r="AH51" s="139"/>
      <c r="AI51" s="117"/>
      <c r="AJ51" s="139"/>
      <c r="AK51" s="117"/>
      <c r="AL51" s="72">
        <f t="shared" si="6"/>
        <v>11</v>
      </c>
      <c r="AM51" s="285">
        <v>11</v>
      </c>
      <c r="AN51" s="261">
        <v>6</v>
      </c>
      <c r="AO51" s="249">
        <f>AN51*AO40</f>
        <v>1.7999999999999998</v>
      </c>
      <c r="AP51" s="144">
        <v>7.8</v>
      </c>
      <c r="AQ51" s="173">
        <f>AN51*AQ40</f>
        <v>3.5999999999999996</v>
      </c>
      <c r="AR51" s="448">
        <v>9.6</v>
      </c>
      <c r="AS51" s="173">
        <f>AN51*AS40</f>
        <v>-2.4000000000000004</v>
      </c>
      <c r="AT51" s="448">
        <v>2.4</v>
      </c>
    </row>
    <row r="52" spans="1:46" s="50" customFormat="1" ht="20.25" hidden="1" customHeight="1" x14ac:dyDescent="0.35">
      <c r="A52" s="72">
        <f t="shared" si="5"/>
        <v>12</v>
      </c>
      <c r="B52" s="149"/>
      <c r="C52" s="62"/>
      <c r="D52" s="146"/>
      <c r="E52" s="26">
        <f t="shared" ref="E52:E57" si="8">G52+I52+K52+M52+O52+Q52+S52+U52+W52+Y52+AA52+AC52+AE52+AG52+AI52+AK52</f>
        <v>0</v>
      </c>
      <c r="F52" s="137"/>
      <c r="G52" s="594"/>
      <c r="H52" s="139"/>
      <c r="I52" s="138"/>
      <c r="J52" s="139"/>
      <c r="K52" s="138"/>
      <c r="L52" s="139"/>
      <c r="M52" s="138"/>
      <c r="N52" s="139"/>
      <c r="O52" s="138"/>
      <c r="P52" s="139"/>
      <c r="Q52" s="138"/>
      <c r="R52" s="139"/>
      <c r="S52" s="138"/>
      <c r="T52" s="139"/>
      <c r="U52" s="138"/>
      <c r="V52" s="139"/>
      <c r="W52" s="138"/>
      <c r="X52" s="139"/>
      <c r="Y52" s="138"/>
      <c r="Z52" s="139"/>
      <c r="AA52" s="138"/>
      <c r="AB52" s="139"/>
      <c r="AC52" s="138"/>
      <c r="AD52" s="139"/>
      <c r="AE52" s="138"/>
      <c r="AF52" s="139"/>
      <c r="AG52" s="138"/>
      <c r="AH52" s="139"/>
      <c r="AI52" s="138"/>
      <c r="AJ52" s="139"/>
      <c r="AK52" s="138"/>
      <c r="AL52" s="72">
        <f t="shared" si="6"/>
        <v>12</v>
      </c>
      <c r="AM52" s="291">
        <v>12</v>
      </c>
      <c r="AN52" s="261">
        <v>4</v>
      </c>
      <c r="AO52" s="249">
        <f>AN52*AO40</f>
        <v>1.2</v>
      </c>
      <c r="AP52" s="117">
        <v>5.2</v>
      </c>
      <c r="AQ52" s="173">
        <f>AN52*AQ40</f>
        <v>2.4</v>
      </c>
      <c r="AR52" s="448">
        <v>6.4</v>
      </c>
      <c r="AS52" s="173">
        <f>AN52*AS40</f>
        <v>-1.6</v>
      </c>
      <c r="AT52" s="448">
        <v>1.6</v>
      </c>
    </row>
    <row r="53" spans="1:46" s="50" customFormat="1" ht="20.25" hidden="1" customHeight="1" x14ac:dyDescent="0.35">
      <c r="A53" s="72">
        <f t="shared" si="5"/>
        <v>13</v>
      </c>
      <c r="B53" s="251"/>
      <c r="C53" s="52"/>
      <c r="D53" s="252"/>
      <c r="E53" s="26">
        <f t="shared" si="8"/>
        <v>0</v>
      </c>
      <c r="F53" s="137"/>
      <c r="G53" s="589"/>
      <c r="H53" s="139"/>
      <c r="I53" s="117"/>
      <c r="J53" s="139"/>
      <c r="K53" s="117"/>
      <c r="L53" s="139"/>
      <c r="M53" s="117"/>
      <c r="N53" s="139"/>
      <c r="O53" s="117"/>
      <c r="P53" s="139"/>
      <c r="Q53" s="117"/>
      <c r="R53" s="139"/>
      <c r="S53" s="117"/>
      <c r="T53" s="139"/>
      <c r="U53" s="117"/>
      <c r="V53" s="139"/>
      <c r="W53" s="117"/>
      <c r="X53" s="139"/>
      <c r="Y53" s="117"/>
      <c r="Z53" s="139"/>
      <c r="AA53" s="117"/>
      <c r="AB53" s="139"/>
      <c r="AC53" s="117"/>
      <c r="AD53" s="139"/>
      <c r="AE53" s="117"/>
      <c r="AF53" s="139"/>
      <c r="AG53" s="117"/>
      <c r="AH53" s="139"/>
      <c r="AI53" s="117"/>
      <c r="AJ53" s="139"/>
      <c r="AK53" s="117"/>
      <c r="AL53" s="72">
        <f t="shared" si="6"/>
        <v>13</v>
      </c>
      <c r="AM53" s="285">
        <v>13</v>
      </c>
      <c r="AN53" s="261">
        <v>3</v>
      </c>
      <c r="AO53" s="249">
        <f>AN53*AO40</f>
        <v>0.89999999999999991</v>
      </c>
      <c r="AP53" s="117">
        <v>3.9</v>
      </c>
      <c r="AQ53" s="173">
        <f>AN53*AQ40</f>
        <v>1.7999999999999998</v>
      </c>
      <c r="AR53" s="448">
        <v>4.8</v>
      </c>
      <c r="AS53" s="173">
        <f>AN53*AS40</f>
        <v>-1.2000000000000002</v>
      </c>
      <c r="AT53" s="448">
        <v>1.2</v>
      </c>
    </row>
    <row r="54" spans="1:46" s="50" customFormat="1" ht="20.25" hidden="1" customHeight="1" x14ac:dyDescent="0.35">
      <c r="A54" s="72">
        <f t="shared" si="5"/>
        <v>14</v>
      </c>
      <c r="B54" s="136"/>
      <c r="C54" s="62"/>
      <c r="D54" s="146"/>
      <c r="E54" s="26">
        <f t="shared" si="8"/>
        <v>0</v>
      </c>
      <c r="F54" s="137"/>
      <c r="G54" s="589"/>
      <c r="H54" s="139"/>
      <c r="I54" s="117"/>
      <c r="J54" s="139"/>
      <c r="K54" s="117"/>
      <c r="L54" s="139"/>
      <c r="M54" s="117"/>
      <c r="N54" s="139"/>
      <c r="O54" s="117"/>
      <c r="P54" s="139"/>
      <c r="Q54" s="117"/>
      <c r="R54" s="139"/>
      <c r="S54" s="117"/>
      <c r="T54" s="139"/>
      <c r="U54" s="117"/>
      <c r="V54" s="139"/>
      <c r="W54" s="117"/>
      <c r="X54" s="139"/>
      <c r="Y54" s="117"/>
      <c r="Z54" s="139"/>
      <c r="AA54" s="117"/>
      <c r="AB54" s="139"/>
      <c r="AC54" s="117"/>
      <c r="AD54" s="139"/>
      <c r="AE54" s="117"/>
      <c r="AF54" s="139"/>
      <c r="AG54" s="117"/>
      <c r="AH54" s="139"/>
      <c r="AI54" s="117"/>
      <c r="AJ54" s="139"/>
      <c r="AK54" s="117"/>
      <c r="AL54" s="72">
        <f t="shared" si="6"/>
        <v>14</v>
      </c>
      <c r="AM54" s="291">
        <v>14</v>
      </c>
      <c r="AN54" s="261">
        <v>2</v>
      </c>
      <c r="AO54" s="249">
        <f>AN54*AO40</f>
        <v>0.6</v>
      </c>
      <c r="AP54" s="117">
        <v>2.6</v>
      </c>
      <c r="AQ54" s="173">
        <f>AN54*AQ40</f>
        <v>1.2</v>
      </c>
      <c r="AR54" s="448">
        <v>3.2</v>
      </c>
      <c r="AS54" s="173">
        <f>AN54*AS40</f>
        <v>-0.8</v>
      </c>
      <c r="AT54" s="448">
        <v>0.8</v>
      </c>
    </row>
    <row r="55" spans="1:46" s="50" customFormat="1" ht="20.25" hidden="1" customHeight="1" x14ac:dyDescent="0.35">
      <c r="A55" s="72"/>
      <c r="B55" s="267"/>
      <c r="C55" s="52"/>
      <c r="D55" s="268"/>
      <c r="E55" s="26">
        <f t="shared" si="8"/>
        <v>0</v>
      </c>
      <c r="F55" s="137"/>
      <c r="G55" s="589"/>
      <c r="H55" s="139"/>
      <c r="I55" s="117"/>
      <c r="J55" s="139"/>
      <c r="K55" s="117"/>
      <c r="L55" s="139"/>
      <c r="M55" s="117"/>
      <c r="N55" s="139"/>
      <c r="O55" s="117"/>
      <c r="P55" s="139"/>
      <c r="Q55" s="117"/>
      <c r="R55" s="139"/>
      <c r="S55" s="117"/>
      <c r="T55" s="139"/>
      <c r="U55" s="117"/>
      <c r="V55" s="139"/>
      <c r="W55" s="117"/>
      <c r="X55" s="139"/>
      <c r="Y55" s="117"/>
      <c r="Z55" s="139"/>
      <c r="AA55" s="117"/>
      <c r="AB55" s="139"/>
      <c r="AC55" s="117"/>
      <c r="AD55" s="139"/>
      <c r="AE55" s="117"/>
      <c r="AF55" s="139"/>
      <c r="AG55" s="117"/>
      <c r="AH55" s="139"/>
      <c r="AI55" s="117"/>
      <c r="AJ55" s="139"/>
      <c r="AK55" s="117"/>
      <c r="AL55" s="72"/>
      <c r="AM55" s="285">
        <v>15</v>
      </c>
      <c r="AN55" s="261">
        <v>1</v>
      </c>
      <c r="AO55" s="249">
        <f>AN55*AO40</f>
        <v>0.3</v>
      </c>
      <c r="AP55" s="144">
        <v>1.3</v>
      </c>
      <c r="AQ55" s="173">
        <f>AN55*AQ40</f>
        <v>0.6</v>
      </c>
      <c r="AR55" s="448">
        <v>1.6</v>
      </c>
      <c r="AS55" s="173">
        <f>AN55*AS40</f>
        <v>-0.4</v>
      </c>
      <c r="AT55" s="448">
        <v>0.4</v>
      </c>
    </row>
    <row r="56" spans="1:46" ht="17.5" hidden="1" thickBot="1" x14ac:dyDescent="0.4">
      <c r="A56" s="72"/>
      <c r="B56" s="314"/>
      <c r="C56" s="52"/>
      <c r="D56" s="315"/>
      <c r="E56" s="26">
        <f t="shared" si="8"/>
        <v>0</v>
      </c>
      <c r="F56" s="137"/>
      <c r="G56" s="589"/>
      <c r="H56" s="139"/>
      <c r="I56" s="117"/>
      <c r="J56" s="139"/>
      <c r="K56" s="117"/>
      <c r="L56" s="139"/>
      <c r="M56" s="117"/>
      <c r="N56" s="139"/>
      <c r="O56" s="117"/>
      <c r="P56" s="139"/>
      <c r="Q56" s="117"/>
      <c r="R56" s="139"/>
      <c r="S56" s="117"/>
      <c r="T56" s="139"/>
      <c r="U56" s="117"/>
      <c r="V56" s="139"/>
      <c r="W56" s="117"/>
      <c r="X56" s="139"/>
      <c r="Y56" s="117"/>
      <c r="Z56" s="139"/>
      <c r="AA56" s="117"/>
      <c r="AB56" s="139"/>
      <c r="AC56" s="117"/>
      <c r="AD56" s="139"/>
      <c r="AE56" s="117"/>
      <c r="AF56" s="139"/>
      <c r="AG56" s="117"/>
      <c r="AH56" s="139"/>
      <c r="AI56" s="117"/>
      <c r="AJ56" s="139"/>
      <c r="AK56" s="117"/>
      <c r="AL56" s="72"/>
      <c r="AM56" s="288"/>
      <c r="AN56" s="289">
        <f ca="1">SUM(AN41:AN56)</f>
        <v>371</v>
      </c>
      <c r="AO56" s="451"/>
      <c r="AP56" s="452">
        <f ca="1">SUM(AP41:AP56)</f>
        <v>482.3</v>
      </c>
      <c r="AQ56" s="453"/>
      <c r="AR56" s="454">
        <f ca="1">SUM(AR41:AR56)</f>
        <v>593.6</v>
      </c>
      <c r="AS56" s="557"/>
      <c r="AT56" s="454">
        <f>SUM(AT41:AT55)</f>
        <v>148.4</v>
      </c>
    </row>
    <row r="57" spans="1:46" ht="15.5" hidden="1" x14ac:dyDescent="0.35">
      <c r="A57" s="72"/>
      <c r="B57" s="329"/>
      <c r="C57" s="52"/>
      <c r="D57" s="330"/>
      <c r="E57" s="26">
        <f t="shared" si="8"/>
        <v>0</v>
      </c>
      <c r="F57" s="137"/>
      <c r="G57" s="594"/>
      <c r="H57" s="139"/>
      <c r="I57" s="138"/>
      <c r="J57" s="139"/>
      <c r="K57" s="138"/>
      <c r="L57" s="139"/>
      <c r="M57" s="138"/>
      <c r="N57" s="139"/>
      <c r="O57" s="138"/>
      <c r="P57" s="139"/>
      <c r="Q57" s="138"/>
      <c r="R57" s="139"/>
      <c r="S57" s="138"/>
      <c r="T57" s="139"/>
      <c r="U57" s="138"/>
      <c r="V57" s="139"/>
      <c r="W57" s="138"/>
      <c r="X57" s="139"/>
      <c r="Y57" s="138"/>
      <c r="Z57" s="139"/>
      <c r="AA57" s="138"/>
      <c r="AB57" s="139"/>
      <c r="AC57" s="138"/>
      <c r="AD57" s="139"/>
      <c r="AE57" s="138"/>
      <c r="AF57" s="139"/>
      <c r="AG57" s="138"/>
      <c r="AH57" s="139"/>
      <c r="AI57" s="138"/>
      <c r="AJ57" s="139"/>
      <c r="AK57" s="138"/>
      <c r="AL57" s="72"/>
      <c r="AM57" s="50"/>
      <c r="AN57" s="50"/>
      <c r="AO57" s="50"/>
      <c r="AP57" s="50"/>
      <c r="AQ57" s="50"/>
      <c r="AR57" s="50"/>
    </row>
    <row r="58" spans="1:46" ht="15.5" hidden="1" x14ac:dyDescent="0.35">
      <c r="A58" s="72"/>
      <c r="B58" s="278"/>
      <c r="C58" s="52"/>
      <c r="D58" s="276"/>
      <c r="E58" s="26">
        <f t="shared" ref="E58:E65" si="9">G58+I58+K58+M58+O58+Q58+S58+U58+W58+Y58+AA58+AC58+AE58+AG58+AI58+AK58</f>
        <v>0</v>
      </c>
      <c r="F58" s="137"/>
      <c r="G58" s="117"/>
      <c r="H58" s="139"/>
      <c r="I58" s="117"/>
      <c r="J58" s="139"/>
      <c r="K58" s="117"/>
      <c r="L58" s="139"/>
      <c r="M58" s="117"/>
      <c r="N58" s="139"/>
      <c r="O58" s="117"/>
      <c r="P58" s="139"/>
      <c r="Q58" s="117"/>
      <c r="R58" s="139"/>
      <c r="S58" s="117"/>
      <c r="T58" s="139"/>
      <c r="U58" s="117"/>
      <c r="V58" s="139"/>
      <c r="W58" s="117"/>
      <c r="X58" s="139"/>
      <c r="Y58" s="117"/>
      <c r="Z58" s="139"/>
      <c r="AA58" s="117"/>
      <c r="AB58" s="139"/>
      <c r="AC58" s="117"/>
      <c r="AD58" s="139"/>
      <c r="AE58" s="117"/>
      <c r="AF58" s="139"/>
      <c r="AG58" s="117"/>
      <c r="AH58" s="139"/>
      <c r="AI58" s="117"/>
      <c r="AJ58" s="139"/>
      <c r="AK58" s="117"/>
      <c r="AL58" s="72"/>
      <c r="AM58" s="50"/>
      <c r="AN58" s="50"/>
      <c r="AO58" s="50"/>
      <c r="AP58" s="50"/>
      <c r="AQ58" s="50"/>
      <c r="AR58" s="50"/>
    </row>
    <row r="59" spans="1:46" ht="15.5" hidden="1" x14ac:dyDescent="0.35">
      <c r="A59" s="72"/>
      <c r="B59" s="163"/>
      <c r="C59" s="81"/>
      <c r="D59" s="147"/>
      <c r="E59" s="26">
        <f t="shared" si="9"/>
        <v>0</v>
      </c>
      <c r="F59" s="137"/>
      <c r="G59" s="117"/>
      <c r="H59" s="139"/>
      <c r="I59" s="117"/>
      <c r="J59" s="139"/>
      <c r="K59" s="117"/>
      <c r="L59" s="139"/>
      <c r="M59" s="117"/>
      <c r="N59" s="139"/>
      <c r="O59" s="117"/>
      <c r="P59" s="139"/>
      <c r="Q59" s="117"/>
      <c r="R59" s="139"/>
      <c r="S59" s="117"/>
      <c r="T59" s="139"/>
      <c r="U59" s="117"/>
      <c r="V59" s="139"/>
      <c r="W59" s="117"/>
      <c r="X59" s="139"/>
      <c r="Y59" s="117"/>
      <c r="Z59" s="139"/>
      <c r="AA59" s="117"/>
      <c r="AB59" s="139"/>
      <c r="AC59" s="117"/>
      <c r="AD59" s="139"/>
      <c r="AE59" s="117"/>
      <c r="AF59" s="139"/>
      <c r="AG59" s="117"/>
      <c r="AH59" s="139"/>
      <c r="AI59" s="117"/>
      <c r="AJ59" s="139"/>
      <c r="AK59" s="117"/>
      <c r="AL59" s="72"/>
      <c r="AM59" s="50"/>
      <c r="AN59" s="50"/>
      <c r="AO59" s="50"/>
      <c r="AP59" s="50"/>
      <c r="AQ59" s="50"/>
      <c r="AR59" s="50"/>
    </row>
    <row r="60" spans="1:46" ht="15.5" hidden="1" x14ac:dyDescent="0.35">
      <c r="A60" s="191"/>
      <c r="B60" s="163"/>
      <c r="C60" s="81"/>
      <c r="D60" s="147"/>
      <c r="E60" s="26">
        <f t="shared" si="9"/>
        <v>0</v>
      </c>
      <c r="F60" s="137"/>
      <c r="G60" s="117"/>
      <c r="H60" s="139"/>
      <c r="I60" s="117"/>
      <c r="J60" s="139"/>
      <c r="K60" s="117"/>
      <c r="L60" s="139"/>
      <c r="M60" s="117"/>
      <c r="N60" s="139"/>
      <c r="O60" s="117"/>
      <c r="P60" s="139"/>
      <c r="Q60" s="117"/>
      <c r="R60" s="139"/>
      <c r="S60" s="117"/>
      <c r="T60" s="139"/>
      <c r="U60" s="117"/>
      <c r="V60" s="139"/>
      <c r="W60" s="117"/>
      <c r="X60" s="139"/>
      <c r="Y60" s="117"/>
      <c r="Z60" s="139"/>
      <c r="AA60" s="117"/>
      <c r="AB60" s="139"/>
      <c r="AC60" s="117"/>
      <c r="AD60" s="139"/>
      <c r="AE60" s="117"/>
      <c r="AF60" s="139"/>
      <c r="AG60" s="117"/>
      <c r="AH60" s="139"/>
      <c r="AI60" s="117"/>
      <c r="AJ60" s="139"/>
      <c r="AK60" s="117"/>
      <c r="AL60" s="72"/>
      <c r="AM60" s="50"/>
      <c r="AN60" s="50"/>
      <c r="AO60" s="50"/>
      <c r="AP60" s="50"/>
      <c r="AQ60" s="50"/>
      <c r="AR60" s="50"/>
    </row>
    <row r="61" spans="1:46" ht="15.5" hidden="1" x14ac:dyDescent="0.35">
      <c r="A61" s="191"/>
      <c r="B61" s="163"/>
      <c r="C61" s="81"/>
      <c r="D61" s="147"/>
      <c r="E61" s="26">
        <f t="shared" si="9"/>
        <v>0</v>
      </c>
      <c r="F61" s="137"/>
      <c r="G61" s="117"/>
      <c r="H61" s="139"/>
      <c r="I61" s="117"/>
      <c r="J61" s="139"/>
      <c r="K61" s="117"/>
      <c r="L61" s="139"/>
      <c r="M61" s="117"/>
      <c r="N61" s="139"/>
      <c r="O61" s="117"/>
      <c r="P61" s="139"/>
      <c r="Q61" s="117"/>
      <c r="R61" s="139"/>
      <c r="S61" s="117"/>
      <c r="T61" s="139"/>
      <c r="U61" s="117"/>
      <c r="V61" s="139"/>
      <c r="W61" s="117"/>
      <c r="X61" s="139"/>
      <c r="Y61" s="117"/>
      <c r="Z61" s="139"/>
      <c r="AA61" s="117"/>
      <c r="AB61" s="139"/>
      <c r="AC61" s="117"/>
      <c r="AD61" s="139"/>
      <c r="AE61" s="117"/>
      <c r="AF61" s="139"/>
      <c r="AG61" s="117"/>
      <c r="AH61" s="139"/>
      <c r="AI61" s="117"/>
      <c r="AJ61" s="139"/>
      <c r="AK61" s="117"/>
      <c r="AL61" s="72"/>
      <c r="AM61" s="50"/>
      <c r="AN61" s="50"/>
      <c r="AO61" s="50"/>
      <c r="AP61" s="50"/>
      <c r="AQ61" s="50"/>
      <c r="AR61" s="50"/>
    </row>
    <row r="62" spans="1:46" ht="15.5" hidden="1" x14ac:dyDescent="0.35">
      <c r="A62" s="191"/>
      <c r="B62" s="163"/>
      <c r="C62" s="81"/>
      <c r="D62" s="147"/>
      <c r="E62" s="26">
        <f t="shared" si="9"/>
        <v>0</v>
      </c>
      <c r="F62" s="137"/>
      <c r="G62" s="117"/>
      <c r="H62" s="139"/>
      <c r="I62" s="117"/>
      <c r="J62" s="139"/>
      <c r="K62" s="117"/>
      <c r="L62" s="139"/>
      <c r="M62" s="117"/>
      <c r="N62" s="139"/>
      <c r="O62" s="117"/>
      <c r="P62" s="139"/>
      <c r="Q62" s="117"/>
      <c r="R62" s="139"/>
      <c r="S62" s="117"/>
      <c r="T62" s="139"/>
      <c r="U62" s="117"/>
      <c r="V62" s="139"/>
      <c r="W62" s="117"/>
      <c r="X62" s="139"/>
      <c r="Y62" s="117"/>
      <c r="Z62" s="139"/>
      <c r="AA62" s="117"/>
      <c r="AB62" s="139"/>
      <c r="AC62" s="117"/>
      <c r="AD62" s="139"/>
      <c r="AE62" s="117"/>
      <c r="AF62" s="139"/>
      <c r="AG62" s="117"/>
      <c r="AH62" s="139"/>
      <c r="AI62" s="117"/>
      <c r="AJ62" s="139"/>
      <c r="AK62" s="117"/>
      <c r="AL62" s="72"/>
      <c r="AM62" s="50"/>
      <c r="AN62" s="50"/>
      <c r="AO62" s="50"/>
      <c r="AP62" s="50"/>
      <c r="AQ62" s="50"/>
      <c r="AR62" s="50"/>
    </row>
    <row r="63" spans="1:46" ht="15.5" hidden="1" x14ac:dyDescent="0.35">
      <c r="A63" s="191"/>
      <c r="B63" s="329"/>
      <c r="C63" s="52"/>
      <c r="D63" s="330"/>
      <c r="E63" s="26">
        <f t="shared" si="9"/>
        <v>0</v>
      </c>
      <c r="F63" s="137"/>
      <c r="G63" s="117"/>
      <c r="H63" s="139"/>
      <c r="I63" s="117"/>
      <c r="J63" s="139"/>
      <c r="K63" s="117"/>
      <c r="L63" s="139"/>
      <c r="M63" s="117"/>
      <c r="N63" s="139"/>
      <c r="O63" s="117"/>
      <c r="P63" s="139"/>
      <c r="Q63" s="117"/>
      <c r="R63" s="139"/>
      <c r="S63" s="117"/>
      <c r="T63" s="139"/>
      <c r="U63" s="117"/>
      <c r="V63" s="139"/>
      <c r="W63" s="117"/>
      <c r="X63" s="139"/>
      <c r="Y63" s="117"/>
      <c r="Z63" s="139"/>
      <c r="AA63" s="117"/>
      <c r="AB63" s="139"/>
      <c r="AC63" s="117"/>
      <c r="AD63" s="139"/>
      <c r="AE63" s="117"/>
      <c r="AF63" s="139"/>
      <c r="AG63" s="117"/>
      <c r="AH63" s="139"/>
      <c r="AI63" s="117"/>
      <c r="AJ63" s="139"/>
      <c r="AK63" s="117"/>
      <c r="AL63" s="72"/>
      <c r="AM63" s="50"/>
      <c r="AN63" s="50"/>
      <c r="AO63" s="50"/>
      <c r="AP63" s="50"/>
      <c r="AQ63" s="50"/>
      <c r="AR63" s="50"/>
    </row>
    <row r="64" spans="1:46" ht="15.5" hidden="1" x14ac:dyDescent="0.35">
      <c r="A64" s="191"/>
      <c r="B64" s="329"/>
      <c r="C64" s="52"/>
      <c r="D64" s="330"/>
      <c r="E64" s="26">
        <f t="shared" si="9"/>
        <v>0</v>
      </c>
      <c r="F64" s="137"/>
      <c r="G64" s="117"/>
      <c r="H64" s="139"/>
      <c r="I64" s="117"/>
      <c r="J64" s="139"/>
      <c r="K64" s="117"/>
      <c r="L64" s="139"/>
      <c r="M64" s="117"/>
      <c r="N64" s="139"/>
      <c r="O64" s="117"/>
      <c r="P64" s="139"/>
      <c r="Q64" s="117"/>
      <c r="R64" s="139"/>
      <c r="S64" s="117"/>
      <c r="T64" s="139"/>
      <c r="U64" s="117"/>
      <c r="V64" s="139"/>
      <c r="W64" s="117"/>
      <c r="X64" s="139"/>
      <c r="Y64" s="117"/>
      <c r="Z64" s="139"/>
      <c r="AA64" s="117"/>
      <c r="AB64" s="139"/>
      <c r="AC64" s="117"/>
      <c r="AD64" s="139"/>
      <c r="AE64" s="117"/>
      <c r="AF64" s="139"/>
      <c r="AG64" s="117"/>
      <c r="AH64" s="139"/>
      <c r="AI64" s="117"/>
      <c r="AJ64" s="139"/>
      <c r="AK64" s="117"/>
      <c r="AL64" s="72"/>
      <c r="AM64" s="50"/>
      <c r="AN64" s="50"/>
      <c r="AO64" s="50"/>
      <c r="AP64" s="50"/>
      <c r="AQ64" s="50"/>
      <c r="AR64" s="50"/>
    </row>
    <row r="65" spans="1:44" ht="15.5" hidden="1" x14ac:dyDescent="0.35">
      <c r="A65" s="191"/>
      <c r="B65" s="329"/>
      <c r="C65" s="52"/>
      <c r="D65" s="330"/>
      <c r="E65" s="26">
        <f t="shared" si="9"/>
        <v>0</v>
      </c>
      <c r="F65" s="137"/>
      <c r="G65" s="117"/>
      <c r="H65" s="139"/>
      <c r="I65" s="117"/>
      <c r="J65" s="139"/>
      <c r="K65" s="117"/>
      <c r="L65" s="139"/>
      <c r="M65" s="117"/>
      <c r="N65" s="139"/>
      <c r="O65" s="117"/>
      <c r="P65" s="139"/>
      <c r="Q65" s="117"/>
      <c r="R65" s="139"/>
      <c r="S65" s="117"/>
      <c r="T65" s="139"/>
      <c r="U65" s="117"/>
      <c r="V65" s="139"/>
      <c r="W65" s="117"/>
      <c r="X65" s="139"/>
      <c r="Y65" s="117"/>
      <c r="Z65" s="139"/>
      <c r="AA65" s="117"/>
      <c r="AB65" s="139"/>
      <c r="AC65" s="117"/>
      <c r="AD65" s="139"/>
      <c r="AE65" s="117"/>
      <c r="AF65" s="139"/>
      <c r="AG65" s="117"/>
      <c r="AH65" s="139"/>
      <c r="AI65" s="117"/>
      <c r="AJ65" s="139"/>
      <c r="AK65" s="117"/>
      <c r="AL65" s="72"/>
      <c r="AM65" s="50"/>
      <c r="AN65" s="50"/>
      <c r="AO65" s="50"/>
      <c r="AP65" s="50"/>
      <c r="AQ65" s="50"/>
      <c r="AR65" s="50"/>
    </row>
    <row r="66" spans="1:44" ht="16" thickBot="1" x14ac:dyDescent="0.4">
      <c r="A66" s="191"/>
      <c r="B66" s="329"/>
      <c r="C66" s="52"/>
      <c r="D66" s="330"/>
      <c r="E66" s="26"/>
      <c r="F66" s="450"/>
      <c r="G66" s="122"/>
      <c r="H66" s="427"/>
      <c r="I66" s="122"/>
      <c r="J66" s="427"/>
      <c r="K66" s="122"/>
      <c r="L66" s="427"/>
      <c r="M66" s="122"/>
      <c r="N66" s="427"/>
      <c r="O66" s="122"/>
      <c r="P66" s="427"/>
      <c r="Q66" s="122"/>
      <c r="R66" s="427"/>
      <c r="S66" s="122"/>
      <c r="T66" s="427"/>
      <c r="U66" s="122"/>
      <c r="V66" s="427"/>
      <c r="W66" s="122"/>
      <c r="X66" s="427"/>
      <c r="Y66" s="122"/>
      <c r="Z66" s="427"/>
      <c r="AA66" s="122"/>
      <c r="AB66" s="427"/>
      <c r="AC66" s="122"/>
      <c r="AD66" s="427"/>
      <c r="AE66" s="122"/>
      <c r="AF66" s="427"/>
      <c r="AG66" s="122"/>
      <c r="AH66" s="427"/>
      <c r="AI66" s="122"/>
      <c r="AJ66" s="427"/>
      <c r="AK66" s="122"/>
      <c r="AL66" s="72"/>
      <c r="AM66" s="50"/>
      <c r="AN66" s="50"/>
      <c r="AO66" s="50"/>
      <c r="AP66" s="50"/>
      <c r="AQ66" s="50"/>
      <c r="AR66" s="50"/>
    </row>
    <row r="67" spans="1:44" ht="16" thickBot="1" x14ac:dyDescent="0.4">
      <c r="A67" s="135"/>
      <c r="B67" s="270"/>
      <c r="C67" s="52"/>
      <c r="D67" s="145"/>
      <c r="E67" s="84"/>
      <c r="F67" s="728"/>
      <c r="G67" s="429">
        <f>SUM(G41:G66)</f>
        <v>290</v>
      </c>
      <c r="H67" s="137"/>
      <c r="I67" s="209">
        <f>SUM(I41:I56)</f>
        <v>416</v>
      </c>
      <c r="J67" s="139"/>
      <c r="K67" s="209">
        <f>SUM(K41:K56)</f>
        <v>68</v>
      </c>
      <c r="L67" s="139"/>
      <c r="M67" s="209">
        <f>SUM(M41:M56)</f>
        <v>259.99</v>
      </c>
      <c r="N67" s="125"/>
      <c r="O67" s="209">
        <f>SUM(O39:O56)</f>
        <v>338</v>
      </c>
      <c r="P67" s="125"/>
      <c r="Q67" s="209">
        <f>SUM(Q39:Q56)</f>
        <v>290</v>
      </c>
      <c r="R67" s="125"/>
      <c r="S67" s="209">
        <f>SUM(S41:S59)</f>
        <v>377</v>
      </c>
      <c r="T67" s="125"/>
      <c r="U67" s="209">
        <f>SUM(U41:U59)</f>
        <v>170</v>
      </c>
      <c r="V67" s="125"/>
      <c r="W67" s="209">
        <f>SUM(W41:W59)</f>
        <v>325</v>
      </c>
      <c r="X67" s="125"/>
      <c r="Y67" s="209">
        <f>SUM(Y41:Y59)</f>
        <v>337</v>
      </c>
      <c r="Z67" s="125"/>
      <c r="AA67" s="209">
        <f>SUM(AA41:AA59)</f>
        <v>130</v>
      </c>
      <c r="AB67" s="139"/>
      <c r="AC67" s="209">
        <f>SUM(AC41:AC59)</f>
        <v>338</v>
      </c>
      <c r="AD67" s="125"/>
      <c r="AE67" s="209">
        <f>SUM(AE41:AE59)</f>
        <v>0</v>
      </c>
      <c r="AF67" s="139"/>
      <c r="AG67" s="209">
        <f>SUM(AG41:AG66)</f>
        <v>0</v>
      </c>
      <c r="AH67" s="139"/>
      <c r="AI67" s="209">
        <f>SUM(AI41:AI56)</f>
        <v>0</v>
      </c>
      <c r="AJ67" s="125"/>
      <c r="AK67" s="209">
        <f>SUM(AK41:AK66)</f>
        <v>0</v>
      </c>
      <c r="AL67" s="72"/>
      <c r="AM67" s="50"/>
      <c r="AN67" s="50"/>
      <c r="AO67" s="50"/>
      <c r="AP67" s="50"/>
      <c r="AQ67" s="50"/>
      <c r="AR67" s="50"/>
    </row>
    <row r="68" spans="1:44" ht="18.5" x14ac:dyDescent="0.35">
      <c r="A68" s="134"/>
      <c r="M68" s="96"/>
    </row>
    <row r="69" spans="1:44" ht="15" thickBot="1" x14ac:dyDescent="0.4">
      <c r="K69" s="16"/>
    </row>
    <row r="70" spans="1:44" ht="27" customHeight="1" thickBot="1" x14ac:dyDescent="0.4">
      <c r="B70" s="825" t="s">
        <v>507</v>
      </c>
      <c r="C70" s="826"/>
      <c r="D70" s="827"/>
      <c r="H70" s="28"/>
      <c r="I70" s="28"/>
      <c r="J70" s="28"/>
      <c r="K70" s="104"/>
    </row>
    <row r="72" spans="1:44" ht="16.5" x14ac:dyDescent="0.35">
      <c r="F72" s="193"/>
      <c r="G72" s="195" t="s">
        <v>318</v>
      </c>
      <c r="L72" s="194"/>
      <c r="M72" s="195" t="s">
        <v>319</v>
      </c>
      <c r="N72" s="48"/>
      <c r="O72" s="18"/>
      <c r="P72" s="48"/>
      <c r="Q72" s="217"/>
      <c r="R72" s="195" t="s">
        <v>359</v>
      </c>
    </row>
  </sheetData>
  <sheetProtection algorithmName="SHA-512" hashValue="7dRjcj/JQrUrnB2D3ewR7pFlls1+gd7ZbBXvbKnKGgPwEKmZGqZaROyoKRydCEqLsSYE/I12HoW6xaCZS2aOvQ==" saltValue="jsZ6enOrXqmnzKd6HMnSYA==" spinCount="100000" sheet="1" objects="1" scenarios="1"/>
  <sortState ref="B41:AC51">
    <sortCondition descending="1" ref="E41:E51"/>
  </sortState>
  <customSheetViews>
    <customSheetView guid="{58E021BF-97D1-4B64-8CE7-89613EB62F48}" scale="75" showPageBreaks="1" hiddenColumns="1">
      <pane xSplit="2" ySplit="1" topLeftCell="C23" activePane="bottomRight" state="frozen"/>
      <selection pane="bottomRight" activeCell="AD31" sqref="AD31:AP31"/>
      <pageMargins left="0.11811023622047245" right="0" top="0.62992125984251968" bottom="0.15748031496062992" header="7.874015748031496E-2" footer="7.874015748031496E-2"/>
      <pageSetup paperSize="9" scale="45" orientation="portrait" r:id="rId1"/>
    </customSheetView>
  </customSheetViews>
  <mergeCells count="599">
    <mergeCell ref="J6:K6"/>
    <mergeCell ref="L6:M6"/>
    <mergeCell ref="N6:O6"/>
    <mergeCell ref="P6:Q6"/>
    <mergeCell ref="R6:S6"/>
    <mergeCell ref="AB37:AC37"/>
    <mergeCell ref="AB38:AC39"/>
    <mergeCell ref="T38:U39"/>
    <mergeCell ref="V38:W39"/>
    <mergeCell ref="T37:U37"/>
    <mergeCell ref="X38:Y39"/>
    <mergeCell ref="Z38:AA39"/>
    <mergeCell ref="N37:O37"/>
    <mergeCell ref="N38:O39"/>
    <mergeCell ref="R7:S8"/>
    <mergeCell ref="T7:U8"/>
    <mergeCell ref="V7:W8"/>
    <mergeCell ref="J7:K8"/>
    <mergeCell ref="L7:M8"/>
    <mergeCell ref="AB7:AC8"/>
    <mergeCell ref="N7:O8"/>
    <mergeCell ref="P7:Q8"/>
    <mergeCell ref="WF5:XJ5"/>
    <mergeCell ref="XK5:YO5"/>
    <mergeCell ref="YP5:ZT5"/>
    <mergeCell ref="ZU5:AAY5"/>
    <mergeCell ref="AAZ5:ACD5"/>
    <mergeCell ref="AD6:AE6"/>
    <mergeCell ref="AF6:AG6"/>
    <mergeCell ref="AH6:AI6"/>
    <mergeCell ref="QG5:RK5"/>
    <mergeCell ref="RL5:SP5"/>
    <mergeCell ref="SQ5:TU5"/>
    <mergeCell ref="TV5:UZ5"/>
    <mergeCell ref="VA5:WE5"/>
    <mergeCell ref="KH5:LL5"/>
    <mergeCell ref="LM5:MQ5"/>
    <mergeCell ref="MR5:NV5"/>
    <mergeCell ref="NW5:PA5"/>
    <mergeCell ref="PB5:QF5"/>
    <mergeCell ref="HX5:JB5"/>
    <mergeCell ref="JC5:KG5"/>
    <mergeCell ref="AM5:AT5"/>
    <mergeCell ref="BY5:DC5"/>
    <mergeCell ref="DD5:EH5"/>
    <mergeCell ref="AJ6:AK6"/>
    <mergeCell ref="AD37:AE37"/>
    <mergeCell ref="AF37:AG37"/>
    <mergeCell ref="AD38:AE39"/>
    <mergeCell ref="AF38:AG39"/>
    <mergeCell ref="A36:AL36"/>
    <mergeCell ref="H38:I39"/>
    <mergeCell ref="J38:K39"/>
    <mergeCell ref="L38:M39"/>
    <mergeCell ref="P38:Q39"/>
    <mergeCell ref="R38:S39"/>
    <mergeCell ref="AL37:AL39"/>
    <mergeCell ref="AJ38:AK39"/>
    <mergeCell ref="EI5:FM5"/>
    <mergeCell ref="FN5:GR5"/>
    <mergeCell ref="GS5:HW5"/>
    <mergeCell ref="T6:U6"/>
    <mergeCell ref="V6:W6"/>
    <mergeCell ref="X6:Y6"/>
    <mergeCell ref="Z6:AA6"/>
    <mergeCell ref="X7:Y8"/>
    <mergeCell ref="AB6:AC6"/>
    <mergeCell ref="AL7:AL9"/>
    <mergeCell ref="AD7:AE8"/>
    <mergeCell ref="AF7:AG8"/>
    <mergeCell ref="AH7:AI8"/>
    <mergeCell ref="Z7:AA8"/>
    <mergeCell ref="AID5:AJH5"/>
    <mergeCell ref="AJI5:AKM5"/>
    <mergeCell ref="AKN5:ALR5"/>
    <mergeCell ref="ALS5:AMW5"/>
    <mergeCell ref="AMX5:AOB5"/>
    <mergeCell ref="ACE5:ADI5"/>
    <mergeCell ref="ADJ5:AEN5"/>
    <mergeCell ref="AEO5:AFS5"/>
    <mergeCell ref="AFT5:AGX5"/>
    <mergeCell ref="AGY5:AIC5"/>
    <mergeCell ref="AUB5:AVF5"/>
    <mergeCell ref="AVG5:AWK5"/>
    <mergeCell ref="AWL5:AXP5"/>
    <mergeCell ref="AXQ5:AYU5"/>
    <mergeCell ref="AYV5:AZZ5"/>
    <mergeCell ref="AOC5:APG5"/>
    <mergeCell ref="APH5:AQL5"/>
    <mergeCell ref="AQM5:ARQ5"/>
    <mergeCell ref="ARR5:ASV5"/>
    <mergeCell ref="ASW5:AUA5"/>
    <mergeCell ref="BFZ5:BHD5"/>
    <mergeCell ref="BHE5:BII5"/>
    <mergeCell ref="BIJ5:BJN5"/>
    <mergeCell ref="BJO5:BKS5"/>
    <mergeCell ref="BKT5:BLX5"/>
    <mergeCell ref="BAA5:BBE5"/>
    <mergeCell ref="BBF5:BCJ5"/>
    <mergeCell ref="BCK5:BDO5"/>
    <mergeCell ref="BDP5:BET5"/>
    <mergeCell ref="BEU5:BFY5"/>
    <mergeCell ref="BRX5:BTB5"/>
    <mergeCell ref="BTC5:BUG5"/>
    <mergeCell ref="BUH5:BVL5"/>
    <mergeCell ref="BVM5:BWQ5"/>
    <mergeCell ref="BWR5:BXV5"/>
    <mergeCell ref="BLY5:BNC5"/>
    <mergeCell ref="BND5:BOH5"/>
    <mergeCell ref="BOI5:BPM5"/>
    <mergeCell ref="BPN5:BQR5"/>
    <mergeCell ref="BQS5:BRW5"/>
    <mergeCell ref="CDV5:CEZ5"/>
    <mergeCell ref="CFA5:CGE5"/>
    <mergeCell ref="CGF5:CHJ5"/>
    <mergeCell ref="CHK5:CIO5"/>
    <mergeCell ref="CIP5:CJT5"/>
    <mergeCell ref="BXW5:BZA5"/>
    <mergeCell ref="BZB5:CAF5"/>
    <mergeCell ref="CAG5:CBK5"/>
    <mergeCell ref="CBL5:CCP5"/>
    <mergeCell ref="CCQ5:CDU5"/>
    <mergeCell ref="CPT5:CQX5"/>
    <mergeCell ref="CQY5:CSC5"/>
    <mergeCell ref="CSD5:CTH5"/>
    <mergeCell ref="CTI5:CUM5"/>
    <mergeCell ref="CUN5:CVR5"/>
    <mergeCell ref="CJU5:CKY5"/>
    <mergeCell ref="CKZ5:CMD5"/>
    <mergeCell ref="CME5:CNI5"/>
    <mergeCell ref="CNJ5:CON5"/>
    <mergeCell ref="COO5:CPS5"/>
    <mergeCell ref="DBR5:DCV5"/>
    <mergeCell ref="DCW5:DEA5"/>
    <mergeCell ref="DEB5:DFF5"/>
    <mergeCell ref="DFG5:DGK5"/>
    <mergeCell ref="DGL5:DHP5"/>
    <mergeCell ref="CVS5:CWW5"/>
    <mergeCell ref="CWX5:CYB5"/>
    <mergeCell ref="CYC5:CZG5"/>
    <mergeCell ref="CZH5:DAL5"/>
    <mergeCell ref="DAM5:DBQ5"/>
    <mergeCell ref="DNP5:DOT5"/>
    <mergeCell ref="DOU5:DPY5"/>
    <mergeCell ref="DPZ5:DRD5"/>
    <mergeCell ref="DRE5:DSI5"/>
    <mergeCell ref="DSJ5:DTN5"/>
    <mergeCell ref="DHQ5:DIU5"/>
    <mergeCell ref="DIV5:DJZ5"/>
    <mergeCell ref="DKA5:DLE5"/>
    <mergeCell ref="DLF5:DMJ5"/>
    <mergeCell ref="DMK5:DNO5"/>
    <mergeCell ref="DZN5:EAR5"/>
    <mergeCell ref="EAS5:EBW5"/>
    <mergeCell ref="EBX5:EDB5"/>
    <mergeCell ref="EDC5:EEG5"/>
    <mergeCell ref="EEH5:EFL5"/>
    <mergeCell ref="DTO5:DUS5"/>
    <mergeCell ref="DUT5:DVX5"/>
    <mergeCell ref="DVY5:DXC5"/>
    <mergeCell ref="DXD5:DYH5"/>
    <mergeCell ref="DYI5:DZM5"/>
    <mergeCell ref="ELL5:EMP5"/>
    <mergeCell ref="EMQ5:ENU5"/>
    <mergeCell ref="ENV5:EOZ5"/>
    <mergeCell ref="EPA5:EQE5"/>
    <mergeCell ref="EQF5:ERJ5"/>
    <mergeCell ref="EFM5:EGQ5"/>
    <mergeCell ref="EGR5:EHV5"/>
    <mergeCell ref="EHW5:EJA5"/>
    <mergeCell ref="EJB5:EKF5"/>
    <mergeCell ref="EKG5:ELK5"/>
    <mergeCell ref="EXJ5:EYN5"/>
    <mergeCell ref="EYO5:EZS5"/>
    <mergeCell ref="EZT5:FAX5"/>
    <mergeCell ref="FAY5:FCC5"/>
    <mergeCell ref="FCD5:FDH5"/>
    <mergeCell ref="ERK5:ESO5"/>
    <mergeCell ref="ESP5:ETT5"/>
    <mergeCell ref="ETU5:EUY5"/>
    <mergeCell ref="EUZ5:EWD5"/>
    <mergeCell ref="EWE5:EXI5"/>
    <mergeCell ref="FJH5:FKL5"/>
    <mergeCell ref="FKM5:FLQ5"/>
    <mergeCell ref="FLR5:FMV5"/>
    <mergeCell ref="FMW5:FOA5"/>
    <mergeCell ref="FOB5:FPF5"/>
    <mergeCell ref="FDI5:FEM5"/>
    <mergeCell ref="FEN5:FFR5"/>
    <mergeCell ref="FFS5:FGW5"/>
    <mergeCell ref="FGX5:FIB5"/>
    <mergeCell ref="FIC5:FJG5"/>
    <mergeCell ref="FVF5:FWJ5"/>
    <mergeCell ref="FWK5:FXO5"/>
    <mergeCell ref="FXP5:FYT5"/>
    <mergeCell ref="FYU5:FZY5"/>
    <mergeCell ref="FZZ5:GBD5"/>
    <mergeCell ref="FPG5:FQK5"/>
    <mergeCell ref="FQL5:FRP5"/>
    <mergeCell ref="FRQ5:FSU5"/>
    <mergeCell ref="FSV5:FTZ5"/>
    <mergeCell ref="FUA5:FVE5"/>
    <mergeCell ref="GHD5:GIH5"/>
    <mergeCell ref="GII5:GJM5"/>
    <mergeCell ref="GJN5:GKR5"/>
    <mergeCell ref="GKS5:GLW5"/>
    <mergeCell ref="GLX5:GNB5"/>
    <mergeCell ref="GBE5:GCI5"/>
    <mergeCell ref="GCJ5:GDN5"/>
    <mergeCell ref="GDO5:GES5"/>
    <mergeCell ref="GET5:GFX5"/>
    <mergeCell ref="GFY5:GHC5"/>
    <mergeCell ref="GTB5:GUF5"/>
    <mergeCell ref="GUG5:GVK5"/>
    <mergeCell ref="GVL5:GWP5"/>
    <mergeCell ref="GWQ5:GXU5"/>
    <mergeCell ref="GXV5:GYZ5"/>
    <mergeCell ref="GNC5:GOG5"/>
    <mergeCell ref="GOH5:GPL5"/>
    <mergeCell ref="GPM5:GQQ5"/>
    <mergeCell ref="GQR5:GRV5"/>
    <mergeCell ref="GRW5:GTA5"/>
    <mergeCell ref="HEZ5:HGD5"/>
    <mergeCell ref="HGE5:HHI5"/>
    <mergeCell ref="HHJ5:HIN5"/>
    <mergeCell ref="HIO5:HJS5"/>
    <mergeCell ref="HJT5:HKX5"/>
    <mergeCell ref="GZA5:HAE5"/>
    <mergeCell ref="HAF5:HBJ5"/>
    <mergeCell ref="HBK5:HCO5"/>
    <mergeCell ref="HCP5:HDT5"/>
    <mergeCell ref="HDU5:HEY5"/>
    <mergeCell ref="HQX5:HSB5"/>
    <mergeCell ref="HSC5:HTG5"/>
    <mergeCell ref="HTH5:HUL5"/>
    <mergeCell ref="HUM5:HVQ5"/>
    <mergeCell ref="HVR5:HWV5"/>
    <mergeCell ref="HKY5:HMC5"/>
    <mergeCell ref="HMD5:HNH5"/>
    <mergeCell ref="HNI5:HOM5"/>
    <mergeCell ref="HON5:HPR5"/>
    <mergeCell ref="HPS5:HQW5"/>
    <mergeCell ref="ICV5:IDZ5"/>
    <mergeCell ref="IEA5:IFE5"/>
    <mergeCell ref="IFF5:IGJ5"/>
    <mergeCell ref="IGK5:IHO5"/>
    <mergeCell ref="IHP5:IIT5"/>
    <mergeCell ref="HWW5:HYA5"/>
    <mergeCell ref="HYB5:HZF5"/>
    <mergeCell ref="HZG5:IAK5"/>
    <mergeCell ref="IAL5:IBP5"/>
    <mergeCell ref="IBQ5:ICU5"/>
    <mergeCell ref="IOT5:IPX5"/>
    <mergeCell ref="IPY5:IRC5"/>
    <mergeCell ref="IRD5:ISH5"/>
    <mergeCell ref="ISI5:ITM5"/>
    <mergeCell ref="ITN5:IUR5"/>
    <mergeCell ref="IIU5:IJY5"/>
    <mergeCell ref="IJZ5:ILD5"/>
    <mergeCell ref="ILE5:IMI5"/>
    <mergeCell ref="IMJ5:INN5"/>
    <mergeCell ref="INO5:IOS5"/>
    <mergeCell ref="JAR5:JBV5"/>
    <mergeCell ref="JBW5:JDA5"/>
    <mergeCell ref="JDB5:JEF5"/>
    <mergeCell ref="JEG5:JFK5"/>
    <mergeCell ref="JFL5:JGP5"/>
    <mergeCell ref="IUS5:IVW5"/>
    <mergeCell ref="IVX5:IXB5"/>
    <mergeCell ref="IXC5:IYG5"/>
    <mergeCell ref="IYH5:IZL5"/>
    <mergeCell ref="IZM5:JAQ5"/>
    <mergeCell ref="JMP5:JNT5"/>
    <mergeCell ref="JNU5:JOY5"/>
    <mergeCell ref="JOZ5:JQD5"/>
    <mergeCell ref="JQE5:JRI5"/>
    <mergeCell ref="JRJ5:JSN5"/>
    <mergeCell ref="JGQ5:JHU5"/>
    <mergeCell ref="JHV5:JIZ5"/>
    <mergeCell ref="JJA5:JKE5"/>
    <mergeCell ref="JKF5:JLJ5"/>
    <mergeCell ref="JLK5:JMO5"/>
    <mergeCell ref="JYN5:JZR5"/>
    <mergeCell ref="JZS5:KAW5"/>
    <mergeCell ref="KAX5:KCB5"/>
    <mergeCell ref="KCC5:KDG5"/>
    <mergeCell ref="KDH5:KEL5"/>
    <mergeCell ref="JSO5:JTS5"/>
    <mergeCell ref="JTT5:JUX5"/>
    <mergeCell ref="JUY5:JWC5"/>
    <mergeCell ref="JWD5:JXH5"/>
    <mergeCell ref="JXI5:JYM5"/>
    <mergeCell ref="KKL5:KLP5"/>
    <mergeCell ref="KLQ5:KMU5"/>
    <mergeCell ref="KMV5:KNZ5"/>
    <mergeCell ref="KOA5:KPE5"/>
    <mergeCell ref="KPF5:KQJ5"/>
    <mergeCell ref="KEM5:KFQ5"/>
    <mergeCell ref="KFR5:KGV5"/>
    <mergeCell ref="KGW5:KIA5"/>
    <mergeCell ref="KIB5:KJF5"/>
    <mergeCell ref="KJG5:KKK5"/>
    <mergeCell ref="KWJ5:KXN5"/>
    <mergeCell ref="KXO5:KYS5"/>
    <mergeCell ref="KYT5:KZX5"/>
    <mergeCell ref="KZY5:LBC5"/>
    <mergeCell ref="LBD5:LCH5"/>
    <mergeCell ref="KQK5:KRO5"/>
    <mergeCell ref="KRP5:KST5"/>
    <mergeCell ref="KSU5:KTY5"/>
    <mergeCell ref="KTZ5:KVD5"/>
    <mergeCell ref="KVE5:KWI5"/>
    <mergeCell ref="LIH5:LJL5"/>
    <mergeCell ref="LJM5:LKQ5"/>
    <mergeCell ref="LKR5:LLV5"/>
    <mergeCell ref="LLW5:LNA5"/>
    <mergeCell ref="LNB5:LOF5"/>
    <mergeCell ref="LCI5:LDM5"/>
    <mergeCell ref="LDN5:LER5"/>
    <mergeCell ref="LES5:LFW5"/>
    <mergeCell ref="LFX5:LHB5"/>
    <mergeCell ref="LHC5:LIG5"/>
    <mergeCell ref="LUF5:LVJ5"/>
    <mergeCell ref="LVK5:LWO5"/>
    <mergeCell ref="LWP5:LXT5"/>
    <mergeCell ref="LXU5:LYY5"/>
    <mergeCell ref="LYZ5:MAD5"/>
    <mergeCell ref="LOG5:LPK5"/>
    <mergeCell ref="LPL5:LQP5"/>
    <mergeCell ref="LQQ5:LRU5"/>
    <mergeCell ref="LRV5:LSZ5"/>
    <mergeCell ref="LTA5:LUE5"/>
    <mergeCell ref="MGD5:MHH5"/>
    <mergeCell ref="MHI5:MIM5"/>
    <mergeCell ref="MIN5:MJR5"/>
    <mergeCell ref="MJS5:MKW5"/>
    <mergeCell ref="MKX5:MMB5"/>
    <mergeCell ref="MAE5:MBI5"/>
    <mergeCell ref="MBJ5:MCN5"/>
    <mergeCell ref="MCO5:MDS5"/>
    <mergeCell ref="MDT5:MEX5"/>
    <mergeCell ref="MEY5:MGC5"/>
    <mergeCell ref="MSB5:MTF5"/>
    <mergeCell ref="MTG5:MUK5"/>
    <mergeCell ref="MUL5:MVP5"/>
    <mergeCell ref="MVQ5:MWU5"/>
    <mergeCell ref="MWV5:MXZ5"/>
    <mergeCell ref="MMC5:MNG5"/>
    <mergeCell ref="MNH5:MOL5"/>
    <mergeCell ref="MOM5:MPQ5"/>
    <mergeCell ref="MPR5:MQV5"/>
    <mergeCell ref="MQW5:MSA5"/>
    <mergeCell ref="NDZ5:NFD5"/>
    <mergeCell ref="NFE5:NGI5"/>
    <mergeCell ref="NGJ5:NHN5"/>
    <mergeCell ref="NHO5:NIS5"/>
    <mergeCell ref="NIT5:NJX5"/>
    <mergeCell ref="MYA5:MZE5"/>
    <mergeCell ref="MZF5:NAJ5"/>
    <mergeCell ref="NAK5:NBO5"/>
    <mergeCell ref="NBP5:NCT5"/>
    <mergeCell ref="NCU5:NDY5"/>
    <mergeCell ref="NPX5:NRB5"/>
    <mergeCell ref="NRC5:NSG5"/>
    <mergeCell ref="NSH5:NTL5"/>
    <mergeCell ref="NTM5:NUQ5"/>
    <mergeCell ref="NUR5:NVV5"/>
    <mergeCell ref="NJY5:NLC5"/>
    <mergeCell ref="NLD5:NMH5"/>
    <mergeCell ref="NMI5:NNM5"/>
    <mergeCell ref="NNN5:NOR5"/>
    <mergeCell ref="NOS5:NPW5"/>
    <mergeCell ref="OBV5:OCZ5"/>
    <mergeCell ref="ODA5:OEE5"/>
    <mergeCell ref="OEF5:OFJ5"/>
    <mergeCell ref="OFK5:OGO5"/>
    <mergeCell ref="OGP5:OHT5"/>
    <mergeCell ref="NVW5:NXA5"/>
    <mergeCell ref="NXB5:NYF5"/>
    <mergeCell ref="NYG5:NZK5"/>
    <mergeCell ref="NZL5:OAP5"/>
    <mergeCell ref="OAQ5:OBU5"/>
    <mergeCell ref="ONT5:OOX5"/>
    <mergeCell ref="OOY5:OQC5"/>
    <mergeCell ref="OQD5:ORH5"/>
    <mergeCell ref="ORI5:OSM5"/>
    <mergeCell ref="OSN5:OTR5"/>
    <mergeCell ref="OHU5:OIY5"/>
    <mergeCell ref="OIZ5:OKD5"/>
    <mergeCell ref="OKE5:OLI5"/>
    <mergeCell ref="OLJ5:OMN5"/>
    <mergeCell ref="OMO5:ONS5"/>
    <mergeCell ref="OZR5:PAV5"/>
    <mergeCell ref="PAW5:PCA5"/>
    <mergeCell ref="PCB5:PDF5"/>
    <mergeCell ref="PDG5:PEK5"/>
    <mergeCell ref="PEL5:PFP5"/>
    <mergeCell ref="OTS5:OUW5"/>
    <mergeCell ref="OUX5:OWB5"/>
    <mergeCell ref="OWC5:OXG5"/>
    <mergeCell ref="OXH5:OYL5"/>
    <mergeCell ref="OYM5:OZQ5"/>
    <mergeCell ref="PLP5:PMT5"/>
    <mergeCell ref="PMU5:PNY5"/>
    <mergeCell ref="PNZ5:PPD5"/>
    <mergeCell ref="PPE5:PQI5"/>
    <mergeCell ref="PQJ5:PRN5"/>
    <mergeCell ref="PFQ5:PGU5"/>
    <mergeCell ref="PGV5:PHZ5"/>
    <mergeCell ref="PIA5:PJE5"/>
    <mergeCell ref="PJF5:PKJ5"/>
    <mergeCell ref="PKK5:PLO5"/>
    <mergeCell ref="PXN5:PYR5"/>
    <mergeCell ref="PYS5:PZW5"/>
    <mergeCell ref="PZX5:QBB5"/>
    <mergeCell ref="QBC5:QCG5"/>
    <mergeCell ref="QCH5:QDL5"/>
    <mergeCell ref="PRO5:PSS5"/>
    <mergeCell ref="PST5:PTX5"/>
    <mergeCell ref="PTY5:PVC5"/>
    <mergeCell ref="PVD5:PWH5"/>
    <mergeCell ref="PWI5:PXM5"/>
    <mergeCell ref="QJL5:QKP5"/>
    <mergeCell ref="QKQ5:QLU5"/>
    <mergeCell ref="QLV5:QMZ5"/>
    <mergeCell ref="QNA5:QOE5"/>
    <mergeCell ref="QOF5:QPJ5"/>
    <mergeCell ref="QDM5:QEQ5"/>
    <mergeCell ref="QER5:QFV5"/>
    <mergeCell ref="QFW5:QHA5"/>
    <mergeCell ref="QHB5:QIF5"/>
    <mergeCell ref="QIG5:QJK5"/>
    <mergeCell ref="QVJ5:QWN5"/>
    <mergeCell ref="QWO5:QXS5"/>
    <mergeCell ref="QXT5:QYX5"/>
    <mergeCell ref="QYY5:RAC5"/>
    <mergeCell ref="RAD5:RBH5"/>
    <mergeCell ref="QPK5:QQO5"/>
    <mergeCell ref="QQP5:QRT5"/>
    <mergeCell ref="QRU5:QSY5"/>
    <mergeCell ref="QSZ5:QUD5"/>
    <mergeCell ref="QUE5:QVI5"/>
    <mergeCell ref="RHH5:RIL5"/>
    <mergeCell ref="RIM5:RJQ5"/>
    <mergeCell ref="RJR5:RKV5"/>
    <mergeCell ref="RKW5:RMA5"/>
    <mergeCell ref="RMB5:RNF5"/>
    <mergeCell ref="RBI5:RCM5"/>
    <mergeCell ref="RCN5:RDR5"/>
    <mergeCell ref="RDS5:REW5"/>
    <mergeCell ref="REX5:RGB5"/>
    <mergeCell ref="RGC5:RHG5"/>
    <mergeCell ref="RTF5:RUJ5"/>
    <mergeCell ref="RUK5:RVO5"/>
    <mergeCell ref="RVP5:RWT5"/>
    <mergeCell ref="RWU5:RXY5"/>
    <mergeCell ref="RXZ5:RZD5"/>
    <mergeCell ref="RNG5:ROK5"/>
    <mergeCell ref="ROL5:RPP5"/>
    <mergeCell ref="RPQ5:RQU5"/>
    <mergeCell ref="RQV5:RRZ5"/>
    <mergeCell ref="RSA5:RTE5"/>
    <mergeCell ref="SFD5:SGH5"/>
    <mergeCell ref="SGI5:SHM5"/>
    <mergeCell ref="SHN5:SIR5"/>
    <mergeCell ref="SIS5:SJW5"/>
    <mergeCell ref="SJX5:SLB5"/>
    <mergeCell ref="RZE5:SAI5"/>
    <mergeCell ref="SAJ5:SBN5"/>
    <mergeCell ref="SBO5:SCS5"/>
    <mergeCell ref="SCT5:SDX5"/>
    <mergeCell ref="SDY5:SFC5"/>
    <mergeCell ref="SRB5:SSF5"/>
    <mergeCell ref="SSG5:STK5"/>
    <mergeCell ref="STL5:SUP5"/>
    <mergeCell ref="SUQ5:SVU5"/>
    <mergeCell ref="SVV5:SWZ5"/>
    <mergeCell ref="SLC5:SMG5"/>
    <mergeCell ref="SMH5:SNL5"/>
    <mergeCell ref="SNM5:SOQ5"/>
    <mergeCell ref="SOR5:SPV5"/>
    <mergeCell ref="SPW5:SRA5"/>
    <mergeCell ref="TCZ5:TED5"/>
    <mergeCell ref="TEE5:TFI5"/>
    <mergeCell ref="TFJ5:TGN5"/>
    <mergeCell ref="TGO5:THS5"/>
    <mergeCell ref="THT5:TIX5"/>
    <mergeCell ref="SXA5:SYE5"/>
    <mergeCell ref="SYF5:SZJ5"/>
    <mergeCell ref="SZK5:TAO5"/>
    <mergeCell ref="TAP5:TBT5"/>
    <mergeCell ref="TBU5:TCY5"/>
    <mergeCell ref="TOX5:TQB5"/>
    <mergeCell ref="TQC5:TRG5"/>
    <mergeCell ref="TRH5:TSL5"/>
    <mergeCell ref="TSM5:TTQ5"/>
    <mergeCell ref="TTR5:TUV5"/>
    <mergeCell ref="TIY5:TKC5"/>
    <mergeCell ref="TKD5:TLH5"/>
    <mergeCell ref="TLI5:TMM5"/>
    <mergeCell ref="TMN5:TNR5"/>
    <mergeCell ref="TNS5:TOW5"/>
    <mergeCell ref="UAV5:UBZ5"/>
    <mergeCell ref="UCA5:UDE5"/>
    <mergeCell ref="UDF5:UEJ5"/>
    <mergeCell ref="UEK5:UFO5"/>
    <mergeCell ref="UFP5:UGT5"/>
    <mergeCell ref="TUW5:TWA5"/>
    <mergeCell ref="TWB5:TXF5"/>
    <mergeCell ref="TXG5:TYK5"/>
    <mergeCell ref="TYL5:TZP5"/>
    <mergeCell ref="TZQ5:UAU5"/>
    <mergeCell ref="VUD5:VVH5"/>
    <mergeCell ref="VVI5:VWM5"/>
    <mergeCell ref="XCS5:XDH5"/>
    <mergeCell ref="WUJ5:WVN5"/>
    <mergeCell ref="WVO5:WWS5"/>
    <mergeCell ref="WWT5:WXX5"/>
    <mergeCell ref="WXY5:WZC5"/>
    <mergeCell ref="WZD5:XAH5"/>
    <mergeCell ref="WOK5:WPO5"/>
    <mergeCell ref="WPP5:WQT5"/>
    <mergeCell ref="WQU5:WRY5"/>
    <mergeCell ref="WRZ5:WTD5"/>
    <mergeCell ref="WTE5:WUI5"/>
    <mergeCell ref="XAI5:XBM5"/>
    <mergeCell ref="XBN5:XCR5"/>
    <mergeCell ref="URN5:USR5"/>
    <mergeCell ref="VEQ5:VFU5"/>
    <mergeCell ref="VFV5:VGZ5"/>
    <mergeCell ref="VHA5:VIE5"/>
    <mergeCell ref="WNF5:WOJ5"/>
    <mergeCell ref="WCM5:WDQ5"/>
    <mergeCell ref="WDR5:WEV5"/>
    <mergeCell ref="WEW5:WGA5"/>
    <mergeCell ref="VOE5:VPI5"/>
    <mergeCell ref="VPJ5:VQN5"/>
    <mergeCell ref="WIL5:WJP5"/>
    <mergeCell ref="WJQ5:WKU5"/>
    <mergeCell ref="WKV5:WLZ5"/>
    <mergeCell ref="WMA5:WNE5"/>
    <mergeCell ref="WGB5:WHF5"/>
    <mergeCell ref="WHG5:WIK5"/>
    <mergeCell ref="VWN5:VXR5"/>
    <mergeCell ref="VXS5:VYW5"/>
    <mergeCell ref="VYX5:WAB5"/>
    <mergeCell ref="WAC5:WBG5"/>
    <mergeCell ref="WBH5:WCL5"/>
    <mergeCell ref="VQO5:VRS5"/>
    <mergeCell ref="VRT5:VSX5"/>
    <mergeCell ref="VSY5:VUC5"/>
    <mergeCell ref="UGU5:UHY5"/>
    <mergeCell ref="UHZ5:UJD5"/>
    <mergeCell ref="UJE5:UKI5"/>
    <mergeCell ref="UKJ5:ULN5"/>
    <mergeCell ref="ULO5:UMS5"/>
    <mergeCell ref="VLU5:VMY5"/>
    <mergeCell ref="VMZ5:VOD5"/>
    <mergeCell ref="VIF5:VJJ5"/>
    <mergeCell ref="VJK5:VKO5"/>
    <mergeCell ref="UYR5:UZV5"/>
    <mergeCell ref="UZW5:VBA5"/>
    <mergeCell ref="VBB5:VCF5"/>
    <mergeCell ref="VCG5:VDK5"/>
    <mergeCell ref="VDL5:VEP5"/>
    <mergeCell ref="VKP5:VLT5"/>
    <mergeCell ref="USS5:UTW5"/>
    <mergeCell ref="UTX5:UVB5"/>
    <mergeCell ref="UVC5:UWG5"/>
    <mergeCell ref="UWH5:UXL5"/>
    <mergeCell ref="UXM5:UYQ5"/>
    <mergeCell ref="UMT5:UNX5"/>
    <mergeCell ref="UNY5:UPC5"/>
    <mergeCell ref="UPD5:UQH5"/>
    <mergeCell ref="UQI5:URM5"/>
    <mergeCell ref="B70:D70"/>
    <mergeCell ref="A1:AG1"/>
    <mergeCell ref="A3:AG3"/>
    <mergeCell ref="A5:AG5"/>
    <mergeCell ref="AH37:AI37"/>
    <mergeCell ref="AH38:AI39"/>
    <mergeCell ref="AJ7:AK8"/>
    <mergeCell ref="AJ37:AK37"/>
    <mergeCell ref="F7:G8"/>
    <mergeCell ref="H7:I8"/>
    <mergeCell ref="P37:Q37"/>
    <mergeCell ref="X37:Y37"/>
    <mergeCell ref="Z37:AA37"/>
    <mergeCell ref="V37:W37"/>
    <mergeCell ref="F6:G6"/>
    <mergeCell ref="H6:I6"/>
    <mergeCell ref="F38:G39"/>
    <mergeCell ref="A7:E8"/>
    <mergeCell ref="A38:E39"/>
    <mergeCell ref="F37:G37"/>
    <mergeCell ref="H37:I37"/>
    <mergeCell ref="J37:K37"/>
    <mergeCell ref="L37:M37"/>
    <mergeCell ref="R37:S37"/>
  </mergeCells>
  <pageMargins left="0.11811023622047245" right="0" top="0.62992125984251968" bottom="0.15748031496062992" header="7.874015748031496E-2" footer="7.874015748031496E-2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T81"/>
  <sheetViews>
    <sheetView zoomScale="55" zoomScaleNormal="55" workbookViewId="0">
      <selection activeCell="K50" sqref="K50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24" customWidth="1"/>
    <col min="6" max="13" width="8.6328125" style="25" customWidth="1"/>
    <col min="14" max="29" width="8.6328125" style="24" customWidth="1"/>
    <col min="30" max="32" width="8.6328125" style="24" hidden="1" customWidth="1"/>
    <col min="33" max="33" width="8.453125" style="24" hidden="1" customWidth="1"/>
    <col min="34" max="37" width="8.6328125" style="24" hidden="1" customWidth="1"/>
    <col min="38" max="38" width="7.36328125" style="24" customWidth="1"/>
    <col min="39" max="39" width="5" style="16" hidden="1" customWidth="1"/>
    <col min="40" max="40" width="5.453125" style="16" hidden="1" customWidth="1"/>
    <col min="41" max="41" width="5.36328125" style="16" hidden="1" customWidth="1"/>
    <col min="42" max="42" width="6" style="16" hidden="1" customWidth="1"/>
    <col min="43" max="43" width="4.6328125" style="16" hidden="1" customWidth="1"/>
    <col min="44" max="44" width="6.6328125" style="16" hidden="1" customWidth="1"/>
    <col min="45" max="45" width="5.36328125" style="16" hidden="1" customWidth="1"/>
    <col min="46" max="46" width="6" style="16" hidden="1" customWidth="1"/>
    <col min="47" max="47" width="11.453125" style="16" customWidth="1"/>
    <col min="48" max="16384" width="11.453125" style="16"/>
  </cols>
  <sheetData>
    <row r="1" spans="1:46" ht="55" customHeight="1" x14ac:dyDescent="0.35">
      <c r="A1" s="810" t="s">
        <v>0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810"/>
      <c r="AI1" s="810"/>
      <c r="AJ1" s="810"/>
      <c r="AK1" s="810"/>
      <c r="AL1" s="110"/>
    </row>
    <row r="2" spans="1:46" ht="16.5" customHeight="1" x14ac:dyDescent="0.35">
      <c r="A2" s="17"/>
      <c r="B2" s="17"/>
      <c r="C2" s="18"/>
      <c r="D2" s="17"/>
      <c r="E2" s="17"/>
      <c r="F2" s="18"/>
      <c r="G2" s="18"/>
      <c r="H2" s="18"/>
      <c r="I2" s="18"/>
      <c r="J2" s="18"/>
      <c r="K2" s="18"/>
      <c r="L2" s="18"/>
      <c r="M2" s="18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</row>
    <row r="3" spans="1:46" ht="33" customHeight="1" x14ac:dyDescent="0.35">
      <c r="A3" s="846" t="s">
        <v>508</v>
      </c>
      <c r="B3" s="847"/>
      <c r="C3" s="847"/>
      <c r="D3" s="847"/>
      <c r="E3" s="847"/>
      <c r="F3" s="847"/>
      <c r="G3" s="847"/>
      <c r="H3" s="847"/>
      <c r="I3" s="847"/>
      <c r="J3" s="847"/>
      <c r="K3" s="847"/>
      <c r="L3" s="847"/>
      <c r="M3" s="847"/>
      <c r="N3" s="847"/>
      <c r="O3" s="847"/>
      <c r="P3" s="847"/>
      <c r="Q3" s="847"/>
      <c r="R3" s="847"/>
      <c r="S3" s="847"/>
      <c r="T3" s="847"/>
      <c r="U3" s="847"/>
      <c r="V3" s="847"/>
      <c r="W3" s="847"/>
      <c r="X3" s="847"/>
      <c r="Y3" s="847"/>
      <c r="Z3" s="847"/>
      <c r="AA3" s="847"/>
      <c r="AB3" s="847"/>
      <c r="AC3" s="847"/>
      <c r="AD3" s="847"/>
      <c r="AE3" s="847"/>
      <c r="AF3" s="847"/>
      <c r="AG3" s="847"/>
      <c r="AH3" s="847"/>
      <c r="AI3" s="847"/>
      <c r="AJ3" s="847"/>
      <c r="AK3" s="847"/>
      <c r="AL3" s="847"/>
    </row>
    <row r="4" spans="1:46" ht="16.5" x14ac:dyDescent="0.35">
      <c r="A4" s="17"/>
      <c r="B4" s="17"/>
      <c r="C4" s="18"/>
      <c r="D4" s="17"/>
      <c r="E4" s="17"/>
      <c r="F4" s="18"/>
      <c r="G4" s="18"/>
      <c r="H4" s="18"/>
      <c r="I4" s="18"/>
      <c r="J4" s="18"/>
      <c r="K4" s="18"/>
      <c r="L4" s="18"/>
      <c r="M4" s="18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46" s="19" customFormat="1" ht="68" customHeight="1" thickBot="1" x14ac:dyDescent="0.4">
      <c r="A5" s="811" t="s">
        <v>1</v>
      </c>
      <c r="B5" s="811"/>
      <c r="C5" s="811"/>
      <c r="D5" s="811"/>
      <c r="E5" s="811"/>
      <c r="F5" s="811"/>
      <c r="G5" s="811"/>
      <c r="H5" s="811"/>
      <c r="I5" s="811"/>
      <c r="J5" s="811"/>
      <c r="K5" s="811"/>
      <c r="L5" s="811"/>
      <c r="M5" s="811"/>
      <c r="N5" s="811"/>
      <c r="O5" s="811"/>
      <c r="P5" s="811"/>
      <c r="Q5" s="811"/>
      <c r="R5" s="811"/>
      <c r="S5" s="811"/>
      <c r="T5" s="811"/>
      <c r="U5" s="811"/>
      <c r="V5" s="811"/>
      <c r="W5" s="811"/>
      <c r="X5" s="811"/>
      <c r="Y5" s="811"/>
      <c r="Z5" s="811"/>
      <c r="AA5" s="811"/>
      <c r="AB5" s="811"/>
      <c r="AC5" s="811"/>
      <c r="AD5" s="811"/>
      <c r="AE5" s="811"/>
      <c r="AF5" s="811"/>
      <c r="AG5" s="811"/>
      <c r="AH5" s="811"/>
      <c r="AI5" s="811"/>
      <c r="AJ5" s="811"/>
      <c r="AK5" s="811"/>
      <c r="AL5" s="811"/>
    </row>
    <row r="6" spans="1:46" ht="30" customHeight="1" thickBot="1" x14ac:dyDescent="0.4">
      <c r="A6" s="17"/>
      <c r="B6" s="17"/>
      <c r="C6" s="18"/>
      <c r="D6" s="17"/>
      <c r="E6" s="17"/>
      <c r="F6" s="798">
        <v>45732</v>
      </c>
      <c r="G6" s="799"/>
      <c r="H6" s="798" t="s">
        <v>548</v>
      </c>
      <c r="I6" s="799"/>
      <c r="J6" s="798">
        <v>45760</v>
      </c>
      <c r="K6" s="799"/>
      <c r="L6" s="798">
        <v>45774</v>
      </c>
      <c r="M6" s="799"/>
      <c r="N6" s="798">
        <v>45781</v>
      </c>
      <c r="O6" s="799"/>
      <c r="P6" s="798">
        <v>45802</v>
      </c>
      <c r="Q6" s="799"/>
      <c r="R6" s="798">
        <v>45809</v>
      </c>
      <c r="S6" s="799"/>
      <c r="T6" s="798">
        <v>45830</v>
      </c>
      <c r="U6" s="799"/>
      <c r="V6" s="798">
        <v>45847</v>
      </c>
      <c r="W6" s="799"/>
      <c r="X6" s="798">
        <v>45886</v>
      </c>
      <c r="Y6" s="799"/>
      <c r="Z6" s="798">
        <v>45911</v>
      </c>
      <c r="AA6" s="799"/>
      <c r="AB6" s="798">
        <v>45921</v>
      </c>
      <c r="AC6" s="799"/>
      <c r="AD6" s="812">
        <v>45942</v>
      </c>
      <c r="AE6" s="813"/>
      <c r="AF6" s="798">
        <v>45970</v>
      </c>
      <c r="AG6" s="799"/>
      <c r="AH6" s="798">
        <v>45924</v>
      </c>
      <c r="AI6" s="799"/>
      <c r="AJ6" s="812">
        <v>45998</v>
      </c>
      <c r="AK6" s="813"/>
      <c r="AL6" s="835" t="s">
        <v>104</v>
      </c>
    </row>
    <row r="7" spans="1:46" ht="16.5" customHeight="1" x14ac:dyDescent="0.35">
      <c r="A7" s="840" t="s">
        <v>509</v>
      </c>
      <c r="B7" s="841"/>
      <c r="C7" s="841"/>
      <c r="D7" s="841"/>
      <c r="E7" s="842"/>
      <c r="F7" s="794" t="s">
        <v>503</v>
      </c>
      <c r="G7" s="795"/>
      <c r="H7" s="794" t="s">
        <v>549</v>
      </c>
      <c r="I7" s="795"/>
      <c r="J7" s="794" t="s">
        <v>562</v>
      </c>
      <c r="K7" s="795"/>
      <c r="L7" s="794" t="s">
        <v>582</v>
      </c>
      <c r="M7" s="795"/>
      <c r="N7" s="794" t="s">
        <v>584</v>
      </c>
      <c r="O7" s="795"/>
      <c r="P7" s="794" t="s">
        <v>608</v>
      </c>
      <c r="Q7" s="795"/>
      <c r="R7" s="794" t="s">
        <v>618</v>
      </c>
      <c r="S7" s="795"/>
      <c r="T7" s="794" t="s">
        <v>624</v>
      </c>
      <c r="U7" s="795"/>
      <c r="V7" s="794" t="s">
        <v>631</v>
      </c>
      <c r="W7" s="795"/>
      <c r="X7" s="794" t="s">
        <v>649</v>
      </c>
      <c r="Y7" s="795"/>
      <c r="Z7" s="794" t="s">
        <v>665</v>
      </c>
      <c r="AA7" s="795"/>
      <c r="AB7" s="794" t="s">
        <v>666</v>
      </c>
      <c r="AC7" s="795"/>
      <c r="AD7" s="794" t="s">
        <v>667</v>
      </c>
      <c r="AE7" s="795"/>
      <c r="AF7" s="794" t="s">
        <v>668</v>
      </c>
      <c r="AG7" s="802"/>
      <c r="AH7" s="794" t="s">
        <v>669</v>
      </c>
      <c r="AI7" s="802"/>
      <c r="AJ7" s="794" t="s">
        <v>670</v>
      </c>
      <c r="AK7" s="795"/>
      <c r="AL7" s="836"/>
    </row>
    <row r="8" spans="1:46" ht="45" customHeight="1" thickBot="1" x14ac:dyDescent="0.4">
      <c r="A8" s="843"/>
      <c r="B8" s="844"/>
      <c r="C8" s="844"/>
      <c r="D8" s="844"/>
      <c r="E8" s="845"/>
      <c r="F8" s="800"/>
      <c r="G8" s="801"/>
      <c r="H8" s="796"/>
      <c r="I8" s="797"/>
      <c r="J8" s="800"/>
      <c r="K8" s="801"/>
      <c r="L8" s="800"/>
      <c r="M8" s="801"/>
      <c r="N8" s="800"/>
      <c r="O8" s="801"/>
      <c r="P8" s="800"/>
      <c r="Q8" s="801"/>
      <c r="R8" s="800"/>
      <c r="S8" s="801"/>
      <c r="T8" s="800"/>
      <c r="U8" s="801"/>
      <c r="V8" s="800"/>
      <c r="W8" s="801"/>
      <c r="X8" s="800"/>
      <c r="Y8" s="801"/>
      <c r="Z8" s="800"/>
      <c r="AA8" s="801"/>
      <c r="AB8" s="796"/>
      <c r="AC8" s="797"/>
      <c r="AD8" s="796"/>
      <c r="AE8" s="797"/>
      <c r="AF8" s="800"/>
      <c r="AG8" s="803"/>
      <c r="AH8" s="800"/>
      <c r="AI8" s="803"/>
      <c r="AJ8" s="800"/>
      <c r="AK8" s="801"/>
      <c r="AL8" s="837"/>
    </row>
    <row r="9" spans="1:46" ht="23" customHeight="1" thickBot="1" x14ac:dyDescent="0.4">
      <c r="A9" s="159" t="s">
        <v>205</v>
      </c>
      <c r="B9" s="159" t="s">
        <v>2</v>
      </c>
      <c r="C9" s="159" t="s">
        <v>130</v>
      </c>
      <c r="D9" s="159" t="s">
        <v>3</v>
      </c>
      <c r="E9" s="159" t="s">
        <v>4</v>
      </c>
      <c r="F9" s="88" t="s">
        <v>5</v>
      </c>
      <c r="G9" s="207" t="s">
        <v>6</v>
      </c>
      <c r="H9" s="88" t="s">
        <v>5</v>
      </c>
      <c r="I9" s="207" t="s">
        <v>6</v>
      </c>
      <c r="J9" s="88" t="s">
        <v>5</v>
      </c>
      <c r="K9" s="207" t="s">
        <v>6</v>
      </c>
      <c r="L9" s="88" t="s">
        <v>5</v>
      </c>
      <c r="M9" s="207" t="s">
        <v>6</v>
      </c>
      <c r="N9" s="88" t="s">
        <v>5</v>
      </c>
      <c r="O9" s="207" t="s">
        <v>6</v>
      </c>
      <c r="P9" s="88" t="s">
        <v>5</v>
      </c>
      <c r="Q9" s="207" t="s">
        <v>6</v>
      </c>
      <c r="R9" s="88" t="s">
        <v>5</v>
      </c>
      <c r="S9" s="207" t="s">
        <v>6</v>
      </c>
      <c r="T9" s="88" t="s">
        <v>5</v>
      </c>
      <c r="U9" s="207" t="s">
        <v>6</v>
      </c>
      <c r="V9" s="88" t="s">
        <v>5</v>
      </c>
      <c r="W9" s="207" t="s">
        <v>6</v>
      </c>
      <c r="X9" s="88" t="s">
        <v>5</v>
      </c>
      <c r="Y9" s="207" t="s">
        <v>6</v>
      </c>
      <c r="Z9" s="88" t="s">
        <v>5</v>
      </c>
      <c r="AA9" s="207" t="s">
        <v>6</v>
      </c>
      <c r="AB9" s="88" t="s">
        <v>5</v>
      </c>
      <c r="AC9" s="207" t="s">
        <v>6</v>
      </c>
      <c r="AD9" s="88" t="s">
        <v>5</v>
      </c>
      <c r="AE9" s="207" t="s">
        <v>6</v>
      </c>
      <c r="AF9" s="88" t="s">
        <v>5</v>
      </c>
      <c r="AG9" s="207" t="s">
        <v>6</v>
      </c>
      <c r="AH9" s="88" t="s">
        <v>5</v>
      </c>
      <c r="AI9" s="207" t="s">
        <v>6</v>
      </c>
      <c r="AJ9" s="88" t="s">
        <v>5</v>
      </c>
      <c r="AK9" s="207" t="s">
        <v>6</v>
      </c>
      <c r="AL9" s="159" t="s">
        <v>205</v>
      </c>
      <c r="AM9" s="507" t="s">
        <v>259</v>
      </c>
      <c r="AN9" s="508" t="s">
        <v>259</v>
      </c>
      <c r="AO9" s="511">
        <v>0.3</v>
      </c>
      <c r="AP9" s="513">
        <v>0.3</v>
      </c>
      <c r="AQ9" s="511">
        <v>0.6</v>
      </c>
      <c r="AR9" s="540" t="s">
        <v>220</v>
      </c>
      <c r="AS9" s="511">
        <v>-0.4</v>
      </c>
      <c r="AT9" s="512" t="s">
        <v>220</v>
      </c>
    </row>
    <row r="10" spans="1:46" s="50" customFormat="1" ht="20.25" customHeight="1" x14ac:dyDescent="0.35">
      <c r="A10" s="49">
        <v>1</v>
      </c>
      <c r="B10" s="90" t="s">
        <v>183</v>
      </c>
      <c r="C10" s="52">
        <v>2008</v>
      </c>
      <c r="D10" s="142" t="s">
        <v>254</v>
      </c>
      <c r="E10" s="158">
        <f>G10+I10+K10+M10+O10+Q10+S10+U10+W10+Y10+AA10+AC10+AE10+AG10+AI10+AK10</f>
        <v>354</v>
      </c>
      <c r="F10" s="354">
        <v>71</v>
      </c>
      <c r="G10" s="222">
        <v>50</v>
      </c>
      <c r="H10" s="229">
        <v>155</v>
      </c>
      <c r="I10" s="541">
        <v>16</v>
      </c>
      <c r="J10" s="229"/>
      <c r="K10" s="696"/>
      <c r="L10" s="229">
        <v>82</v>
      </c>
      <c r="M10" s="506">
        <v>20</v>
      </c>
      <c r="N10" s="354">
        <v>83</v>
      </c>
      <c r="O10" s="144">
        <v>20</v>
      </c>
      <c r="P10" s="354">
        <v>72</v>
      </c>
      <c r="Q10" s="117">
        <v>50</v>
      </c>
      <c r="R10" s="354">
        <v>77</v>
      </c>
      <c r="S10" s="117">
        <v>33</v>
      </c>
      <c r="T10" s="354">
        <v>77</v>
      </c>
      <c r="U10" s="117">
        <v>25</v>
      </c>
      <c r="V10" s="354">
        <v>79</v>
      </c>
      <c r="W10" s="117">
        <v>25</v>
      </c>
      <c r="X10" s="354">
        <v>68</v>
      </c>
      <c r="Y10" s="117">
        <v>50</v>
      </c>
      <c r="Z10" s="229"/>
      <c r="AA10" s="780"/>
      <c r="AB10" s="354">
        <v>76</v>
      </c>
      <c r="AC10" s="117">
        <v>65</v>
      </c>
      <c r="AD10" s="229"/>
      <c r="AE10" s="279"/>
      <c r="AF10" s="229"/>
      <c r="AG10" s="279"/>
      <c r="AH10" s="229"/>
      <c r="AI10" s="279"/>
      <c r="AJ10" s="229"/>
      <c r="AK10" s="279"/>
      <c r="AL10" s="49">
        <v>1</v>
      </c>
      <c r="AM10" s="535">
        <v>1</v>
      </c>
      <c r="AN10" s="117">
        <v>50</v>
      </c>
      <c r="AO10" s="249">
        <f>AN10*AO9</f>
        <v>15</v>
      </c>
      <c r="AP10" s="117">
        <v>65</v>
      </c>
      <c r="AQ10" s="173">
        <f>AN10*AQ9</f>
        <v>30</v>
      </c>
      <c r="AR10" s="541">
        <v>80</v>
      </c>
      <c r="AS10" s="505">
        <f>AN10*AS9</f>
        <v>-20</v>
      </c>
      <c r="AT10" s="506">
        <v>20</v>
      </c>
    </row>
    <row r="11" spans="1:46" s="50" customFormat="1" ht="20.25" customHeight="1" x14ac:dyDescent="0.35">
      <c r="A11" s="49">
        <v>2</v>
      </c>
      <c r="B11" s="606" t="s">
        <v>428</v>
      </c>
      <c r="C11" s="52">
        <v>2008</v>
      </c>
      <c r="D11" s="23" t="s">
        <v>427</v>
      </c>
      <c r="E11" s="158">
        <f>G11+I11+K11+M11+O11+Q11+S11+U11+W11+Y11+AA11+AC11+AE11+AG11+AI11+AK11-AA11</f>
        <v>328</v>
      </c>
      <c r="F11" s="140">
        <v>77</v>
      </c>
      <c r="G11" s="117">
        <v>17</v>
      </c>
      <c r="H11" s="125">
        <v>147</v>
      </c>
      <c r="I11" s="541">
        <v>80</v>
      </c>
      <c r="J11" s="125"/>
      <c r="K11" s="598"/>
      <c r="L11" s="125"/>
      <c r="M11" s="126"/>
      <c r="N11" s="125">
        <v>72</v>
      </c>
      <c r="O11" s="117">
        <v>65</v>
      </c>
      <c r="P11" s="125">
        <v>81</v>
      </c>
      <c r="Q11" s="117">
        <v>13.5</v>
      </c>
      <c r="R11" s="125">
        <v>81</v>
      </c>
      <c r="S11" s="117">
        <v>23</v>
      </c>
      <c r="T11" s="125">
        <v>74</v>
      </c>
      <c r="U11" s="117">
        <v>42.5</v>
      </c>
      <c r="V11" s="125">
        <v>83</v>
      </c>
      <c r="W11" s="117">
        <v>17.5</v>
      </c>
      <c r="X11" s="125">
        <v>74</v>
      </c>
      <c r="Y11" s="117">
        <v>30</v>
      </c>
      <c r="Z11" s="140">
        <v>79</v>
      </c>
      <c r="AA11" s="769">
        <v>10</v>
      </c>
      <c r="AB11" s="125">
        <v>79</v>
      </c>
      <c r="AC11" s="144">
        <v>39.5</v>
      </c>
      <c r="AD11" s="140"/>
      <c r="AE11" s="117"/>
      <c r="AF11" s="140"/>
      <c r="AG11" s="117"/>
      <c r="AH11" s="140"/>
      <c r="AI11" s="117"/>
      <c r="AJ11" s="140"/>
      <c r="AK11" s="117"/>
      <c r="AL11" s="49">
        <v>2</v>
      </c>
      <c r="AM11" s="285">
        <v>2</v>
      </c>
      <c r="AN11" s="117">
        <v>35</v>
      </c>
      <c r="AO11" s="249">
        <f>AN11*AO9</f>
        <v>10.5</v>
      </c>
      <c r="AP11" s="144">
        <v>46</v>
      </c>
      <c r="AQ11" s="173">
        <f>AN11*AQ9</f>
        <v>21</v>
      </c>
      <c r="AR11" s="541">
        <v>56</v>
      </c>
      <c r="AS11" s="505">
        <f>AN11*AS9</f>
        <v>-14</v>
      </c>
      <c r="AT11" s="448">
        <v>14</v>
      </c>
    </row>
    <row r="12" spans="1:46" s="50" customFormat="1" ht="20.25" customHeight="1" x14ac:dyDescent="0.35">
      <c r="A12" s="49">
        <f t="shared" ref="A12:A22" si="0">A11+1</f>
        <v>3</v>
      </c>
      <c r="B12" s="192" t="s">
        <v>54</v>
      </c>
      <c r="C12" s="52">
        <v>2007</v>
      </c>
      <c r="D12" s="142" t="s">
        <v>29</v>
      </c>
      <c r="E12" s="158">
        <f>G12+I12+K12+M12+O12+Q12+S12+U12+W12+Y12+AA12+AC12+AE12+AG12+AI12+AK12</f>
        <v>269.5</v>
      </c>
      <c r="F12" s="140">
        <v>77</v>
      </c>
      <c r="G12" s="117">
        <v>17</v>
      </c>
      <c r="H12" s="125">
        <v>151</v>
      </c>
      <c r="I12" s="541">
        <v>36</v>
      </c>
      <c r="J12" s="140"/>
      <c r="K12" s="589"/>
      <c r="L12" s="140"/>
      <c r="M12" s="117"/>
      <c r="N12" s="140">
        <v>75</v>
      </c>
      <c r="O12" s="144">
        <v>46</v>
      </c>
      <c r="P12" s="125">
        <v>74</v>
      </c>
      <c r="Q12" s="117">
        <v>35</v>
      </c>
      <c r="R12" s="125">
        <v>76</v>
      </c>
      <c r="S12" s="144">
        <v>46</v>
      </c>
      <c r="T12" s="125"/>
      <c r="U12" s="781"/>
      <c r="V12" s="125">
        <v>71</v>
      </c>
      <c r="W12" s="117">
        <v>50</v>
      </c>
      <c r="X12" s="125"/>
      <c r="Y12" s="126"/>
      <c r="Z12" s="125"/>
      <c r="AA12" s="126"/>
      <c r="AB12" s="125">
        <v>79</v>
      </c>
      <c r="AC12" s="144">
        <v>39.5</v>
      </c>
      <c r="AD12" s="125"/>
      <c r="AE12" s="126"/>
      <c r="AF12" s="125"/>
      <c r="AG12" s="126"/>
      <c r="AH12" s="125"/>
      <c r="AI12" s="126"/>
      <c r="AJ12" s="125"/>
      <c r="AK12" s="126"/>
      <c r="AL12" s="49">
        <f t="shared" ref="AL12:AL24" si="1">AL11+1</f>
        <v>3</v>
      </c>
      <c r="AM12" s="535">
        <v>3</v>
      </c>
      <c r="AN12" s="117">
        <v>25</v>
      </c>
      <c r="AO12" s="249">
        <f>AN12*AO9</f>
        <v>7.5</v>
      </c>
      <c r="AP12" s="117">
        <v>33</v>
      </c>
      <c r="AQ12" s="173">
        <f>AN12*AQ9</f>
        <v>15</v>
      </c>
      <c r="AR12" s="541">
        <v>40</v>
      </c>
      <c r="AS12" s="505">
        <f>AN12*AS9</f>
        <v>-10</v>
      </c>
      <c r="AT12" s="448">
        <v>10</v>
      </c>
    </row>
    <row r="13" spans="1:46" s="50" customFormat="1" ht="20.25" customHeight="1" x14ac:dyDescent="0.35">
      <c r="A13" s="49">
        <f t="shared" si="0"/>
        <v>4</v>
      </c>
      <c r="B13" s="240" t="s">
        <v>380</v>
      </c>
      <c r="C13" s="52">
        <v>2009</v>
      </c>
      <c r="D13" s="239" t="s">
        <v>34</v>
      </c>
      <c r="E13" s="158">
        <f>G13+I13+K13+M13+O13+Q13+S13+U13+W13+Y13+AA13+AC13+AE13+AG13+AI13+AK13</f>
        <v>183</v>
      </c>
      <c r="F13" s="140"/>
      <c r="G13" s="589"/>
      <c r="H13" s="140"/>
      <c r="I13" s="117"/>
      <c r="J13" s="140"/>
      <c r="K13" s="117"/>
      <c r="L13" s="140"/>
      <c r="M13" s="117"/>
      <c r="N13" s="140">
        <v>77</v>
      </c>
      <c r="O13" s="117">
        <v>33</v>
      </c>
      <c r="P13" s="125"/>
      <c r="Q13" s="117"/>
      <c r="R13" s="125">
        <v>71</v>
      </c>
      <c r="S13" s="117">
        <v>65</v>
      </c>
      <c r="T13" s="140"/>
      <c r="U13" s="767"/>
      <c r="V13" s="125">
        <v>78</v>
      </c>
      <c r="W13" s="117">
        <v>35</v>
      </c>
      <c r="X13" s="125">
        <v>74</v>
      </c>
      <c r="Y13" s="117">
        <v>30</v>
      </c>
      <c r="Z13" s="125">
        <v>71</v>
      </c>
      <c r="AA13" s="448">
        <v>20</v>
      </c>
      <c r="AB13" s="125"/>
      <c r="AC13" s="117"/>
      <c r="AD13" s="125"/>
      <c r="AE13" s="117"/>
      <c r="AF13" s="125"/>
      <c r="AG13" s="117"/>
      <c r="AH13" s="125"/>
      <c r="AI13" s="117"/>
      <c r="AJ13" s="125"/>
      <c r="AK13" s="117"/>
      <c r="AL13" s="49">
        <f t="shared" si="1"/>
        <v>4</v>
      </c>
      <c r="AM13" s="285">
        <v>4</v>
      </c>
      <c r="AN13" s="117">
        <v>20</v>
      </c>
      <c r="AO13" s="249">
        <f>AN13*AO9</f>
        <v>6</v>
      </c>
      <c r="AP13" s="117">
        <v>26</v>
      </c>
      <c r="AQ13" s="173">
        <f>AN13*AQ9</f>
        <v>12</v>
      </c>
      <c r="AR13" s="541">
        <v>32</v>
      </c>
      <c r="AS13" s="173">
        <f>AN13*AS9</f>
        <v>-8</v>
      </c>
      <c r="AT13" s="448">
        <v>8</v>
      </c>
    </row>
    <row r="14" spans="1:46" s="50" customFormat="1" ht="20.25" customHeight="1" x14ac:dyDescent="0.35">
      <c r="A14" s="49">
        <f t="shared" si="0"/>
        <v>5</v>
      </c>
      <c r="B14" s="150" t="s">
        <v>238</v>
      </c>
      <c r="C14" s="52">
        <v>2009</v>
      </c>
      <c r="D14" s="313" t="s">
        <v>254</v>
      </c>
      <c r="E14" s="158">
        <f>G14+I14+K14+M14+O14+Q14+S14+U14+W14+Y14+AA14+AC14+AE14+AG14+AI14+AK14-G14-S14</f>
        <v>166.7</v>
      </c>
      <c r="F14" s="140">
        <v>84</v>
      </c>
      <c r="G14" s="589">
        <v>6</v>
      </c>
      <c r="H14" s="140">
        <v>173</v>
      </c>
      <c r="I14" s="541">
        <v>6.4</v>
      </c>
      <c r="J14" s="125">
        <v>92</v>
      </c>
      <c r="K14" s="117">
        <v>14</v>
      </c>
      <c r="L14" s="125">
        <v>87</v>
      </c>
      <c r="M14" s="448">
        <v>10</v>
      </c>
      <c r="N14" s="125">
        <v>89</v>
      </c>
      <c r="O14" s="117">
        <v>7.8</v>
      </c>
      <c r="P14" s="125">
        <v>81</v>
      </c>
      <c r="Q14" s="117">
        <v>13.5</v>
      </c>
      <c r="R14" s="140">
        <v>87</v>
      </c>
      <c r="S14" s="767">
        <v>10</v>
      </c>
      <c r="T14" s="140">
        <v>74</v>
      </c>
      <c r="U14" s="117">
        <v>42.5</v>
      </c>
      <c r="V14" s="140">
        <v>83</v>
      </c>
      <c r="W14" s="117">
        <v>17.5</v>
      </c>
      <c r="X14" s="140">
        <v>82</v>
      </c>
      <c r="Y14" s="117">
        <v>15</v>
      </c>
      <c r="Z14" s="140">
        <v>78</v>
      </c>
      <c r="AA14" s="448">
        <v>14</v>
      </c>
      <c r="AB14" s="140">
        <v>80</v>
      </c>
      <c r="AC14" s="117">
        <v>26</v>
      </c>
      <c r="AD14" s="140"/>
      <c r="AE14" s="117"/>
      <c r="AF14" s="140"/>
      <c r="AG14" s="117"/>
      <c r="AH14" s="140"/>
      <c r="AI14" s="117"/>
      <c r="AJ14" s="140"/>
      <c r="AK14" s="117"/>
      <c r="AL14" s="49">
        <f t="shared" si="1"/>
        <v>5</v>
      </c>
      <c r="AM14" s="535">
        <v>5</v>
      </c>
      <c r="AN14" s="117">
        <v>15</v>
      </c>
      <c r="AO14" s="249">
        <f>AN14*AO9</f>
        <v>4.5</v>
      </c>
      <c r="AP14" s="144">
        <v>20</v>
      </c>
      <c r="AQ14" s="173">
        <f>AN14*AQ9</f>
        <v>9</v>
      </c>
      <c r="AR14" s="541">
        <v>24</v>
      </c>
      <c r="AS14" s="173">
        <f>AN14*AS9</f>
        <v>-6</v>
      </c>
      <c r="AT14" s="448">
        <v>6</v>
      </c>
    </row>
    <row r="15" spans="1:46" s="27" customFormat="1" ht="20.25" customHeight="1" x14ac:dyDescent="0.35">
      <c r="A15" s="49">
        <f t="shared" si="0"/>
        <v>6</v>
      </c>
      <c r="B15" s="192" t="s">
        <v>49</v>
      </c>
      <c r="C15" s="52">
        <v>2007</v>
      </c>
      <c r="D15" s="23" t="s">
        <v>38</v>
      </c>
      <c r="E15" s="158">
        <f t="shared" ref="E15:E37" si="2">G15+I15+K15+M15+O15+Q15+S15+U15+W15+Y15+AA15+AC15+AE15+AG15+AI15+AK15</f>
        <v>137.5</v>
      </c>
      <c r="F15" s="355">
        <v>76</v>
      </c>
      <c r="G15" s="117">
        <v>35</v>
      </c>
      <c r="H15" s="355">
        <v>154</v>
      </c>
      <c r="I15" s="541">
        <v>24</v>
      </c>
      <c r="J15" s="225"/>
      <c r="K15" s="593"/>
      <c r="L15" s="225"/>
      <c r="M15" s="222"/>
      <c r="N15" s="225">
        <v>85</v>
      </c>
      <c r="O15" s="117">
        <v>13</v>
      </c>
      <c r="P15" s="225">
        <v>77</v>
      </c>
      <c r="Q15" s="117">
        <v>22.5</v>
      </c>
      <c r="R15" s="225">
        <v>81</v>
      </c>
      <c r="S15" s="117">
        <v>23</v>
      </c>
      <c r="T15" s="225"/>
      <c r="U15" s="764"/>
      <c r="V15" s="225"/>
      <c r="W15" s="117"/>
      <c r="X15" s="225"/>
      <c r="Y15" s="226"/>
      <c r="Z15" s="225"/>
      <c r="AA15" s="226"/>
      <c r="AB15" s="225">
        <v>82</v>
      </c>
      <c r="AC15" s="144">
        <v>20</v>
      </c>
      <c r="AD15" s="225"/>
      <c r="AE15" s="226"/>
      <c r="AF15" s="225"/>
      <c r="AG15" s="226"/>
      <c r="AH15" s="225"/>
      <c r="AI15" s="226"/>
      <c r="AJ15" s="225"/>
      <c r="AK15" s="226"/>
      <c r="AL15" s="49">
        <f t="shared" si="1"/>
        <v>6</v>
      </c>
      <c r="AM15" s="285">
        <v>6</v>
      </c>
      <c r="AN15" s="117">
        <v>10</v>
      </c>
      <c r="AO15" s="249">
        <f>AN15*AO9</f>
        <v>3</v>
      </c>
      <c r="AP15" s="117">
        <v>13</v>
      </c>
      <c r="AQ15" s="173">
        <f>AN15*AQ9</f>
        <v>6</v>
      </c>
      <c r="AR15" s="541">
        <v>16</v>
      </c>
      <c r="AS15" s="173">
        <f>AN15*AS9</f>
        <v>-4</v>
      </c>
      <c r="AT15" s="448">
        <v>4</v>
      </c>
    </row>
    <row r="16" spans="1:46" s="27" customFormat="1" ht="20.25" customHeight="1" x14ac:dyDescent="0.35">
      <c r="A16" s="49">
        <f t="shared" si="0"/>
        <v>7</v>
      </c>
      <c r="B16" s="22" t="s">
        <v>98</v>
      </c>
      <c r="C16" s="52">
        <v>2008</v>
      </c>
      <c r="D16" s="23" t="s">
        <v>100</v>
      </c>
      <c r="E16" s="158">
        <f t="shared" si="2"/>
        <v>112</v>
      </c>
      <c r="F16" s="140">
        <v>77</v>
      </c>
      <c r="G16" s="117">
        <v>17</v>
      </c>
      <c r="H16" s="140">
        <v>151</v>
      </c>
      <c r="I16" s="541">
        <v>36</v>
      </c>
      <c r="J16" s="125"/>
      <c r="K16" s="598"/>
      <c r="L16" s="125"/>
      <c r="M16" s="126"/>
      <c r="N16" s="125">
        <v>82</v>
      </c>
      <c r="O16" s="117">
        <v>26</v>
      </c>
      <c r="P16" s="125"/>
      <c r="Q16" s="117"/>
      <c r="R16" s="140">
        <v>82</v>
      </c>
      <c r="S16" s="117">
        <v>13</v>
      </c>
      <c r="T16" s="125"/>
      <c r="U16" s="781"/>
      <c r="V16" s="125"/>
      <c r="W16" s="126"/>
      <c r="X16" s="125">
        <v>76</v>
      </c>
      <c r="Y16" s="117">
        <v>20</v>
      </c>
      <c r="Z16" s="125"/>
      <c r="AA16" s="126"/>
      <c r="AB16" s="125"/>
      <c r="AC16" s="126"/>
      <c r="AD16" s="125"/>
      <c r="AE16" s="126"/>
      <c r="AF16" s="125"/>
      <c r="AG16" s="126"/>
      <c r="AH16" s="125"/>
      <c r="AI16" s="126"/>
      <c r="AJ16" s="125"/>
      <c r="AK16" s="126"/>
      <c r="AL16" s="49">
        <f t="shared" si="1"/>
        <v>7</v>
      </c>
      <c r="AM16" s="535">
        <v>7</v>
      </c>
      <c r="AN16" s="117">
        <v>8</v>
      </c>
      <c r="AO16" s="249">
        <f>AN16*AO9</f>
        <v>2.4</v>
      </c>
      <c r="AP16" s="117">
        <v>10</v>
      </c>
      <c r="AQ16" s="173">
        <f>AN16*AQ9</f>
        <v>4.8</v>
      </c>
      <c r="AR16" s="541">
        <v>12.8</v>
      </c>
      <c r="AS16" s="173">
        <f>AN16*AS9</f>
        <v>-3.2</v>
      </c>
      <c r="AT16" s="448">
        <v>3.2</v>
      </c>
    </row>
    <row r="17" spans="1:46" s="27" customFormat="1" ht="20.25" customHeight="1" x14ac:dyDescent="0.35">
      <c r="A17" s="49">
        <f t="shared" si="0"/>
        <v>8</v>
      </c>
      <c r="B17" s="22" t="s">
        <v>60</v>
      </c>
      <c r="C17" s="52">
        <v>2009</v>
      </c>
      <c r="D17" s="23" t="s">
        <v>45</v>
      </c>
      <c r="E17" s="158">
        <f t="shared" si="2"/>
        <v>84.300000000000011</v>
      </c>
      <c r="F17" s="125">
        <v>81</v>
      </c>
      <c r="G17" s="117">
        <v>10</v>
      </c>
      <c r="H17" s="125">
        <v>169</v>
      </c>
      <c r="I17" s="541">
        <v>9.6</v>
      </c>
      <c r="J17" s="125"/>
      <c r="K17" s="598"/>
      <c r="L17" s="125">
        <v>85</v>
      </c>
      <c r="M17" s="448">
        <v>14</v>
      </c>
      <c r="N17" s="140"/>
      <c r="O17" s="117"/>
      <c r="P17" s="140">
        <v>77</v>
      </c>
      <c r="Q17" s="117">
        <v>22.5</v>
      </c>
      <c r="R17" s="125">
        <v>90</v>
      </c>
      <c r="S17" s="117">
        <v>5.2</v>
      </c>
      <c r="T17" s="125"/>
      <c r="U17" s="767"/>
      <c r="V17" s="125">
        <v>85</v>
      </c>
      <c r="W17" s="117">
        <v>10</v>
      </c>
      <c r="X17" s="125"/>
      <c r="Y17" s="117"/>
      <c r="Z17" s="125"/>
      <c r="AA17" s="117"/>
      <c r="AB17" s="125">
        <v>95</v>
      </c>
      <c r="AC17" s="117">
        <v>13</v>
      </c>
      <c r="AD17" s="140"/>
      <c r="AE17" s="117"/>
      <c r="AF17" s="140"/>
      <c r="AG17" s="117"/>
      <c r="AH17" s="140"/>
      <c r="AI17" s="117"/>
      <c r="AJ17" s="140"/>
      <c r="AK17" s="117"/>
      <c r="AL17" s="49">
        <f t="shared" si="1"/>
        <v>8</v>
      </c>
      <c r="AM17" s="285">
        <v>8</v>
      </c>
      <c r="AN17" s="117">
        <v>6</v>
      </c>
      <c r="AO17" s="182">
        <f>AN17*AO9</f>
        <v>1.7999999999999998</v>
      </c>
      <c r="AP17" s="117">
        <v>7.8</v>
      </c>
      <c r="AQ17" s="173">
        <f>AN17*AQ9</f>
        <v>3.5999999999999996</v>
      </c>
      <c r="AR17" s="541">
        <v>9.6</v>
      </c>
      <c r="AS17" s="173">
        <f>AN17*AS9</f>
        <v>-2.4000000000000004</v>
      </c>
      <c r="AT17" s="448">
        <v>2.4</v>
      </c>
    </row>
    <row r="18" spans="1:46" s="27" customFormat="1" ht="20.25" customHeight="1" x14ac:dyDescent="0.35">
      <c r="A18" s="49">
        <f t="shared" si="0"/>
        <v>9</v>
      </c>
      <c r="B18" s="22" t="s">
        <v>168</v>
      </c>
      <c r="C18" s="52">
        <v>2009</v>
      </c>
      <c r="D18" s="23" t="s">
        <v>20</v>
      </c>
      <c r="E18" s="158">
        <f t="shared" si="2"/>
        <v>73</v>
      </c>
      <c r="F18" s="125">
        <v>77</v>
      </c>
      <c r="G18" s="117">
        <v>17</v>
      </c>
      <c r="H18" s="125">
        <v>149</v>
      </c>
      <c r="I18" s="541">
        <v>56</v>
      </c>
      <c r="J18" s="140"/>
      <c r="K18" s="589"/>
      <c r="L18" s="140"/>
      <c r="M18" s="117"/>
      <c r="N18" s="125"/>
      <c r="O18" s="126"/>
      <c r="P18" s="140"/>
      <c r="Q18" s="117"/>
      <c r="R18" s="125"/>
      <c r="S18" s="781"/>
      <c r="T18" s="125"/>
      <c r="U18" s="126"/>
      <c r="V18" s="140"/>
      <c r="W18" s="117"/>
      <c r="X18" s="140"/>
      <c r="Y18" s="117"/>
      <c r="Z18" s="140"/>
      <c r="AA18" s="117"/>
      <c r="AB18" s="140"/>
      <c r="AC18" s="117"/>
      <c r="AD18" s="125"/>
      <c r="AE18" s="117"/>
      <c r="AF18" s="125"/>
      <c r="AG18" s="117"/>
      <c r="AH18" s="125"/>
      <c r="AI18" s="117"/>
      <c r="AJ18" s="125"/>
      <c r="AK18" s="117"/>
      <c r="AL18" s="49">
        <f t="shared" si="1"/>
        <v>9</v>
      </c>
      <c r="AM18" s="535">
        <f>AM17+1</f>
        <v>9</v>
      </c>
      <c r="AN18" s="117">
        <v>4</v>
      </c>
      <c r="AO18" s="249">
        <f>AN18*AO9</f>
        <v>1.2</v>
      </c>
      <c r="AP18" s="117">
        <v>5.2</v>
      </c>
      <c r="AQ18" s="173">
        <f>AN18*AQ9</f>
        <v>2.4</v>
      </c>
      <c r="AR18" s="541">
        <v>6.4</v>
      </c>
      <c r="AS18" s="173">
        <f>AN18*AS9</f>
        <v>-1.6</v>
      </c>
      <c r="AT18" s="448">
        <v>1.6</v>
      </c>
    </row>
    <row r="19" spans="1:46" s="27" customFormat="1" ht="20.25" customHeight="1" x14ac:dyDescent="0.35">
      <c r="A19" s="49">
        <f t="shared" si="0"/>
        <v>10</v>
      </c>
      <c r="B19" s="192" t="s">
        <v>123</v>
      </c>
      <c r="C19" s="52">
        <v>2007</v>
      </c>
      <c r="D19" s="23" t="s">
        <v>38</v>
      </c>
      <c r="E19" s="158">
        <f t="shared" si="2"/>
        <v>53.5</v>
      </c>
      <c r="F19" s="140">
        <v>86</v>
      </c>
      <c r="G19" s="117">
        <v>2</v>
      </c>
      <c r="H19" s="140">
        <v>176</v>
      </c>
      <c r="I19" s="541">
        <v>3.2</v>
      </c>
      <c r="J19" s="140"/>
      <c r="K19" s="589"/>
      <c r="L19" s="125">
        <v>91</v>
      </c>
      <c r="M19" s="448">
        <v>8</v>
      </c>
      <c r="N19" s="140">
        <v>87</v>
      </c>
      <c r="O19" s="117">
        <v>10</v>
      </c>
      <c r="P19" s="140"/>
      <c r="Q19" s="117"/>
      <c r="R19" s="125">
        <v>93</v>
      </c>
      <c r="S19" s="144">
        <v>2.2999999999999998</v>
      </c>
      <c r="T19" s="125">
        <v>90</v>
      </c>
      <c r="U19" s="117">
        <v>20</v>
      </c>
      <c r="V19" s="140"/>
      <c r="W19" s="767"/>
      <c r="X19" s="125"/>
      <c r="Y19" s="117"/>
      <c r="Z19" s="125">
        <v>87</v>
      </c>
      <c r="AA19" s="448">
        <v>8</v>
      </c>
      <c r="AB19" s="140"/>
      <c r="AC19" s="117"/>
      <c r="AD19" s="140"/>
      <c r="AE19" s="117"/>
      <c r="AF19" s="140"/>
      <c r="AG19" s="117"/>
      <c r="AH19" s="140"/>
      <c r="AI19" s="117"/>
      <c r="AJ19" s="140"/>
      <c r="AK19" s="117"/>
      <c r="AL19" s="49">
        <f t="shared" si="1"/>
        <v>10</v>
      </c>
      <c r="AM19" s="285">
        <f>AM18+1</f>
        <v>10</v>
      </c>
      <c r="AN19" s="117">
        <v>2</v>
      </c>
      <c r="AO19" s="249">
        <v>0.25</v>
      </c>
      <c r="AP19" s="144">
        <v>2.2999999999999998</v>
      </c>
      <c r="AQ19" s="173">
        <f>AN19*AQ9</f>
        <v>1.2</v>
      </c>
      <c r="AR19" s="541">
        <v>3.2</v>
      </c>
      <c r="AS19" s="173">
        <f>AN19*AS9</f>
        <v>-0.8</v>
      </c>
      <c r="AT19" s="448">
        <v>0.8</v>
      </c>
    </row>
    <row r="20" spans="1:46" s="27" customFormat="1" ht="20.25" customHeight="1" thickBot="1" x14ac:dyDescent="0.4">
      <c r="A20" s="49">
        <f t="shared" si="0"/>
        <v>11</v>
      </c>
      <c r="B20" s="192" t="s">
        <v>145</v>
      </c>
      <c r="C20" s="52">
        <v>2007</v>
      </c>
      <c r="D20" s="23" t="s">
        <v>166</v>
      </c>
      <c r="E20" s="158">
        <f t="shared" si="2"/>
        <v>49</v>
      </c>
      <c r="F20" s="140">
        <v>95</v>
      </c>
      <c r="G20" s="589">
        <v>0</v>
      </c>
      <c r="H20" s="125">
        <v>192</v>
      </c>
      <c r="I20" s="117">
        <v>0</v>
      </c>
      <c r="J20" s="140">
        <v>85</v>
      </c>
      <c r="K20" s="117">
        <v>20</v>
      </c>
      <c r="L20" s="140"/>
      <c r="M20" s="117"/>
      <c r="N20" s="125"/>
      <c r="O20" s="117"/>
      <c r="P20" s="125">
        <v>87</v>
      </c>
      <c r="Q20" s="117">
        <v>8</v>
      </c>
      <c r="R20" s="140"/>
      <c r="S20" s="767"/>
      <c r="T20" s="140">
        <v>98</v>
      </c>
      <c r="U20" s="117">
        <v>15</v>
      </c>
      <c r="V20" s="125">
        <v>109</v>
      </c>
      <c r="W20" s="117">
        <v>6</v>
      </c>
      <c r="X20" s="140"/>
      <c r="Y20" s="117"/>
      <c r="Z20" s="140"/>
      <c r="AA20" s="117"/>
      <c r="AB20" s="125"/>
      <c r="AC20" s="117"/>
      <c r="AD20" s="125"/>
      <c r="AE20" s="117"/>
      <c r="AF20" s="125"/>
      <c r="AG20" s="117"/>
      <c r="AH20" s="125"/>
      <c r="AI20" s="117"/>
      <c r="AJ20" s="125"/>
      <c r="AK20" s="117"/>
      <c r="AL20" s="49">
        <f t="shared" si="1"/>
        <v>11</v>
      </c>
      <c r="AM20" s="288"/>
      <c r="AN20" s="289">
        <f>SUM(AN9:AN19)</f>
        <v>175</v>
      </c>
      <c r="AO20" s="457"/>
      <c r="AP20" s="458">
        <f>SUM(AP9:AP19)</f>
        <v>228.60000000000002</v>
      </c>
      <c r="AQ20" s="457"/>
      <c r="AR20" s="236">
        <f>SUM(AR9:AR19)</f>
        <v>280</v>
      </c>
      <c r="AS20" s="557"/>
      <c r="AT20" s="454">
        <f>SUM(AT9:AT19)</f>
        <v>70</v>
      </c>
    </row>
    <row r="21" spans="1:46" s="27" customFormat="1" ht="20.25" customHeight="1" x14ac:dyDescent="0.35">
      <c r="A21" s="49">
        <f t="shared" si="0"/>
        <v>12</v>
      </c>
      <c r="B21" s="538" t="s">
        <v>554</v>
      </c>
      <c r="C21" s="52">
        <v>2007</v>
      </c>
      <c r="D21" s="23" t="s">
        <v>38</v>
      </c>
      <c r="E21" s="158">
        <f t="shared" si="2"/>
        <v>20.6</v>
      </c>
      <c r="F21" s="140"/>
      <c r="G21" s="589"/>
      <c r="H21" s="140">
        <v>157</v>
      </c>
      <c r="I21" s="541">
        <v>12.8</v>
      </c>
      <c r="J21" s="140"/>
      <c r="K21" s="117"/>
      <c r="L21" s="140"/>
      <c r="M21" s="117"/>
      <c r="N21" s="125"/>
      <c r="O21" s="117"/>
      <c r="P21" s="140"/>
      <c r="Q21" s="117"/>
      <c r="R21" s="140">
        <v>89</v>
      </c>
      <c r="S21" s="117">
        <v>7.8</v>
      </c>
      <c r="T21" s="140"/>
      <c r="U21" s="767"/>
      <c r="V21" s="140"/>
      <c r="W21" s="117"/>
      <c r="X21" s="140"/>
      <c r="Y21" s="117"/>
      <c r="Z21" s="140"/>
      <c r="AA21" s="117"/>
      <c r="AB21" s="140"/>
      <c r="AC21" s="117"/>
      <c r="AD21" s="140"/>
      <c r="AE21" s="117"/>
      <c r="AF21" s="140"/>
      <c r="AG21" s="117"/>
      <c r="AH21" s="140"/>
      <c r="AI21" s="117"/>
      <c r="AJ21" s="140"/>
      <c r="AK21" s="117"/>
      <c r="AL21" s="49">
        <f t="shared" si="1"/>
        <v>12</v>
      </c>
    </row>
    <row r="22" spans="1:46" s="27" customFormat="1" ht="20.25" customHeight="1" x14ac:dyDescent="0.35">
      <c r="A22" s="49">
        <f t="shared" si="0"/>
        <v>13</v>
      </c>
      <c r="B22" s="519" t="s">
        <v>529</v>
      </c>
      <c r="C22" s="52">
        <v>2008</v>
      </c>
      <c r="D22" s="23" t="s">
        <v>16</v>
      </c>
      <c r="E22" s="158">
        <f t="shared" si="2"/>
        <v>17.2</v>
      </c>
      <c r="F22" s="140">
        <v>85</v>
      </c>
      <c r="G22" s="117">
        <v>4</v>
      </c>
      <c r="H22" s="125"/>
      <c r="I22" s="589"/>
      <c r="J22" s="125"/>
      <c r="K22" s="117"/>
      <c r="L22" s="140"/>
      <c r="M22" s="117"/>
      <c r="N22" s="140">
        <v>91</v>
      </c>
      <c r="O22" s="117">
        <v>5.2</v>
      </c>
      <c r="P22" s="140"/>
      <c r="Q22" s="117"/>
      <c r="R22" s="140"/>
      <c r="S22" s="767"/>
      <c r="T22" s="140"/>
      <c r="U22" s="117"/>
      <c r="V22" s="140">
        <v>95</v>
      </c>
      <c r="W22" s="117">
        <v>8</v>
      </c>
      <c r="X22" s="140"/>
      <c r="Y22" s="117"/>
      <c r="Z22" s="140"/>
      <c r="AA22" s="117"/>
      <c r="AB22" s="140"/>
      <c r="AC22" s="117"/>
      <c r="AD22" s="140"/>
      <c r="AE22" s="117"/>
      <c r="AF22" s="140"/>
      <c r="AG22" s="117"/>
      <c r="AH22" s="140"/>
      <c r="AI22" s="117"/>
      <c r="AJ22" s="140"/>
      <c r="AK22" s="117"/>
      <c r="AL22" s="49">
        <f t="shared" si="1"/>
        <v>13</v>
      </c>
    </row>
    <row r="23" spans="1:46" s="27" customFormat="1" ht="20.25" customHeight="1" x14ac:dyDescent="0.35">
      <c r="A23" s="49">
        <f t="shared" ref="A23:A33" si="3">A22+1</f>
        <v>14</v>
      </c>
      <c r="B23" s="192" t="s">
        <v>317</v>
      </c>
      <c r="C23" s="52">
        <v>2008</v>
      </c>
      <c r="D23" s="142" t="s">
        <v>69</v>
      </c>
      <c r="E23" s="158">
        <f t="shared" si="2"/>
        <v>0</v>
      </c>
      <c r="F23" s="125"/>
      <c r="G23" s="598"/>
      <c r="H23" s="140"/>
      <c r="I23" s="117"/>
      <c r="J23" s="140"/>
      <c r="K23" s="117"/>
      <c r="L23" s="140"/>
      <c r="M23" s="117"/>
      <c r="N23" s="140"/>
      <c r="O23" s="117"/>
      <c r="P23" s="140"/>
      <c r="Q23" s="117"/>
      <c r="R23" s="140"/>
      <c r="S23" s="767"/>
      <c r="T23" s="140"/>
      <c r="U23" s="117"/>
      <c r="V23" s="140"/>
      <c r="W23" s="117"/>
      <c r="X23" s="140"/>
      <c r="Y23" s="117"/>
      <c r="Z23" s="140"/>
      <c r="AA23" s="117"/>
      <c r="AB23" s="140"/>
      <c r="AC23" s="117"/>
      <c r="AD23" s="140"/>
      <c r="AE23" s="117"/>
      <c r="AF23" s="140"/>
      <c r="AG23" s="117"/>
      <c r="AH23" s="140"/>
      <c r="AI23" s="117"/>
      <c r="AJ23" s="140"/>
      <c r="AK23" s="117"/>
      <c r="AL23" s="49">
        <f t="shared" si="1"/>
        <v>14</v>
      </c>
    </row>
    <row r="24" spans="1:46" s="27" customFormat="1" ht="20.25" hidden="1" customHeight="1" x14ac:dyDescent="0.35">
      <c r="A24" s="49">
        <f t="shared" si="3"/>
        <v>15</v>
      </c>
      <c r="B24" s="519" t="s">
        <v>530</v>
      </c>
      <c r="C24" s="52">
        <v>2009</v>
      </c>
      <c r="D24" s="23" t="s">
        <v>451</v>
      </c>
      <c r="E24" s="158">
        <f t="shared" si="2"/>
        <v>0</v>
      </c>
      <c r="F24" s="140">
        <v>133</v>
      </c>
      <c r="G24" s="589">
        <v>0</v>
      </c>
      <c r="H24" s="140"/>
      <c r="I24" s="117"/>
      <c r="J24" s="140"/>
      <c r="K24" s="117"/>
      <c r="L24" s="140"/>
      <c r="M24" s="117"/>
      <c r="N24" s="140"/>
      <c r="O24" s="117"/>
      <c r="P24" s="140"/>
      <c r="Q24" s="117"/>
      <c r="R24" s="140"/>
      <c r="S24" s="117"/>
      <c r="T24" s="140"/>
      <c r="U24" s="117"/>
      <c r="V24" s="140"/>
      <c r="W24" s="117"/>
      <c r="X24" s="140"/>
      <c r="Y24" s="117"/>
      <c r="Z24" s="140"/>
      <c r="AA24" s="117"/>
      <c r="AB24" s="140"/>
      <c r="AC24" s="117"/>
      <c r="AD24" s="140"/>
      <c r="AE24" s="117"/>
      <c r="AF24" s="140"/>
      <c r="AG24" s="117"/>
      <c r="AH24" s="140"/>
      <c r="AI24" s="117"/>
      <c r="AJ24" s="140"/>
      <c r="AK24" s="117"/>
      <c r="AL24" s="49">
        <f t="shared" si="1"/>
        <v>15</v>
      </c>
    </row>
    <row r="25" spans="1:46" s="27" customFormat="1" ht="20.25" hidden="1" customHeight="1" x14ac:dyDescent="0.35">
      <c r="A25" s="49">
        <f t="shared" si="3"/>
        <v>16</v>
      </c>
      <c r="B25" s="192" t="s">
        <v>195</v>
      </c>
      <c r="C25" s="52">
        <v>2008</v>
      </c>
      <c r="D25" s="142" t="s">
        <v>69</v>
      </c>
      <c r="E25" s="158">
        <f t="shared" si="2"/>
        <v>0</v>
      </c>
      <c r="F25" s="140"/>
      <c r="G25" s="117"/>
      <c r="H25" s="140"/>
      <c r="I25" s="117"/>
      <c r="J25" s="140"/>
      <c r="K25" s="117"/>
      <c r="L25" s="140"/>
      <c r="M25" s="117"/>
      <c r="N25" s="140"/>
      <c r="O25" s="117"/>
      <c r="P25" s="140"/>
      <c r="Q25" s="117"/>
      <c r="R25" s="140"/>
      <c r="S25" s="117"/>
      <c r="T25" s="140"/>
      <c r="U25" s="117"/>
      <c r="V25" s="140"/>
      <c r="W25" s="117"/>
      <c r="X25" s="140"/>
      <c r="Y25" s="117"/>
      <c r="Z25" s="140"/>
      <c r="AA25" s="117"/>
      <c r="AB25" s="140"/>
      <c r="AC25" s="117"/>
      <c r="AD25" s="140"/>
      <c r="AE25" s="117"/>
      <c r="AF25" s="140"/>
      <c r="AG25" s="117"/>
      <c r="AH25" s="140"/>
      <c r="AI25" s="117"/>
      <c r="AJ25" s="140"/>
      <c r="AK25" s="117"/>
      <c r="AL25" s="72"/>
    </row>
    <row r="26" spans="1:46" s="27" customFormat="1" ht="20.25" hidden="1" customHeight="1" x14ac:dyDescent="0.35">
      <c r="A26" s="49">
        <f t="shared" si="3"/>
        <v>17</v>
      </c>
      <c r="B26" s="192" t="s">
        <v>171</v>
      </c>
      <c r="C26" s="52">
        <v>2007</v>
      </c>
      <c r="D26" s="142" t="s">
        <v>27</v>
      </c>
      <c r="E26" s="158">
        <f t="shared" si="2"/>
        <v>0</v>
      </c>
      <c r="F26" s="125"/>
      <c r="G26" s="126"/>
      <c r="H26" s="140"/>
      <c r="I26" s="117"/>
      <c r="J26" s="140"/>
      <c r="K26" s="117"/>
      <c r="L26" s="140"/>
      <c r="M26" s="117"/>
      <c r="N26" s="140"/>
      <c r="O26" s="117"/>
      <c r="P26" s="140"/>
      <c r="Q26" s="117"/>
      <c r="R26" s="140"/>
      <c r="S26" s="117"/>
      <c r="T26" s="140"/>
      <c r="U26" s="117"/>
      <c r="V26" s="140"/>
      <c r="W26" s="117"/>
      <c r="X26" s="140"/>
      <c r="Y26" s="117"/>
      <c r="Z26" s="140"/>
      <c r="AA26" s="117"/>
      <c r="AB26" s="140"/>
      <c r="AC26" s="117"/>
      <c r="AD26" s="140"/>
      <c r="AE26" s="117"/>
      <c r="AF26" s="140"/>
      <c r="AG26" s="117"/>
      <c r="AH26" s="140"/>
      <c r="AI26" s="117"/>
      <c r="AJ26" s="140"/>
      <c r="AK26" s="117"/>
      <c r="AL26" s="72"/>
    </row>
    <row r="27" spans="1:46" s="27" customFormat="1" ht="20.25" hidden="1" customHeight="1" x14ac:dyDescent="0.35">
      <c r="A27" s="49">
        <f t="shared" si="3"/>
        <v>18</v>
      </c>
      <c r="B27" s="163" t="s">
        <v>240</v>
      </c>
      <c r="C27" s="52">
        <v>2009</v>
      </c>
      <c r="D27" s="152" t="s">
        <v>50</v>
      </c>
      <c r="E27" s="158">
        <f t="shared" si="2"/>
        <v>0</v>
      </c>
      <c r="F27" s="125"/>
      <c r="G27" s="126"/>
      <c r="H27" s="140"/>
      <c r="I27" s="117"/>
      <c r="J27" s="140"/>
      <c r="K27" s="117"/>
      <c r="L27" s="140"/>
      <c r="M27" s="117"/>
      <c r="N27" s="140"/>
      <c r="O27" s="117"/>
      <c r="P27" s="140"/>
      <c r="Q27" s="117"/>
      <c r="R27" s="140"/>
      <c r="S27" s="117"/>
      <c r="T27" s="140"/>
      <c r="U27" s="117"/>
      <c r="V27" s="140"/>
      <c r="W27" s="117"/>
      <c r="X27" s="140"/>
      <c r="Y27" s="117"/>
      <c r="Z27" s="140"/>
      <c r="AA27" s="117"/>
      <c r="AB27" s="140"/>
      <c r="AC27" s="117"/>
      <c r="AD27" s="140"/>
      <c r="AE27" s="117"/>
      <c r="AF27" s="140"/>
      <c r="AG27" s="117"/>
      <c r="AH27" s="140"/>
      <c r="AI27" s="117"/>
      <c r="AJ27" s="140"/>
      <c r="AK27" s="117"/>
      <c r="AL27" s="72"/>
    </row>
    <row r="28" spans="1:46" s="27" customFormat="1" ht="20.25" hidden="1" customHeight="1" x14ac:dyDescent="0.35">
      <c r="A28" s="49">
        <f t="shared" si="3"/>
        <v>19</v>
      </c>
      <c r="B28" s="188" t="s">
        <v>307</v>
      </c>
      <c r="C28" s="52">
        <v>2009</v>
      </c>
      <c r="D28" s="188" t="s">
        <v>26</v>
      </c>
      <c r="E28" s="158">
        <f t="shared" si="2"/>
        <v>0</v>
      </c>
      <c r="F28" s="125"/>
      <c r="G28" s="117"/>
      <c r="H28" s="140"/>
      <c r="I28" s="117"/>
      <c r="J28" s="140"/>
      <c r="K28" s="117"/>
      <c r="L28" s="140"/>
      <c r="M28" s="117"/>
      <c r="N28" s="140"/>
      <c r="O28" s="117"/>
      <c r="P28" s="140"/>
      <c r="Q28" s="117"/>
      <c r="R28" s="140"/>
      <c r="S28" s="117"/>
      <c r="T28" s="140"/>
      <c r="U28" s="117"/>
      <c r="V28" s="140"/>
      <c r="W28" s="117"/>
      <c r="X28" s="140"/>
      <c r="Y28" s="117"/>
      <c r="Z28" s="140"/>
      <c r="AA28" s="117"/>
      <c r="AB28" s="140"/>
      <c r="AC28" s="117"/>
      <c r="AD28" s="140"/>
      <c r="AE28" s="117"/>
      <c r="AF28" s="140"/>
      <c r="AG28" s="117"/>
      <c r="AH28" s="140"/>
      <c r="AI28" s="117"/>
      <c r="AJ28" s="140"/>
      <c r="AK28" s="117"/>
      <c r="AL28" s="72"/>
    </row>
    <row r="29" spans="1:46" s="27" customFormat="1" ht="20.25" hidden="1" customHeight="1" x14ac:dyDescent="0.35">
      <c r="A29" s="49">
        <f t="shared" si="3"/>
        <v>20</v>
      </c>
      <c r="B29" s="277" t="s">
        <v>450</v>
      </c>
      <c r="C29" s="52">
        <v>2007</v>
      </c>
      <c r="D29" s="142" t="s">
        <v>451</v>
      </c>
      <c r="E29" s="158">
        <f t="shared" si="2"/>
        <v>0</v>
      </c>
      <c r="F29" s="140"/>
      <c r="G29" s="117"/>
      <c r="H29" s="140"/>
      <c r="I29" s="117"/>
      <c r="J29" s="140"/>
      <c r="K29" s="117"/>
      <c r="L29" s="140"/>
      <c r="M29" s="117"/>
      <c r="N29" s="140"/>
      <c r="O29" s="117"/>
      <c r="P29" s="140"/>
      <c r="Q29" s="117"/>
      <c r="R29" s="140"/>
      <c r="S29" s="117"/>
      <c r="T29" s="140"/>
      <c r="U29" s="117"/>
      <c r="V29" s="140"/>
      <c r="W29" s="117"/>
      <c r="X29" s="140"/>
      <c r="Y29" s="117"/>
      <c r="Z29" s="140"/>
      <c r="AA29" s="117"/>
      <c r="AB29" s="140"/>
      <c r="AC29" s="117"/>
      <c r="AD29" s="140"/>
      <c r="AE29" s="117"/>
      <c r="AF29" s="140"/>
      <c r="AG29" s="117"/>
      <c r="AH29" s="140"/>
      <c r="AI29" s="117"/>
      <c r="AJ29" s="140"/>
      <c r="AK29" s="117"/>
      <c r="AL29" s="72"/>
    </row>
    <row r="30" spans="1:46" s="27" customFormat="1" ht="20.25" hidden="1" customHeight="1" x14ac:dyDescent="0.35">
      <c r="A30" s="49">
        <f t="shared" si="3"/>
        <v>21</v>
      </c>
      <c r="B30" s="150" t="s">
        <v>241</v>
      </c>
      <c r="C30" s="52">
        <v>2009</v>
      </c>
      <c r="D30" s="142" t="s">
        <v>19</v>
      </c>
      <c r="E30" s="158">
        <f t="shared" si="2"/>
        <v>0</v>
      </c>
      <c r="F30" s="125"/>
      <c r="G30" s="117"/>
      <c r="H30" s="140"/>
      <c r="I30" s="117"/>
      <c r="J30" s="140"/>
      <c r="K30" s="117"/>
      <c r="L30" s="140"/>
      <c r="M30" s="117"/>
      <c r="N30" s="140"/>
      <c r="O30" s="117"/>
      <c r="P30" s="140"/>
      <c r="Q30" s="117"/>
      <c r="R30" s="140"/>
      <c r="S30" s="117"/>
      <c r="T30" s="140"/>
      <c r="U30" s="117"/>
      <c r="V30" s="140"/>
      <c r="W30" s="117"/>
      <c r="X30" s="140"/>
      <c r="Y30" s="117"/>
      <c r="Z30" s="140"/>
      <c r="AA30" s="117"/>
      <c r="AB30" s="140"/>
      <c r="AC30" s="117"/>
      <c r="AD30" s="140"/>
      <c r="AE30" s="117"/>
      <c r="AF30" s="140"/>
      <c r="AG30" s="117"/>
      <c r="AH30" s="140"/>
      <c r="AI30" s="117"/>
      <c r="AJ30" s="140"/>
      <c r="AK30" s="117"/>
      <c r="AL30" s="72"/>
    </row>
    <row r="31" spans="1:46" s="27" customFormat="1" ht="20.25" hidden="1" customHeight="1" x14ac:dyDescent="0.35">
      <c r="A31" s="49">
        <f t="shared" si="3"/>
        <v>22</v>
      </c>
      <c r="B31" s="89" t="s">
        <v>167</v>
      </c>
      <c r="C31" s="52">
        <v>2008</v>
      </c>
      <c r="D31" s="142" t="s">
        <v>19</v>
      </c>
      <c r="E31" s="158">
        <f t="shared" si="2"/>
        <v>0</v>
      </c>
      <c r="F31" s="140"/>
      <c r="G31" s="117"/>
      <c r="H31" s="140"/>
      <c r="I31" s="117"/>
      <c r="J31" s="140"/>
      <c r="K31" s="117"/>
      <c r="L31" s="140"/>
      <c r="M31" s="117"/>
      <c r="N31" s="140"/>
      <c r="O31" s="117"/>
      <c r="P31" s="140"/>
      <c r="Q31" s="117"/>
      <c r="R31" s="140"/>
      <c r="S31" s="117"/>
      <c r="T31" s="140"/>
      <c r="U31" s="117"/>
      <c r="V31" s="140"/>
      <c r="W31" s="117"/>
      <c r="X31" s="140"/>
      <c r="Y31" s="117"/>
      <c r="Z31" s="140"/>
      <c r="AA31" s="117"/>
      <c r="AB31" s="140"/>
      <c r="AC31" s="117"/>
      <c r="AD31" s="140"/>
      <c r="AE31" s="117"/>
      <c r="AF31" s="140"/>
      <c r="AG31" s="117"/>
      <c r="AH31" s="140"/>
      <c r="AI31" s="117"/>
      <c r="AJ31" s="140"/>
      <c r="AK31" s="117"/>
      <c r="AL31" s="72"/>
    </row>
    <row r="32" spans="1:46" s="27" customFormat="1" ht="20.25" hidden="1" customHeight="1" x14ac:dyDescent="0.35">
      <c r="A32" s="49">
        <f t="shared" si="3"/>
        <v>23</v>
      </c>
      <c r="B32" s="150" t="s">
        <v>239</v>
      </c>
      <c r="C32" s="52">
        <v>2009</v>
      </c>
      <c r="D32" s="142" t="s">
        <v>19</v>
      </c>
      <c r="E32" s="158">
        <f t="shared" si="2"/>
        <v>0</v>
      </c>
      <c r="F32" s="140"/>
      <c r="G32" s="117"/>
      <c r="H32" s="140"/>
      <c r="I32" s="117"/>
      <c r="J32" s="140"/>
      <c r="K32" s="117"/>
      <c r="L32" s="140"/>
      <c r="M32" s="117"/>
      <c r="N32" s="140"/>
      <c r="O32" s="117"/>
      <c r="P32" s="140"/>
      <c r="Q32" s="117"/>
      <c r="R32" s="140"/>
      <c r="S32" s="117"/>
      <c r="T32" s="140"/>
      <c r="U32" s="117"/>
      <c r="V32" s="140"/>
      <c r="W32" s="117"/>
      <c r="X32" s="140"/>
      <c r="Y32" s="117"/>
      <c r="Z32" s="140"/>
      <c r="AA32" s="117"/>
      <c r="AB32" s="140"/>
      <c r="AC32" s="117"/>
      <c r="AD32" s="140"/>
      <c r="AE32" s="117"/>
      <c r="AF32" s="140"/>
      <c r="AG32" s="117"/>
      <c r="AH32" s="140"/>
      <c r="AI32" s="117"/>
      <c r="AJ32" s="140"/>
      <c r="AK32" s="117"/>
      <c r="AL32" s="72"/>
    </row>
    <row r="33" spans="1:46" s="27" customFormat="1" ht="20.25" hidden="1" customHeight="1" x14ac:dyDescent="0.35">
      <c r="A33" s="49">
        <f t="shared" si="3"/>
        <v>24</v>
      </c>
      <c r="B33" s="192" t="s">
        <v>121</v>
      </c>
      <c r="C33" s="52">
        <v>2007</v>
      </c>
      <c r="D33" s="142" t="s">
        <v>25</v>
      </c>
      <c r="E33" s="158">
        <f t="shared" si="2"/>
        <v>0</v>
      </c>
      <c r="F33" s="140"/>
      <c r="G33" s="117"/>
      <c r="H33" s="140"/>
      <c r="I33" s="117"/>
      <c r="J33" s="140"/>
      <c r="K33" s="117"/>
      <c r="L33" s="140"/>
      <c r="M33" s="117"/>
      <c r="N33" s="140"/>
      <c r="O33" s="117"/>
      <c r="P33" s="140"/>
      <c r="Q33" s="117"/>
      <c r="R33" s="140"/>
      <c r="S33" s="117"/>
      <c r="T33" s="140"/>
      <c r="U33" s="117"/>
      <c r="V33" s="140"/>
      <c r="W33" s="117"/>
      <c r="X33" s="140"/>
      <c r="Y33" s="117"/>
      <c r="Z33" s="140"/>
      <c r="AA33" s="117"/>
      <c r="AB33" s="140"/>
      <c r="AC33" s="117"/>
      <c r="AD33" s="140"/>
      <c r="AE33" s="117"/>
      <c r="AF33" s="140"/>
      <c r="AG33" s="117"/>
      <c r="AH33" s="140"/>
      <c r="AI33" s="117"/>
      <c r="AJ33" s="140"/>
      <c r="AK33" s="117"/>
      <c r="AL33" s="72"/>
    </row>
    <row r="34" spans="1:46" s="27" customFormat="1" ht="20.25" hidden="1" customHeight="1" x14ac:dyDescent="0.35">
      <c r="A34" s="49"/>
      <c r="B34" s="342" t="s">
        <v>261</v>
      </c>
      <c r="C34" s="52">
        <v>2009</v>
      </c>
      <c r="D34" s="539" t="s">
        <v>69</v>
      </c>
      <c r="E34" s="158">
        <f t="shared" si="2"/>
        <v>0</v>
      </c>
      <c r="F34" s="140"/>
      <c r="G34" s="117"/>
      <c r="H34" s="140"/>
      <c r="I34" s="117"/>
      <c r="J34" s="140"/>
      <c r="K34" s="117"/>
      <c r="L34" s="140"/>
      <c r="M34" s="117"/>
      <c r="N34" s="140"/>
      <c r="O34" s="117"/>
      <c r="P34" s="140"/>
      <c r="Q34" s="117"/>
      <c r="R34" s="140"/>
      <c r="S34" s="117"/>
      <c r="T34" s="140"/>
      <c r="U34" s="117"/>
      <c r="V34" s="140"/>
      <c r="W34" s="117"/>
      <c r="X34" s="140"/>
      <c r="Y34" s="117"/>
      <c r="Z34" s="140"/>
      <c r="AA34" s="117"/>
      <c r="AB34" s="140"/>
      <c r="AC34" s="117"/>
      <c r="AD34" s="140"/>
      <c r="AE34" s="117"/>
      <c r="AF34" s="140"/>
      <c r="AG34" s="117"/>
      <c r="AH34" s="140"/>
      <c r="AI34" s="117"/>
      <c r="AJ34" s="140"/>
      <c r="AK34" s="117"/>
      <c r="AL34" s="72"/>
    </row>
    <row r="35" spans="1:46" s="27" customFormat="1" ht="20.25" hidden="1" customHeight="1" x14ac:dyDescent="0.35">
      <c r="A35" s="49"/>
      <c r="B35" s="342" t="s">
        <v>260</v>
      </c>
      <c r="C35" s="52">
        <v>2009</v>
      </c>
      <c r="D35" s="539" t="s">
        <v>87</v>
      </c>
      <c r="E35" s="158">
        <f t="shared" si="2"/>
        <v>0</v>
      </c>
      <c r="F35" s="140"/>
      <c r="G35" s="117"/>
      <c r="H35" s="140"/>
      <c r="I35" s="117"/>
      <c r="J35" s="140"/>
      <c r="K35" s="117"/>
      <c r="L35" s="140"/>
      <c r="M35" s="117"/>
      <c r="N35" s="140"/>
      <c r="O35" s="117"/>
      <c r="P35" s="140"/>
      <c r="Q35" s="117"/>
      <c r="R35" s="140"/>
      <c r="S35" s="117"/>
      <c r="T35" s="140"/>
      <c r="U35" s="117"/>
      <c r="V35" s="140"/>
      <c r="W35" s="117"/>
      <c r="X35" s="140"/>
      <c r="Y35" s="117"/>
      <c r="Z35" s="140"/>
      <c r="AA35" s="117"/>
      <c r="AB35" s="140"/>
      <c r="AC35" s="117"/>
      <c r="AD35" s="140"/>
      <c r="AE35" s="117"/>
      <c r="AF35" s="140"/>
      <c r="AG35" s="117"/>
      <c r="AH35" s="140"/>
      <c r="AI35" s="117"/>
      <c r="AJ35" s="140"/>
      <c r="AK35" s="117"/>
      <c r="AL35" s="72"/>
    </row>
    <row r="36" spans="1:46" s="27" customFormat="1" ht="20.25" hidden="1" customHeight="1" x14ac:dyDescent="0.35">
      <c r="A36" s="49"/>
      <c r="B36" s="22" t="s">
        <v>122</v>
      </c>
      <c r="C36" s="52">
        <v>2009</v>
      </c>
      <c r="D36" s="23" t="s">
        <v>42</v>
      </c>
      <c r="E36" s="158">
        <f t="shared" si="2"/>
        <v>0</v>
      </c>
      <c r="F36" s="140"/>
      <c r="G36" s="117"/>
      <c r="H36" s="140"/>
      <c r="I36" s="117"/>
      <c r="J36" s="140"/>
      <c r="K36" s="117"/>
      <c r="L36" s="140"/>
      <c r="M36" s="117"/>
      <c r="N36" s="140"/>
      <c r="O36" s="117"/>
      <c r="P36" s="140"/>
      <c r="Q36" s="117"/>
      <c r="R36" s="140"/>
      <c r="S36" s="117"/>
      <c r="T36" s="140"/>
      <c r="U36" s="117"/>
      <c r="V36" s="140"/>
      <c r="W36" s="117"/>
      <c r="X36" s="140"/>
      <c r="Y36" s="117"/>
      <c r="Z36" s="140"/>
      <c r="AA36" s="117"/>
      <c r="AB36" s="140"/>
      <c r="AC36" s="117"/>
      <c r="AD36" s="140"/>
      <c r="AE36" s="117"/>
      <c r="AF36" s="140"/>
      <c r="AG36" s="117"/>
      <c r="AH36" s="140"/>
      <c r="AI36" s="117"/>
      <c r="AJ36" s="140"/>
      <c r="AK36" s="117"/>
      <c r="AL36" s="72"/>
    </row>
    <row r="37" spans="1:46" s="27" customFormat="1" ht="20.25" customHeight="1" x14ac:dyDescent="0.35">
      <c r="A37" s="95"/>
      <c r="B37" s="22"/>
      <c r="C37" s="51"/>
      <c r="D37" s="23"/>
      <c r="E37" s="158">
        <f t="shared" si="2"/>
        <v>0</v>
      </c>
      <c r="F37" s="141"/>
      <c r="G37" s="119"/>
      <c r="H37" s="141"/>
      <c r="I37" s="119"/>
      <c r="J37" s="141"/>
      <c r="K37" s="119"/>
      <c r="L37" s="141"/>
      <c r="M37" s="119"/>
      <c r="N37" s="141"/>
      <c r="O37" s="119"/>
      <c r="P37" s="141"/>
      <c r="Q37" s="119"/>
      <c r="R37" s="141"/>
      <c r="S37" s="119"/>
      <c r="T37" s="141"/>
      <c r="U37" s="119"/>
      <c r="V37" s="141"/>
      <c r="W37" s="119"/>
      <c r="X37" s="141"/>
      <c r="Y37" s="119"/>
      <c r="Z37" s="141"/>
      <c r="AA37" s="119"/>
      <c r="AB37" s="141"/>
      <c r="AC37" s="119"/>
      <c r="AD37" s="141"/>
      <c r="AE37" s="119"/>
      <c r="AF37" s="141"/>
      <c r="AG37" s="119"/>
      <c r="AH37" s="141"/>
      <c r="AI37" s="119"/>
      <c r="AJ37" s="141"/>
      <c r="AK37" s="119"/>
      <c r="AL37" s="95"/>
    </row>
    <row r="38" spans="1:46" s="27" customFormat="1" ht="20.25" customHeight="1" x14ac:dyDescent="0.35">
      <c r="A38" s="95"/>
      <c r="B38" s="22"/>
      <c r="C38" s="51"/>
      <c r="D38" s="23"/>
      <c r="E38" s="158">
        <f t="shared" ref="E38:E39" si="4">G38+I38+K38+M38+O38+Q38+S38+U38+W38+Y38+AA38+AC38+AE38+AG38+AI38+AK38</f>
        <v>0</v>
      </c>
      <c r="F38" s="141"/>
      <c r="G38" s="119"/>
      <c r="H38" s="141"/>
      <c r="I38" s="119"/>
      <c r="J38" s="141"/>
      <c r="K38" s="119"/>
      <c r="L38" s="141"/>
      <c r="M38" s="119"/>
      <c r="N38" s="141"/>
      <c r="O38" s="119"/>
      <c r="P38" s="141"/>
      <c r="Q38" s="119"/>
      <c r="R38" s="141"/>
      <c r="S38" s="119"/>
      <c r="T38" s="141"/>
      <c r="U38" s="119"/>
      <c r="V38" s="141"/>
      <c r="W38" s="119"/>
      <c r="X38" s="141"/>
      <c r="Y38" s="119"/>
      <c r="Z38" s="141"/>
      <c r="AA38" s="119"/>
      <c r="AB38" s="141"/>
      <c r="AC38" s="119"/>
      <c r="AD38" s="141"/>
      <c r="AE38" s="119"/>
      <c r="AF38" s="141"/>
      <c r="AG38" s="119"/>
      <c r="AH38" s="141"/>
      <c r="AI38" s="119"/>
      <c r="AJ38" s="141"/>
      <c r="AK38" s="119"/>
      <c r="AL38" s="95"/>
    </row>
    <row r="39" spans="1:46" s="27" customFormat="1" ht="20.25" customHeight="1" x14ac:dyDescent="0.35">
      <c r="A39" s="95"/>
      <c r="B39" s="22"/>
      <c r="C39" s="51"/>
      <c r="D39" s="23"/>
      <c r="E39" s="158">
        <f t="shared" si="4"/>
        <v>0</v>
      </c>
      <c r="F39" s="141"/>
      <c r="G39" s="119"/>
      <c r="H39" s="141"/>
      <c r="I39" s="119"/>
      <c r="J39" s="141"/>
      <c r="K39" s="119"/>
      <c r="L39" s="141"/>
      <c r="M39" s="119"/>
      <c r="N39" s="141"/>
      <c r="O39" s="119"/>
      <c r="P39" s="141"/>
      <c r="Q39" s="119"/>
      <c r="R39" s="141"/>
      <c r="S39" s="119"/>
      <c r="T39" s="141"/>
      <c r="U39" s="119"/>
      <c r="V39" s="141"/>
      <c r="W39" s="119"/>
      <c r="X39" s="141"/>
      <c r="Y39" s="119"/>
      <c r="Z39" s="141"/>
      <c r="AA39" s="119"/>
      <c r="AB39" s="141"/>
      <c r="AC39" s="119"/>
      <c r="AD39" s="141"/>
      <c r="AE39" s="119"/>
      <c r="AF39" s="141"/>
      <c r="AG39" s="119"/>
      <c r="AH39" s="141"/>
      <c r="AI39" s="119"/>
      <c r="AJ39" s="141"/>
      <c r="AK39" s="119"/>
      <c r="AL39" s="95"/>
    </row>
    <row r="40" spans="1:46" s="27" customFormat="1" ht="20.25" customHeight="1" thickBot="1" x14ac:dyDescent="0.4">
      <c r="A40" s="95"/>
      <c r="B40" s="22"/>
      <c r="C40" s="51"/>
      <c r="D40" s="23"/>
      <c r="E40" s="26"/>
      <c r="F40" s="271"/>
      <c r="G40" s="262">
        <f>SUM(G10:G36)</f>
        <v>175</v>
      </c>
      <c r="H40" s="271"/>
      <c r="I40" s="262">
        <f>SUM(I10:I36)</f>
        <v>280</v>
      </c>
      <c r="J40" s="271"/>
      <c r="K40" s="262">
        <f>SUM(K10:K36)</f>
        <v>34</v>
      </c>
      <c r="L40" s="271"/>
      <c r="M40" s="262">
        <f>SUM(M10:M36)</f>
        <v>52</v>
      </c>
      <c r="N40" s="271"/>
      <c r="O40" s="262">
        <f>SUM(O10:O36)</f>
        <v>226</v>
      </c>
      <c r="P40" s="271"/>
      <c r="Q40" s="262">
        <f>SUM(Q10:Q36)</f>
        <v>165</v>
      </c>
      <c r="R40" s="271"/>
      <c r="S40" s="262">
        <f>SUM(S10:S36)</f>
        <v>228.3</v>
      </c>
      <c r="T40" s="271"/>
      <c r="U40" s="262">
        <f>SUM(U10:U36)</f>
        <v>145</v>
      </c>
      <c r="V40" s="271"/>
      <c r="W40" s="262">
        <f>SUM(W10:W36)</f>
        <v>169</v>
      </c>
      <c r="X40" s="271"/>
      <c r="Y40" s="262">
        <f>SUM(Y10:Y36)</f>
        <v>145</v>
      </c>
      <c r="Z40" s="271"/>
      <c r="AA40" s="262">
        <f>SUM(AA10:AA36)</f>
        <v>52</v>
      </c>
      <c r="AB40" s="271"/>
      <c r="AC40" s="262">
        <f>SUM(AC10:AC36)</f>
        <v>203</v>
      </c>
      <c r="AD40" s="271"/>
      <c r="AE40" s="262">
        <f>SUM(AE10:AE36)</f>
        <v>0</v>
      </c>
      <c r="AF40" s="271"/>
      <c r="AG40" s="262">
        <f>SUM(AG10:AG36)</f>
        <v>0</v>
      </c>
      <c r="AH40" s="271"/>
      <c r="AI40" s="262">
        <f>SUM(AI10:AI36)</f>
        <v>0</v>
      </c>
      <c r="AJ40" s="271"/>
      <c r="AK40" s="262">
        <f>SUM(AK10:AK36)</f>
        <v>0</v>
      </c>
      <c r="AL40" s="95"/>
    </row>
    <row r="42" spans="1:46" s="19" customFormat="1" ht="66" customHeight="1" thickBot="1" x14ac:dyDescent="0.4">
      <c r="A42" s="848" t="s">
        <v>14</v>
      </c>
      <c r="B42" s="849"/>
      <c r="C42" s="849"/>
      <c r="D42" s="849"/>
      <c r="E42" s="849"/>
      <c r="F42" s="849"/>
      <c r="G42" s="849"/>
      <c r="H42" s="849"/>
      <c r="I42" s="849"/>
      <c r="J42" s="849"/>
      <c r="K42" s="849"/>
      <c r="L42" s="849"/>
      <c r="M42" s="849"/>
      <c r="N42" s="849"/>
      <c r="O42" s="849"/>
      <c r="P42" s="849"/>
      <c r="Q42" s="849"/>
      <c r="R42" s="849"/>
      <c r="S42" s="849"/>
      <c r="T42" s="849"/>
      <c r="U42" s="849"/>
      <c r="V42" s="849"/>
      <c r="W42" s="849"/>
      <c r="X42" s="849"/>
      <c r="Y42" s="849"/>
      <c r="Z42" s="849"/>
      <c r="AA42" s="849"/>
      <c r="AB42" s="849"/>
      <c r="AC42" s="849"/>
      <c r="AD42" s="849"/>
      <c r="AE42" s="849"/>
      <c r="AF42" s="849"/>
      <c r="AG42" s="849"/>
      <c r="AH42" s="849"/>
      <c r="AI42" s="849"/>
      <c r="AJ42" s="849"/>
      <c r="AK42" s="849"/>
      <c r="AL42" s="849"/>
    </row>
    <row r="43" spans="1:46" ht="27" customHeight="1" thickBot="1" x14ac:dyDescent="0.4">
      <c r="A43" s="17"/>
      <c r="B43" s="17"/>
      <c r="C43" s="18"/>
      <c r="D43" s="17"/>
      <c r="E43" s="17"/>
      <c r="F43" s="798">
        <v>45732</v>
      </c>
      <c r="G43" s="799"/>
      <c r="H43" s="798" t="s">
        <v>548</v>
      </c>
      <c r="I43" s="799"/>
      <c r="J43" s="798">
        <v>45760</v>
      </c>
      <c r="K43" s="799"/>
      <c r="L43" s="798">
        <v>45774</v>
      </c>
      <c r="M43" s="799"/>
      <c r="N43" s="798">
        <v>45781</v>
      </c>
      <c r="O43" s="799"/>
      <c r="P43" s="798">
        <v>45802</v>
      </c>
      <c r="Q43" s="799"/>
      <c r="R43" s="798">
        <v>45809</v>
      </c>
      <c r="S43" s="799"/>
      <c r="T43" s="798">
        <v>45830</v>
      </c>
      <c r="U43" s="799"/>
      <c r="V43" s="798">
        <v>45847</v>
      </c>
      <c r="W43" s="799"/>
      <c r="X43" s="798">
        <v>45886</v>
      </c>
      <c r="Y43" s="799"/>
      <c r="Z43" s="798">
        <v>45911</v>
      </c>
      <c r="AA43" s="799"/>
      <c r="AB43" s="798">
        <v>45921</v>
      </c>
      <c r="AC43" s="799"/>
      <c r="AD43" s="812">
        <v>45942</v>
      </c>
      <c r="AE43" s="813"/>
      <c r="AF43" s="798">
        <v>45970</v>
      </c>
      <c r="AG43" s="799"/>
      <c r="AH43" s="798">
        <v>45924</v>
      </c>
      <c r="AI43" s="799"/>
      <c r="AJ43" s="812">
        <v>45998</v>
      </c>
      <c r="AK43" s="813"/>
      <c r="AL43" s="835" t="s">
        <v>104</v>
      </c>
    </row>
    <row r="44" spans="1:46" ht="16.5" customHeight="1" x14ac:dyDescent="0.35">
      <c r="A44" s="840" t="s">
        <v>509</v>
      </c>
      <c r="B44" s="841"/>
      <c r="C44" s="841"/>
      <c r="D44" s="841"/>
      <c r="E44" s="842"/>
      <c r="F44" s="794" t="s">
        <v>503</v>
      </c>
      <c r="G44" s="795"/>
      <c r="H44" s="794" t="s">
        <v>549</v>
      </c>
      <c r="I44" s="795"/>
      <c r="J44" s="794" t="s">
        <v>562</v>
      </c>
      <c r="K44" s="795"/>
      <c r="L44" s="794" t="s">
        <v>582</v>
      </c>
      <c r="M44" s="795"/>
      <c r="N44" s="794" t="s">
        <v>584</v>
      </c>
      <c r="O44" s="795"/>
      <c r="P44" s="794" t="s">
        <v>608</v>
      </c>
      <c r="Q44" s="795"/>
      <c r="R44" s="794" t="s">
        <v>618</v>
      </c>
      <c r="S44" s="795"/>
      <c r="T44" s="794" t="s">
        <v>624</v>
      </c>
      <c r="U44" s="795"/>
      <c r="V44" s="794" t="s">
        <v>631</v>
      </c>
      <c r="W44" s="795"/>
      <c r="X44" s="794" t="s">
        <v>649</v>
      </c>
      <c r="Y44" s="795"/>
      <c r="Z44" s="794" t="s">
        <v>665</v>
      </c>
      <c r="AA44" s="795"/>
      <c r="AB44" s="794" t="s">
        <v>666</v>
      </c>
      <c r="AC44" s="795"/>
      <c r="AD44" s="794" t="s">
        <v>667</v>
      </c>
      <c r="AE44" s="795"/>
      <c r="AF44" s="794" t="s">
        <v>668</v>
      </c>
      <c r="AG44" s="802"/>
      <c r="AH44" s="794" t="s">
        <v>669</v>
      </c>
      <c r="AI44" s="802"/>
      <c r="AJ44" s="794" t="s">
        <v>670</v>
      </c>
      <c r="AK44" s="795"/>
      <c r="AL44" s="836"/>
    </row>
    <row r="45" spans="1:46" ht="47" customHeight="1" thickBot="1" x14ac:dyDescent="0.4">
      <c r="A45" s="843"/>
      <c r="B45" s="844"/>
      <c r="C45" s="844"/>
      <c r="D45" s="844"/>
      <c r="E45" s="845"/>
      <c r="F45" s="800"/>
      <c r="G45" s="801"/>
      <c r="H45" s="796"/>
      <c r="I45" s="797"/>
      <c r="J45" s="800"/>
      <c r="K45" s="801"/>
      <c r="L45" s="800"/>
      <c r="M45" s="801"/>
      <c r="N45" s="800"/>
      <c r="O45" s="801"/>
      <c r="P45" s="800"/>
      <c r="Q45" s="801"/>
      <c r="R45" s="800"/>
      <c r="S45" s="801"/>
      <c r="T45" s="800"/>
      <c r="U45" s="801"/>
      <c r="V45" s="800"/>
      <c r="W45" s="801"/>
      <c r="X45" s="800"/>
      <c r="Y45" s="801"/>
      <c r="Z45" s="800"/>
      <c r="AA45" s="801"/>
      <c r="AB45" s="796"/>
      <c r="AC45" s="797"/>
      <c r="AD45" s="796"/>
      <c r="AE45" s="797"/>
      <c r="AF45" s="800"/>
      <c r="AG45" s="803"/>
      <c r="AH45" s="800"/>
      <c r="AI45" s="803"/>
      <c r="AJ45" s="800"/>
      <c r="AK45" s="801"/>
      <c r="AL45" s="837"/>
    </row>
    <row r="46" spans="1:46" ht="22" customHeight="1" thickBot="1" x14ac:dyDescent="0.4">
      <c r="A46" s="159" t="s">
        <v>205</v>
      </c>
      <c r="B46" s="349" t="s">
        <v>2</v>
      </c>
      <c r="C46" s="159" t="s">
        <v>130</v>
      </c>
      <c r="D46" s="159" t="s">
        <v>3</v>
      </c>
      <c r="E46" s="159" t="s">
        <v>4</v>
      </c>
      <c r="F46" s="88" t="s">
        <v>5</v>
      </c>
      <c r="G46" s="207" t="s">
        <v>6</v>
      </c>
      <c r="H46" s="88" t="s">
        <v>5</v>
      </c>
      <c r="I46" s="207" t="s">
        <v>6</v>
      </c>
      <c r="J46" s="88" t="s">
        <v>5</v>
      </c>
      <c r="K46" s="207" t="s">
        <v>6</v>
      </c>
      <c r="L46" s="88" t="s">
        <v>5</v>
      </c>
      <c r="M46" s="207" t="s">
        <v>6</v>
      </c>
      <c r="N46" s="88" t="s">
        <v>5</v>
      </c>
      <c r="O46" s="207" t="s">
        <v>6</v>
      </c>
      <c r="P46" s="88" t="s">
        <v>5</v>
      </c>
      <c r="Q46" s="207" t="s">
        <v>6</v>
      </c>
      <c r="R46" s="88" t="s">
        <v>5</v>
      </c>
      <c r="S46" s="207" t="s">
        <v>6</v>
      </c>
      <c r="T46" s="88" t="s">
        <v>5</v>
      </c>
      <c r="U46" s="207" t="s">
        <v>6</v>
      </c>
      <c r="V46" s="88" t="s">
        <v>5</v>
      </c>
      <c r="W46" s="207" t="s">
        <v>6</v>
      </c>
      <c r="X46" s="88" t="s">
        <v>5</v>
      </c>
      <c r="Y46" s="207" t="s">
        <v>6</v>
      </c>
      <c r="Z46" s="88" t="s">
        <v>5</v>
      </c>
      <c r="AA46" s="207" t="s">
        <v>6</v>
      </c>
      <c r="AB46" s="20" t="s">
        <v>5</v>
      </c>
      <c r="AC46" s="86" t="s">
        <v>6</v>
      </c>
      <c r="AD46" s="88" t="s">
        <v>5</v>
      </c>
      <c r="AE46" s="207" t="s">
        <v>6</v>
      </c>
      <c r="AF46" s="88" t="s">
        <v>5</v>
      </c>
      <c r="AG46" s="207" t="s">
        <v>6</v>
      </c>
      <c r="AH46" s="88" t="s">
        <v>5</v>
      </c>
      <c r="AI46" s="207" t="s">
        <v>6</v>
      </c>
      <c r="AJ46" s="88" t="s">
        <v>5</v>
      </c>
      <c r="AK46" s="207" t="s">
        <v>6</v>
      </c>
      <c r="AL46" s="159" t="s">
        <v>205</v>
      </c>
      <c r="AM46" s="729" t="s">
        <v>259</v>
      </c>
      <c r="AN46" s="730" t="s">
        <v>259</v>
      </c>
      <c r="AO46" s="731">
        <v>0.3</v>
      </c>
      <c r="AP46" s="732">
        <v>0.3</v>
      </c>
      <c r="AQ46" s="733">
        <v>0.6</v>
      </c>
      <c r="AR46" s="734" t="s">
        <v>220</v>
      </c>
      <c r="AT46" s="735" t="s">
        <v>220</v>
      </c>
    </row>
    <row r="47" spans="1:46" s="50" customFormat="1" ht="20.25" customHeight="1" x14ac:dyDescent="0.35">
      <c r="A47" s="72">
        <v>1</v>
      </c>
      <c r="B47" s="132" t="s">
        <v>183</v>
      </c>
      <c r="C47" s="52">
        <v>2008</v>
      </c>
      <c r="D47" s="142" t="s">
        <v>254</v>
      </c>
      <c r="E47" s="158">
        <f>G47+I47+K47+M47+O47+Q47+S47+U47+W47+Y47+AA47+AC47+AE47+AG47+AI47+AK47</f>
        <v>334.8</v>
      </c>
      <c r="F47" s="354">
        <v>71</v>
      </c>
      <c r="G47" s="117">
        <v>42.5</v>
      </c>
      <c r="H47" s="354">
        <v>155</v>
      </c>
      <c r="I47" s="541">
        <v>12.8</v>
      </c>
      <c r="J47" s="354"/>
      <c r="K47" s="596"/>
      <c r="L47" s="354">
        <v>80</v>
      </c>
      <c r="M47" s="506">
        <v>10</v>
      </c>
      <c r="N47" s="354">
        <v>81</v>
      </c>
      <c r="O47" s="117">
        <v>13</v>
      </c>
      <c r="P47" s="354">
        <v>72</v>
      </c>
      <c r="Q47" s="117">
        <v>50</v>
      </c>
      <c r="R47" s="354">
        <v>74</v>
      </c>
      <c r="S47" s="144">
        <v>46</v>
      </c>
      <c r="T47" s="354">
        <v>75</v>
      </c>
      <c r="U47" s="117">
        <v>30</v>
      </c>
      <c r="V47" s="354">
        <v>77</v>
      </c>
      <c r="W47" s="117">
        <v>25</v>
      </c>
      <c r="X47" s="354">
        <v>70</v>
      </c>
      <c r="Y47" s="117">
        <v>50</v>
      </c>
      <c r="Z47" s="354"/>
      <c r="AA47" s="789"/>
      <c r="AB47" s="354">
        <v>75</v>
      </c>
      <c r="AC47" s="228">
        <v>55.5</v>
      </c>
      <c r="AD47" s="760"/>
      <c r="AE47" s="228"/>
      <c r="AF47" s="354"/>
      <c r="AG47" s="228"/>
      <c r="AH47" s="354"/>
      <c r="AI47" s="228"/>
      <c r="AJ47" s="354"/>
      <c r="AK47" s="228"/>
      <c r="AL47" s="71">
        <v>1</v>
      </c>
      <c r="AM47" s="736">
        <v>1</v>
      </c>
      <c r="AN47" s="228">
        <v>50</v>
      </c>
      <c r="AO47" s="737">
        <f>AN47*AO46</f>
        <v>15</v>
      </c>
      <c r="AP47" s="228">
        <v>65</v>
      </c>
      <c r="AQ47" s="738">
        <f>AN47*AQ46</f>
        <v>30</v>
      </c>
      <c r="AR47" s="739">
        <v>80</v>
      </c>
      <c r="AS47" s="740"/>
      <c r="AT47" s="721">
        <v>20</v>
      </c>
    </row>
    <row r="48" spans="1:46" s="50" customFormat="1" ht="20.25" customHeight="1" x14ac:dyDescent="0.35">
      <c r="A48" s="72">
        <f t="shared" ref="A48:A70" si="5">A47+1</f>
        <v>2</v>
      </c>
      <c r="B48" s="163" t="s">
        <v>238</v>
      </c>
      <c r="C48" s="52">
        <v>2009</v>
      </c>
      <c r="D48" s="313" t="s">
        <v>254</v>
      </c>
      <c r="E48" s="158">
        <f>G48+I48+K48+M48+O48+Q48+S48+U48+W48+Y48+AA48+AC48+AE48+AG48+AI48+AK48-G48-AA48</f>
        <v>252.8</v>
      </c>
      <c r="F48" s="140">
        <v>78</v>
      </c>
      <c r="G48" s="589">
        <v>5</v>
      </c>
      <c r="H48" s="140">
        <v>161</v>
      </c>
      <c r="I48" s="541">
        <v>6.4</v>
      </c>
      <c r="J48" s="140">
        <v>85</v>
      </c>
      <c r="K48" s="117">
        <v>14</v>
      </c>
      <c r="L48" s="140">
        <v>79</v>
      </c>
      <c r="M48" s="448">
        <v>17</v>
      </c>
      <c r="N48" s="140">
        <v>82</v>
      </c>
      <c r="O48" s="117">
        <v>8.9</v>
      </c>
      <c r="P48" s="140">
        <v>76</v>
      </c>
      <c r="Q48" s="117">
        <v>22.5</v>
      </c>
      <c r="R48" s="140">
        <v>77</v>
      </c>
      <c r="S48" s="117">
        <v>26</v>
      </c>
      <c r="T48" s="140">
        <v>65</v>
      </c>
      <c r="U48" s="117">
        <v>50</v>
      </c>
      <c r="V48" s="140">
        <v>75</v>
      </c>
      <c r="W48" s="117">
        <v>35</v>
      </c>
      <c r="X48" s="140">
        <v>79</v>
      </c>
      <c r="Y48" s="117">
        <v>17.5</v>
      </c>
      <c r="Z48" s="140">
        <v>71</v>
      </c>
      <c r="AA48" s="790">
        <v>14</v>
      </c>
      <c r="AB48" s="140">
        <v>75</v>
      </c>
      <c r="AC48" s="117">
        <v>55.5</v>
      </c>
      <c r="AD48" s="143"/>
      <c r="AE48" s="117"/>
      <c r="AF48" s="140"/>
      <c r="AG48" s="117"/>
      <c r="AH48" s="140"/>
      <c r="AI48" s="117"/>
      <c r="AJ48" s="140"/>
      <c r="AK48" s="117"/>
      <c r="AL48" s="72">
        <f t="shared" ref="AL48:AL60" si="6">AL47+1</f>
        <v>2</v>
      </c>
      <c r="AM48" s="285">
        <v>2</v>
      </c>
      <c r="AN48" s="117">
        <v>35</v>
      </c>
      <c r="AO48" s="249">
        <f>AN48*AO46</f>
        <v>10.5</v>
      </c>
      <c r="AP48" s="144">
        <v>46</v>
      </c>
      <c r="AQ48" s="173">
        <f>AN48*AQ46</f>
        <v>21</v>
      </c>
      <c r="AR48" s="541">
        <v>56</v>
      </c>
      <c r="AT48" s="448">
        <v>14</v>
      </c>
    </row>
    <row r="49" spans="1:46" s="50" customFormat="1" ht="20.25" customHeight="1" x14ac:dyDescent="0.35">
      <c r="A49" s="72">
        <f t="shared" si="5"/>
        <v>3</v>
      </c>
      <c r="B49" s="606" t="s">
        <v>428</v>
      </c>
      <c r="C49" s="52">
        <v>2008</v>
      </c>
      <c r="D49" s="142" t="s">
        <v>427</v>
      </c>
      <c r="E49" s="158">
        <f>G49+I49+K49+M49+O49+Q49+S49+U49+W49+Y49+AA49+AC49+AE49+AG49+AI49+AK49-W49</f>
        <v>231</v>
      </c>
      <c r="F49" s="140">
        <v>77</v>
      </c>
      <c r="G49" s="117">
        <v>9</v>
      </c>
      <c r="H49" s="140">
        <v>147</v>
      </c>
      <c r="I49" s="541">
        <v>56</v>
      </c>
      <c r="J49" s="140"/>
      <c r="K49" s="589"/>
      <c r="L49" s="140"/>
      <c r="M49" s="117"/>
      <c r="N49" s="140">
        <v>73</v>
      </c>
      <c r="O49" s="117">
        <v>65</v>
      </c>
      <c r="P49" s="140">
        <v>83</v>
      </c>
      <c r="Q49" s="117">
        <v>8</v>
      </c>
      <c r="R49" s="140">
        <v>80</v>
      </c>
      <c r="S49" s="117">
        <v>11.5</v>
      </c>
      <c r="T49" s="140">
        <v>75</v>
      </c>
      <c r="U49" s="117">
        <v>30</v>
      </c>
      <c r="V49" s="140">
        <v>85</v>
      </c>
      <c r="W49" s="767">
        <v>8</v>
      </c>
      <c r="X49" s="140">
        <v>79</v>
      </c>
      <c r="Y49" s="117">
        <v>17.5</v>
      </c>
      <c r="Z49" s="140">
        <v>79</v>
      </c>
      <c r="AA49" s="758">
        <v>8</v>
      </c>
      <c r="AB49" s="140">
        <v>80</v>
      </c>
      <c r="AC49" s="117">
        <v>26</v>
      </c>
      <c r="AD49" s="143"/>
      <c r="AE49" s="117"/>
      <c r="AF49" s="140"/>
      <c r="AG49" s="117"/>
      <c r="AH49" s="140"/>
      <c r="AI49" s="117"/>
      <c r="AJ49" s="140"/>
      <c r="AK49" s="117"/>
      <c r="AL49" s="72">
        <f t="shared" si="6"/>
        <v>3</v>
      </c>
      <c r="AM49" s="535">
        <v>3</v>
      </c>
      <c r="AN49" s="117">
        <v>25</v>
      </c>
      <c r="AO49" s="249">
        <f>AN49*AO46</f>
        <v>7.5</v>
      </c>
      <c r="AP49" s="117">
        <v>33</v>
      </c>
      <c r="AQ49" s="173">
        <f>AN49*AQ46</f>
        <v>15</v>
      </c>
      <c r="AR49" s="541">
        <v>40</v>
      </c>
      <c r="AT49" s="448">
        <v>10</v>
      </c>
    </row>
    <row r="50" spans="1:46" s="50" customFormat="1" ht="20.25" customHeight="1" x14ac:dyDescent="0.35">
      <c r="A50" s="72">
        <f t="shared" si="5"/>
        <v>4</v>
      </c>
      <c r="B50" s="607" t="s">
        <v>54</v>
      </c>
      <c r="C50" s="52">
        <v>2007</v>
      </c>
      <c r="D50" s="23" t="s">
        <v>29</v>
      </c>
      <c r="E50" s="158">
        <f t="shared" ref="E50:E76" si="7">G50+I50+K50+M50+O50+Q50+S50+U50+W50+Y50+AA50+AC50+AE50+AG50+AI50+AK50</f>
        <v>199.5</v>
      </c>
      <c r="F50" s="140">
        <v>78</v>
      </c>
      <c r="G50" s="117">
        <v>5</v>
      </c>
      <c r="H50" s="140">
        <v>153</v>
      </c>
      <c r="I50" s="541">
        <v>24</v>
      </c>
      <c r="J50" s="140"/>
      <c r="K50" s="589"/>
      <c r="L50" s="140"/>
      <c r="M50" s="117"/>
      <c r="N50" s="140">
        <v>76</v>
      </c>
      <c r="O50" s="144">
        <v>39.5</v>
      </c>
      <c r="P50" s="140">
        <v>77</v>
      </c>
      <c r="Q50" s="117">
        <v>15</v>
      </c>
      <c r="R50" s="140">
        <v>75</v>
      </c>
      <c r="S50" s="117">
        <v>33</v>
      </c>
      <c r="T50" s="140"/>
      <c r="U50" s="767"/>
      <c r="V50" s="140">
        <v>71</v>
      </c>
      <c r="W50" s="117">
        <v>50</v>
      </c>
      <c r="X50" s="140"/>
      <c r="Y50" s="117"/>
      <c r="Z50" s="140"/>
      <c r="AA50" s="51"/>
      <c r="AB50" s="140">
        <v>77</v>
      </c>
      <c r="AC50" s="117">
        <v>33</v>
      </c>
      <c r="AD50" s="143"/>
      <c r="AE50" s="117"/>
      <c r="AF50" s="140"/>
      <c r="AG50" s="117"/>
      <c r="AH50" s="140"/>
      <c r="AI50" s="117"/>
      <c r="AJ50" s="140"/>
      <c r="AK50" s="117"/>
      <c r="AL50" s="72">
        <f t="shared" si="6"/>
        <v>4</v>
      </c>
      <c r="AM50" s="285">
        <v>4</v>
      </c>
      <c r="AN50" s="117">
        <v>20</v>
      </c>
      <c r="AO50" s="249">
        <f>AN50*AO46</f>
        <v>6</v>
      </c>
      <c r="AP50" s="117">
        <v>26</v>
      </c>
      <c r="AQ50" s="173">
        <f>AN50*AQ46</f>
        <v>12</v>
      </c>
      <c r="AR50" s="541">
        <v>32</v>
      </c>
      <c r="AT50" s="448">
        <v>8</v>
      </c>
    </row>
    <row r="51" spans="1:46" s="50" customFormat="1" ht="20.25" customHeight="1" x14ac:dyDescent="0.35">
      <c r="A51" s="72">
        <f t="shared" si="5"/>
        <v>5</v>
      </c>
      <c r="B51" s="238" t="s">
        <v>380</v>
      </c>
      <c r="C51" s="52">
        <v>2009</v>
      </c>
      <c r="D51" s="239" t="s">
        <v>34</v>
      </c>
      <c r="E51" s="158">
        <f t="shared" si="7"/>
        <v>169.5</v>
      </c>
      <c r="F51" s="140"/>
      <c r="G51" s="589"/>
      <c r="H51" s="140"/>
      <c r="I51" s="117"/>
      <c r="J51" s="140"/>
      <c r="K51" s="117"/>
      <c r="L51" s="140"/>
      <c r="M51" s="117"/>
      <c r="N51" s="140">
        <v>76</v>
      </c>
      <c r="O51" s="144">
        <v>39.5</v>
      </c>
      <c r="P51" s="140"/>
      <c r="Q51" s="117"/>
      <c r="R51" s="140">
        <v>70</v>
      </c>
      <c r="S51" s="117">
        <v>65</v>
      </c>
      <c r="T51" s="140"/>
      <c r="U51" s="767"/>
      <c r="V51" s="140">
        <v>78</v>
      </c>
      <c r="W51" s="117">
        <v>20</v>
      </c>
      <c r="X51" s="140">
        <v>78</v>
      </c>
      <c r="Y51" s="117">
        <v>25</v>
      </c>
      <c r="Z51" s="140">
        <v>70</v>
      </c>
      <c r="AA51" s="758">
        <v>20</v>
      </c>
      <c r="AB51" s="140"/>
      <c r="AC51" s="117"/>
      <c r="AD51" s="143"/>
      <c r="AE51" s="117"/>
      <c r="AF51" s="140"/>
      <c r="AG51" s="117"/>
      <c r="AH51" s="140"/>
      <c r="AI51" s="117"/>
      <c r="AJ51" s="140"/>
      <c r="AK51" s="117"/>
      <c r="AL51" s="72">
        <f t="shared" si="6"/>
        <v>5</v>
      </c>
      <c r="AM51" s="535">
        <v>5</v>
      </c>
      <c r="AN51" s="117">
        <v>15</v>
      </c>
      <c r="AO51" s="249">
        <f>AN51*AO46</f>
        <v>4.5</v>
      </c>
      <c r="AP51" s="144">
        <v>20</v>
      </c>
      <c r="AQ51" s="173">
        <f>AN51*AQ46</f>
        <v>9</v>
      </c>
      <c r="AR51" s="541">
        <v>24</v>
      </c>
      <c r="AT51" s="448">
        <v>6</v>
      </c>
    </row>
    <row r="52" spans="1:46" s="27" customFormat="1" ht="20.25" customHeight="1" x14ac:dyDescent="0.35">
      <c r="A52" s="72">
        <f t="shared" si="5"/>
        <v>6</v>
      </c>
      <c r="B52" s="82" t="s">
        <v>168</v>
      </c>
      <c r="C52" s="52">
        <v>2009</v>
      </c>
      <c r="D52" s="23" t="s">
        <v>20</v>
      </c>
      <c r="E52" s="158">
        <f t="shared" si="7"/>
        <v>122.5</v>
      </c>
      <c r="F52" s="140">
        <v>71</v>
      </c>
      <c r="G52" s="117">
        <v>42.5</v>
      </c>
      <c r="H52" s="140">
        <v>137</v>
      </c>
      <c r="I52" s="541">
        <v>80</v>
      </c>
      <c r="J52" s="140"/>
      <c r="K52" s="589"/>
      <c r="L52" s="140"/>
      <c r="M52" s="117"/>
      <c r="N52" s="140"/>
      <c r="O52" s="117"/>
      <c r="P52" s="140"/>
      <c r="Q52" s="117"/>
      <c r="R52" s="140"/>
      <c r="S52" s="767"/>
      <c r="T52" s="140"/>
      <c r="U52" s="117"/>
      <c r="V52" s="140"/>
      <c r="W52" s="117"/>
      <c r="X52" s="140"/>
      <c r="Y52" s="117"/>
      <c r="Z52" s="140"/>
      <c r="AA52" s="51"/>
      <c r="AB52" s="140"/>
      <c r="AC52" s="117"/>
      <c r="AD52" s="143"/>
      <c r="AE52" s="117"/>
      <c r="AF52" s="140"/>
      <c r="AG52" s="117"/>
      <c r="AH52" s="140"/>
      <c r="AI52" s="117"/>
      <c r="AJ52" s="140"/>
      <c r="AK52" s="117"/>
      <c r="AL52" s="72">
        <f t="shared" si="6"/>
        <v>6</v>
      </c>
      <c r="AM52" s="285">
        <v>6</v>
      </c>
      <c r="AN52" s="117">
        <v>10</v>
      </c>
      <c r="AO52" s="249">
        <f>AN52*AO46</f>
        <v>3</v>
      </c>
      <c r="AP52" s="117">
        <v>13</v>
      </c>
      <c r="AQ52" s="173">
        <f>AN52*AQ46</f>
        <v>6</v>
      </c>
      <c r="AR52" s="541">
        <v>16</v>
      </c>
      <c r="AT52" s="448">
        <v>4</v>
      </c>
    </row>
    <row r="53" spans="1:46" s="27" customFormat="1" ht="20.25" customHeight="1" x14ac:dyDescent="0.35">
      <c r="A53" s="72">
        <f t="shared" si="5"/>
        <v>7</v>
      </c>
      <c r="B53" s="82" t="s">
        <v>60</v>
      </c>
      <c r="C53" s="52">
        <v>2009</v>
      </c>
      <c r="D53" s="23" t="s">
        <v>45</v>
      </c>
      <c r="E53" s="158">
        <f t="shared" si="7"/>
        <v>112.3</v>
      </c>
      <c r="F53" s="140">
        <v>76</v>
      </c>
      <c r="G53" s="117">
        <v>17.5</v>
      </c>
      <c r="H53" s="140">
        <v>159</v>
      </c>
      <c r="I53" s="541">
        <v>9.6</v>
      </c>
      <c r="J53" s="140"/>
      <c r="K53" s="589"/>
      <c r="L53" s="140">
        <v>79</v>
      </c>
      <c r="M53" s="448">
        <v>17</v>
      </c>
      <c r="N53" s="140"/>
      <c r="O53" s="117"/>
      <c r="P53" s="140">
        <v>74</v>
      </c>
      <c r="Q53" s="117">
        <v>35</v>
      </c>
      <c r="R53" s="140">
        <v>84</v>
      </c>
      <c r="S53" s="117">
        <v>5.2</v>
      </c>
      <c r="T53" s="140"/>
      <c r="U53" s="767"/>
      <c r="V53" s="140">
        <v>79</v>
      </c>
      <c r="W53" s="117">
        <v>15</v>
      </c>
      <c r="X53" s="140"/>
      <c r="Y53" s="117"/>
      <c r="Z53" s="140"/>
      <c r="AA53" s="51"/>
      <c r="AB53" s="140">
        <v>90</v>
      </c>
      <c r="AC53" s="117">
        <v>13</v>
      </c>
      <c r="AD53" s="143"/>
      <c r="AE53" s="117"/>
      <c r="AF53" s="140"/>
      <c r="AG53" s="117"/>
      <c r="AH53" s="140"/>
      <c r="AI53" s="117"/>
      <c r="AJ53" s="140"/>
      <c r="AK53" s="117"/>
      <c r="AL53" s="72">
        <f t="shared" si="6"/>
        <v>7</v>
      </c>
      <c r="AM53" s="535">
        <v>7</v>
      </c>
      <c r="AN53" s="117">
        <v>8</v>
      </c>
      <c r="AO53" s="249">
        <f>AN53*AO46</f>
        <v>2.4</v>
      </c>
      <c r="AP53" s="117">
        <v>10</v>
      </c>
      <c r="AQ53" s="173">
        <f>AN53*AQ46</f>
        <v>4.8</v>
      </c>
      <c r="AR53" s="541">
        <v>12.8</v>
      </c>
      <c r="AT53" s="448">
        <v>3.2</v>
      </c>
    </row>
    <row r="54" spans="1:46" s="27" customFormat="1" ht="20.25" customHeight="1" x14ac:dyDescent="0.35">
      <c r="A54" s="72">
        <f t="shared" si="5"/>
        <v>8</v>
      </c>
      <c r="B54" s="82" t="s">
        <v>98</v>
      </c>
      <c r="C54" s="52">
        <v>2008</v>
      </c>
      <c r="D54" s="23" t="s">
        <v>100</v>
      </c>
      <c r="E54" s="158">
        <f t="shared" si="7"/>
        <v>96.4</v>
      </c>
      <c r="F54" s="140">
        <v>77</v>
      </c>
      <c r="G54" s="117">
        <v>9</v>
      </c>
      <c r="H54" s="140">
        <v>151</v>
      </c>
      <c r="I54" s="541">
        <v>32</v>
      </c>
      <c r="J54" s="140"/>
      <c r="K54" s="589"/>
      <c r="L54" s="140"/>
      <c r="M54" s="117"/>
      <c r="N54" s="140">
        <v>82</v>
      </c>
      <c r="O54" s="117">
        <v>8.9</v>
      </c>
      <c r="P54" s="140"/>
      <c r="Q54" s="117"/>
      <c r="R54" s="140">
        <v>80</v>
      </c>
      <c r="S54" s="117">
        <v>11.5</v>
      </c>
      <c r="T54" s="140"/>
      <c r="U54" s="767"/>
      <c r="V54" s="140"/>
      <c r="W54" s="117"/>
      <c r="X54" s="140">
        <v>76</v>
      </c>
      <c r="Y54" s="117">
        <v>35</v>
      </c>
      <c r="Z54" s="140"/>
      <c r="AA54" s="51"/>
      <c r="AB54" s="140"/>
      <c r="AC54" s="117"/>
      <c r="AD54" s="143"/>
      <c r="AE54" s="117"/>
      <c r="AF54" s="140"/>
      <c r="AG54" s="117"/>
      <c r="AH54" s="140"/>
      <c r="AI54" s="117"/>
      <c r="AJ54" s="140"/>
      <c r="AK54" s="117"/>
      <c r="AL54" s="72">
        <f t="shared" si="6"/>
        <v>8</v>
      </c>
      <c r="AM54" s="285">
        <v>8</v>
      </c>
      <c r="AN54" s="117">
        <v>6</v>
      </c>
      <c r="AO54" s="182">
        <f>AN54*AO46</f>
        <v>1.7999999999999998</v>
      </c>
      <c r="AP54" s="117">
        <v>7.8</v>
      </c>
      <c r="AQ54" s="173">
        <f>AN54*AQ46</f>
        <v>3.5999999999999996</v>
      </c>
      <c r="AR54" s="541">
        <v>9.6</v>
      </c>
      <c r="AT54" s="448">
        <v>2.4</v>
      </c>
    </row>
    <row r="55" spans="1:46" s="27" customFormat="1" ht="20.25" customHeight="1" x14ac:dyDescent="0.35">
      <c r="A55" s="72">
        <f t="shared" si="5"/>
        <v>9</v>
      </c>
      <c r="B55" s="607" t="s">
        <v>49</v>
      </c>
      <c r="C55" s="52">
        <v>2007</v>
      </c>
      <c r="D55" s="23" t="s">
        <v>38</v>
      </c>
      <c r="E55" s="158">
        <f t="shared" si="7"/>
        <v>88.7</v>
      </c>
      <c r="F55" s="140">
        <v>76</v>
      </c>
      <c r="G55" s="117">
        <v>17.5</v>
      </c>
      <c r="H55" s="140">
        <v>154</v>
      </c>
      <c r="I55" s="541">
        <v>16</v>
      </c>
      <c r="J55" s="140"/>
      <c r="K55" s="589"/>
      <c r="L55" s="140"/>
      <c r="M55" s="117"/>
      <c r="N55" s="140">
        <v>85</v>
      </c>
      <c r="O55" s="117">
        <v>5.2</v>
      </c>
      <c r="P55" s="140">
        <v>78</v>
      </c>
      <c r="Q55" s="117">
        <v>10</v>
      </c>
      <c r="R55" s="140">
        <v>79</v>
      </c>
      <c r="S55" s="144">
        <v>20</v>
      </c>
      <c r="T55" s="140"/>
      <c r="U55" s="767"/>
      <c r="V55" s="140"/>
      <c r="W55" s="117"/>
      <c r="X55" s="140"/>
      <c r="Y55" s="117"/>
      <c r="Z55" s="140"/>
      <c r="AA55" s="51"/>
      <c r="AB55" s="140">
        <v>81</v>
      </c>
      <c r="AC55" s="144">
        <v>20</v>
      </c>
      <c r="AD55" s="143"/>
      <c r="AE55" s="117"/>
      <c r="AF55" s="140"/>
      <c r="AG55" s="117"/>
      <c r="AH55" s="140"/>
      <c r="AI55" s="117"/>
      <c r="AJ55" s="140"/>
      <c r="AK55" s="117"/>
      <c r="AL55" s="72">
        <f t="shared" si="6"/>
        <v>9</v>
      </c>
      <c r="AM55" s="535">
        <f>AM54+1</f>
        <v>9</v>
      </c>
      <c r="AN55" s="117">
        <v>4</v>
      </c>
      <c r="AO55" s="249">
        <f>AN55*AO46</f>
        <v>1.2</v>
      </c>
      <c r="AP55" s="117">
        <v>5.2</v>
      </c>
      <c r="AQ55" s="173">
        <f>AN55*AQ46</f>
        <v>2.4</v>
      </c>
      <c r="AR55" s="541">
        <v>6.4</v>
      </c>
      <c r="AT55" s="448">
        <v>1.6</v>
      </c>
    </row>
    <row r="56" spans="1:46" s="27" customFormat="1" ht="20.25" customHeight="1" x14ac:dyDescent="0.35">
      <c r="A56" s="72">
        <f t="shared" si="5"/>
        <v>10</v>
      </c>
      <c r="B56" s="607" t="s">
        <v>123</v>
      </c>
      <c r="C56" s="52">
        <v>2007</v>
      </c>
      <c r="D56" s="23" t="s">
        <v>38</v>
      </c>
      <c r="E56" s="158">
        <f t="shared" si="7"/>
        <v>68.5</v>
      </c>
      <c r="F56" s="140">
        <v>80</v>
      </c>
      <c r="G56" s="117">
        <v>2</v>
      </c>
      <c r="H56" s="140">
        <v>164</v>
      </c>
      <c r="I56" s="541">
        <v>3.2</v>
      </c>
      <c r="J56" s="140"/>
      <c r="K56" s="589"/>
      <c r="L56" s="140">
        <v>85</v>
      </c>
      <c r="M56" s="448">
        <v>8</v>
      </c>
      <c r="N56" s="140">
        <v>80</v>
      </c>
      <c r="O56" s="117">
        <v>23</v>
      </c>
      <c r="P56" s="140"/>
      <c r="Q56" s="117"/>
      <c r="R56" s="140">
        <v>85</v>
      </c>
      <c r="S56" s="144">
        <v>2.2999999999999998</v>
      </c>
      <c r="T56" s="140">
        <v>83</v>
      </c>
      <c r="U56" s="117">
        <v>20</v>
      </c>
      <c r="V56" s="140"/>
      <c r="W56" s="767"/>
      <c r="X56" s="140"/>
      <c r="Y56" s="117"/>
      <c r="Z56" s="140">
        <v>78</v>
      </c>
      <c r="AA56" s="758">
        <v>10</v>
      </c>
      <c r="AB56" s="140"/>
      <c r="AC56" s="117"/>
      <c r="AD56" s="143"/>
      <c r="AE56" s="117"/>
      <c r="AF56" s="140"/>
      <c r="AG56" s="117"/>
      <c r="AH56" s="140"/>
      <c r="AI56" s="117"/>
      <c r="AJ56" s="140"/>
      <c r="AK56" s="117"/>
      <c r="AL56" s="72">
        <f t="shared" si="6"/>
        <v>10</v>
      </c>
      <c r="AM56" s="285">
        <f>AM55+1</f>
        <v>10</v>
      </c>
      <c r="AN56" s="117">
        <v>2</v>
      </c>
      <c r="AO56" s="249">
        <v>0.25</v>
      </c>
      <c r="AP56" s="144">
        <v>2.2999999999999998</v>
      </c>
      <c r="AQ56" s="173">
        <f>AN56*AQ46</f>
        <v>1.2</v>
      </c>
      <c r="AR56" s="541">
        <v>3.2</v>
      </c>
      <c r="AT56" s="448">
        <v>0.8</v>
      </c>
    </row>
    <row r="57" spans="1:46" s="27" customFormat="1" ht="20.25" customHeight="1" x14ac:dyDescent="0.35">
      <c r="A57" s="72">
        <f t="shared" si="5"/>
        <v>11</v>
      </c>
      <c r="B57" s="607" t="s">
        <v>145</v>
      </c>
      <c r="C57" s="52">
        <v>2007</v>
      </c>
      <c r="D57" s="23" t="s">
        <v>166</v>
      </c>
      <c r="E57" s="158">
        <f t="shared" si="7"/>
        <v>63.5</v>
      </c>
      <c r="F57" s="140">
        <v>83</v>
      </c>
      <c r="G57" s="117">
        <v>0</v>
      </c>
      <c r="H57" s="140">
        <v>168</v>
      </c>
      <c r="I57" s="117">
        <v>0</v>
      </c>
      <c r="J57" s="140">
        <v>71</v>
      </c>
      <c r="K57" s="117">
        <v>20</v>
      </c>
      <c r="L57" s="140"/>
      <c r="M57" s="589"/>
      <c r="N57" s="140"/>
      <c r="O57" s="117"/>
      <c r="P57" s="140">
        <v>76</v>
      </c>
      <c r="Q57" s="117">
        <v>22.5</v>
      </c>
      <c r="R57" s="140"/>
      <c r="S57" s="767"/>
      <c r="T57" s="140">
        <v>84</v>
      </c>
      <c r="U57" s="117">
        <v>15</v>
      </c>
      <c r="V57" s="140">
        <v>95</v>
      </c>
      <c r="W57" s="117">
        <v>6</v>
      </c>
      <c r="X57" s="140"/>
      <c r="Y57" s="117"/>
      <c r="Z57" s="140"/>
      <c r="AA57" s="51"/>
      <c r="AB57" s="140"/>
      <c r="AC57" s="117"/>
      <c r="AD57" s="143"/>
      <c r="AE57" s="117"/>
      <c r="AF57" s="140"/>
      <c r="AG57" s="117"/>
      <c r="AH57" s="140"/>
      <c r="AI57" s="117"/>
      <c r="AJ57" s="140"/>
      <c r="AK57" s="117"/>
      <c r="AL57" s="72">
        <f t="shared" si="6"/>
        <v>11</v>
      </c>
      <c r="AM57" s="286"/>
      <c r="AN57" s="287"/>
      <c r="AO57" s="282"/>
      <c r="AP57" s="248"/>
      <c r="AQ57" s="174"/>
      <c r="AR57" s="117"/>
      <c r="AT57" s="741"/>
    </row>
    <row r="58" spans="1:46" s="27" customFormat="1" ht="20.25" customHeight="1" thickBot="1" x14ac:dyDescent="0.4">
      <c r="A58" s="72">
        <f t="shared" si="5"/>
        <v>12</v>
      </c>
      <c r="B58" s="517" t="s">
        <v>529</v>
      </c>
      <c r="C58" s="52">
        <v>2008</v>
      </c>
      <c r="D58" s="23" t="s">
        <v>16</v>
      </c>
      <c r="E58" s="158">
        <f t="shared" si="7"/>
        <v>58</v>
      </c>
      <c r="F58" s="140">
        <v>75</v>
      </c>
      <c r="G58" s="117">
        <v>25</v>
      </c>
      <c r="H58" s="140"/>
      <c r="I58" s="589"/>
      <c r="J58" s="140"/>
      <c r="K58" s="117"/>
      <c r="L58" s="140"/>
      <c r="M58" s="117"/>
      <c r="N58" s="140">
        <v>80</v>
      </c>
      <c r="O58" s="144">
        <v>23</v>
      </c>
      <c r="P58" s="140"/>
      <c r="Q58" s="117"/>
      <c r="R58" s="140"/>
      <c r="S58" s="767"/>
      <c r="T58" s="140"/>
      <c r="U58" s="117"/>
      <c r="V58" s="140">
        <v>84</v>
      </c>
      <c r="W58" s="117">
        <v>10</v>
      </c>
      <c r="X58" s="140"/>
      <c r="Y58" s="117"/>
      <c r="Z58" s="140"/>
      <c r="AA58" s="51"/>
      <c r="AB58" s="140"/>
      <c r="AC58" s="117"/>
      <c r="AD58" s="143"/>
      <c r="AE58" s="117"/>
      <c r="AF58" s="140"/>
      <c r="AG58" s="117"/>
      <c r="AH58" s="140"/>
      <c r="AI58" s="117"/>
      <c r="AJ58" s="140"/>
      <c r="AK58" s="117"/>
      <c r="AL58" s="72">
        <f t="shared" si="6"/>
        <v>12</v>
      </c>
      <c r="AM58" s="288"/>
      <c r="AN58" s="289">
        <f>SUM(AN47:AN57)</f>
        <v>175</v>
      </c>
      <c r="AO58" s="471"/>
      <c r="AP58" s="458">
        <f>SUM(AP47:AP57)</f>
        <v>228.3</v>
      </c>
      <c r="AQ58" s="457"/>
      <c r="AR58" s="236">
        <f>SUM(AR47:AR57)</f>
        <v>280</v>
      </c>
      <c r="AS58" s="742"/>
      <c r="AT58" s="454">
        <f>SUM(AT46:AT56)</f>
        <v>70</v>
      </c>
    </row>
    <row r="59" spans="1:46" s="27" customFormat="1" ht="20.25" customHeight="1" x14ac:dyDescent="0.35">
      <c r="A59" s="72">
        <f t="shared" si="5"/>
        <v>13</v>
      </c>
      <c r="B59" s="542" t="s">
        <v>554</v>
      </c>
      <c r="C59" s="52">
        <v>2007</v>
      </c>
      <c r="D59" s="23" t="s">
        <v>38</v>
      </c>
      <c r="E59" s="158">
        <f t="shared" si="7"/>
        <v>47.8</v>
      </c>
      <c r="F59" s="140"/>
      <c r="G59" s="589"/>
      <c r="H59" s="140">
        <v>149</v>
      </c>
      <c r="I59" s="541">
        <v>40</v>
      </c>
      <c r="J59" s="140"/>
      <c r="K59" s="117"/>
      <c r="L59" s="140"/>
      <c r="M59" s="117"/>
      <c r="N59" s="140"/>
      <c r="O59" s="117"/>
      <c r="P59" s="140"/>
      <c r="Q59" s="117"/>
      <c r="R59" s="140">
        <v>83</v>
      </c>
      <c r="S59" s="117">
        <v>7.8</v>
      </c>
      <c r="T59" s="140"/>
      <c r="U59" s="767"/>
      <c r="V59" s="140"/>
      <c r="W59" s="117"/>
      <c r="X59" s="140"/>
      <c r="Y59" s="117"/>
      <c r="Z59" s="140"/>
      <c r="AA59" s="51"/>
      <c r="AB59" s="140"/>
      <c r="AC59" s="117"/>
      <c r="AD59" s="143"/>
      <c r="AE59" s="117"/>
      <c r="AF59" s="140"/>
      <c r="AG59" s="117"/>
      <c r="AH59" s="140"/>
      <c r="AI59" s="117"/>
      <c r="AJ59" s="140"/>
      <c r="AK59" s="117"/>
      <c r="AL59" s="72">
        <f t="shared" si="6"/>
        <v>13</v>
      </c>
    </row>
    <row r="60" spans="1:46" s="27" customFormat="1" ht="20.25" customHeight="1" x14ac:dyDescent="0.35">
      <c r="A60" s="72">
        <f t="shared" si="5"/>
        <v>14</v>
      </c>
      <c r="B60" s="517" t="s">
        <v>530</v>
      </c>
      <c r="C60" s="52">
        <v>2009</v>
      </c>
      <c r="D60" s="142" t="s">
        <v>451</v>
      </c>
      <c r="E60" s="158">
        <f t="shared" si="7"/>
        <v>0</v>
      </c>
      <c r="F60" s="140">
        <v>101</v>
      </c>
      <c r="G60" s="589">
        <v>0</v>
      </c>
      <c r="H60" s="140"/>
      <c r="I60" s="117"/>
      <c r="J60" s="140"/>
      <c r="K60" s="117"/>
      <c r="L60" s="140"/>
      <c r="M60" s="117"/>
      <c r="N60" s="140"/>
      <c r="O60" s="117"/>
      <c r="P60" s="140"/>
      <c r="Q60" s="117"/>
      <c r="R60" s="140"/>
      <c r="S60" s="767"/>
      <c r="T60" s="140"/>
      <c r="U60" s="117"/>
      <c r="V60" s="140"/>
      <c r="W60" s="117"/>
      <c r="X60" s="140"/>
      <c r="Y60" s="117"/>
      <c r="Z60" s="140"/>
      <c r="AA60" s="51"/>
      <c r="AB60" s="140"/>
      <c r="AC60" s="117"/>
      <c r="AD60" s="143"/>
      <c r="AE60" s="117"/>
      <c r="AF60" s="140"/>
      <c r="AG60" s="117"/>
      <c r="AH60" s="140"/>
      <c r="AI60" s="117"/>
      <c r="AJ60" s="140"/>
      <c r="AK60" s="117"/>
      <c r="AL60" s="72">
        <f t="shared" si="6"/>
        <v>14</v>
      </c>
    </row>
    <row r="61" spans="1:46" s="27" customFormat="1" ht="20.25" hidden="1" customHeight="1" x14ac:dyDescent="0.35">
      <c r="A61" s="72">
        <f t="shared" si="5"/>
        <v>15</v>
      </c>
      <c r="B61" s="607" t="s">
        <v>317</v>
      </c>
      <c r="C61" s="52">
        <v>2008</v>
      </c>
      <c r="D61" s="23" t="s">
        <v>69</v>
      </c>
      <c r="E61" s="158">
        <f t="shared" si="7"/>
        <v>0</v>
      </c>
      <c r="F61" s="140"/>
      <c r="G61" s="117"/>
      <c r="H61" s="140"/>
      <c r="I61" s="117"/>
      <c r="J61" s="140"/>
      <c r="K61" s="117"/>
      <c r="L61" s="140"/>
      <c r="M61" s="117"/>
      <c r="N61" s="140"/>
      <c r="O61" s="117"/>
      <c r="P61" s="140"/>
      <c r="Q61" s="117"/>
      <c r="R61" s="140"/>
      <c r="S61" s="117"/>
      <c r="T61" s="140"/>
      <c r="U61" s="117"/>
      <c r="V61" s="140"/>
      <c r="W61" s="117"/>
      <c r="X61" s="140"/>
      <c r="Y61" s="117"/>
      <c r="Z61" s="140"/>
      <c r="AA61" s="51"/>
      <c r="AB61" s="140"/>
      <c r="AC61" s="117"/>
      <c r="AD61" s="143"/>
      <c r="AE61" s="117"/>
      <c r="AF61" s="140"/>
      <c r="AG61" s="117"/>
      <c r="AH61" s="140"/>
      <c r="AI61" s="117"/>
      <c r="AJ61" s="140"/>
      <c r="AK61" s="117"/>
      <c r="AL61" s="72">
        <v>15</v>
      </c>
    </row>
    <row r="62" spans="1:46" s="27" customFormat="1" ht="20.25" hidden="1" customHeight="1" x14ac:dyDescent="0.35">
      <c r="A62" s="72">
        <f t="shared" si="5"/>
        <v>16</v>
      </c>
      <c r="B62" s="607" t="s">
        <v>195</v>
      </c>
      <c r="C62" s="52">
        <v>2008</v>
      </c>
      <c r="D62" s="142" t="s">
        <v>69</v>
      </c>
      <c r="E62" s="158">
        <f t="shared" si="7"/>
        <v>0</v>
      </c>
      <c r="F62" s="140"/>
      <c r="G62" s="117"/>
      <c r="H62" s="140"/>
      <c r="I62" s="117"/>
      <c r="J62" s="140"/>
      <c r="K62" s="117"/>
      <c r="L62" s="140"/>
      <c r="M62" s="117"/>
      <c r="N62" s="140"/>
      <c r="O62" s="117"/>
      <c r="P62" s="140"/>
      <c r="Q62" s="117"/>
      <c r="R62" s="140"/>
      <c r="S62" s="117"/>
      <c r="T62" s="140"/>
      <c r="U62" s="117"/>
      <c r="V62" s="140"/>
      <c r="W62" s="117"/>
      <c r="X62" s="140"/>
      <c r="Y62" s="117"/>
      <c r="Z62" s="140"/>
      <c r="AA62" s="51"/>
      <c r="AB62" s="140"/>
      <c r="AC62" s="117"/>
      <c r="AD62" s="143"/>
      <c r="AE62" s="117"/>
      <c r="AF62" s="140"/>
      <c r="AG62" s="117"/>
      <c r="AH62" s="140"/>
      <c r="AI62" s="117"/>
      <c r="AJ62" s="140"/>
      <c r="AK62" s="117"/>
      <c r="AL62" s="72">
        <v>16</v>
      </c>
    </row>
    <row r="63" spans="1:46" s="27" customFormat="1" ht="20.25" hidden="1" customHeight="1" x14ac:dyDescent="0.35">
      <c r="A63" s="72">
        <f t="shared" si="5"/>
        <v>17</v>
      </c>
      <c r="B63" s="607" t="s">
        <v>171</v>
      </c>
      <c r="C63" s="52">
        <v>2007</v>
      </c>
      <c r="D63" s="142" t="s">
        <v>27</v>
      </c>
      <c r="E63" s="158">
        <f t="shared" si="7"/>
        <v>0</v>
      </c>
      <c r="F63" s="140"/>
      <c r="G63" s="117"/>
      <c r="H63" s="140"/>
      <c r="I63" s="117"/>
      <c r="J63" s="140"/>
      <c r="K63" s="117"/>
      <c r="L63" s="140"/>
      <c r="M63" s="117"/>
      <c r="N63" s="140"/>
      <c r="O63" s="117"/>
      <c r="P63" s="140"/>
      <c r="Q63" s="117"/>
      <c r="R63" s="140"/>
      <c r="S63" s="117"/>
      <c r="T63" s="140"/>
      <c r="U63" s="117"/>
      <c r="V63" s="140"/>
      <c r="W63" s="117"/>
      <c r="X63" s="140"/>
      <c r="Y63" s="117"/>
      <c r="Z63" s="140"/>
      <c r="AA63" s="51"/>
      <c r="AB63" s="140"/>
      <c r="AC63" s="117"/>
      <c r="AD63" s="143"/>
      <c r="AE63" s="117"/>
      <c r="AF63" s="140"/>
      <c r="AG63" s="117"/>
      <c r="AH63" s="140"/>
      <c r="AI63" s="117"/>
      <c r="AJ63" s="140"/>
      <c r="AK63" s="117"/>
      <c r="AL63" s="72">
        <v>17</v>
      </c>
    </row>
    <row r="64" spans="1:46" s="27" customFormat="1" ht="20.25" hidden="1" customHeight="1" x14ac:dyDescent="0.35">
      <c r="A64" s="72">
        <f t="shared" si="5"/>
        <v>18</v>
      </c>
      <c r="B64" s="163" t="s">
        <v>240</v>
      </c>
      <c r="C64" s="52">
        <v>2009</v>
      </c>
      <c r="D64" s="152" t="s">
        <v>50</v>
      </c>
      <c r="E64" s="158">
        <f t="shared" si="7"/>
        <v>0</v>
      </c>
      <c r="F64" s="140"/>
      <c r="G64" s="117"/>
      <c r="H64" s="140"/>
      <c r="I64" s="117"/>
      <c r="J64" s="140"/>
      <c r="K64" s="117"/>
      <c r="L64" s="140"/>
      <c r="M64" s="117"/>
      <c r="N64" s="140"/>
      <c r="O64" s="117"/>
      <c r="P64" s="140"/>
      <c r="Q64" s="117"/>
      <c r="R64" s="140"/>
      <c r="S64" s="117"/>
      <c r="T64" s="140"/>
      <c r="U64" s="117"/>
      <c r="V64" s="140"/>
      <c r="W64" s="117"/>
      <c r="X64" s="140"/>
      <c r="Y64" s="117"/>
      <c r="Z64" s="140"/>
      <c r="AA64" s="51"/>
      <c r="AB64" s="140"/>
      <c r="AC64" s="117"/>
      <c r="AD64" s="143"/>
      <c r="AE64" s="117"/>
      <c r="AF64" s="140"/>
      <c r="AG64" s="117"/>
      <c r="AH64" s="140"/>
      <c r="AI64" s="117"/>
      <c r="AJ64" s="140"/>
      <c r="AK64" s="117"/>
      <c r="AL64" s="72">
        <v>18</v>
      </c>
    </row>
    <row r="65" spans="1:38" s="27" customFormat="1" ht="20.25" hidden="1" customHeight="1" x14ac:dyDescent="0.35">
      <c r="A65" s="72">
        <f t="shared" si="5"/>
        <v>19</v>
      </c>
      <c r="B65" s="190" t="s">
        <v>307</v>
      </c>
      <c r="C65" s="52">
        <v>2009</v>
      </c>
      <c r="D65" s="188" t="s">
        <v>26</v>
      </c>
      <c r="E65" s="158">
        <f t="shared" si="7"/>
        <v>0</v>
      </c>
      <c r="F65" s="140"/>
      <c r="G65" s="117"/>
      <c r="H65" s="140"/>
      <c r="I65" s="117"/>
      <c r="J65" s="140"/>
      <c r="K65" s="117"/>
      <c r="L65" s="140"/>
      <c r="M65" s="117"/>
      <c r="N65" s="140"/>
      <c r="O65" s="117"/>
      <c r="P65" s="140"/>
      <c r="Q65" s="117"/>
      <c r="R65" s="140"/>
      <c r="S65" s="117"/>
      <c r="T65" s="140"/>
      <c r="U65" s="117"/>
      <c r="V65" s="140"/>
      <c r="W65" s="117"/>
      <c r="X65" s="140"/>
      <c r="Y65" s="117"/>
      <c r="Z65" s="140"/>
      <c r="AA65" s="51"/>
      <c r="AB65" s="140"/>
      <c r="AC65" s="117"/>
      <c r="AD65" s="143"/>
      <c r="AE65" s="117"/>
      <c r="AF65" s="140"/>
      <c r="AG65" s="117"/>
      <c r="AH65" s="140"/>
      <c r="AI65" s="117"/>
      <c r="AJ65" s="140"/>
      <c r="AK65" s="117"/>
      <c r="AL65" s="72"/>
    </row>
    <row r="66" spans="1:38" s="27" customFormat="1" ht="20.25" hidden="1" customHeight="1" x14ac:dyDescent="0.35">
      <c r="A66" s="72">
        <f t="shared" si="5"/>
        <v>20</v>
      </c>
      <c r="B66" s="278" t="s">
        <v>450</v>
      </c>
      <c r="C66" s="52">
        <v>2007</v>
      </c>
      <c r="D66" s="142" t="s">
        <v>451</v>
      </c>
      <c r="E66" s="158">
        <f t="shared" si="7"/>
        <v>0</v>
      </c>
      <c r="F66" s="140"/>
      <c r="G66" s="117"/>
      <c r="H66" s="140"/>
      <c r="I66" s="117"/>
      <c r="J66" s="140"/>
      <c r="K66" s="117"/>
      <c r="L66" s="140"/>
      <c r="M66" s="117"/>
      <c r="N66" s="140"/>
      <c r="O66" s="117"/>
      <c r="P66" s="140"/>
      <c r="Q66" s="117"/>
      <c r="R66" s="140"/>
      <c r="S66" s="117"/>
      <c r="T66" s="140"/>
      <c r="U66" s="117"/>
      <c r="V66" s="140"/>
      <c r="W66" s="117"/>
      <c r="X66" s="140"/>
      <c r="Y66" s="117"/>
      <c r="Z66" s="140"/>
      <c r="AA66" s="51"/>
      <c r="AB66" s="140"/>
      <c r="AC66" s="117"/>
      <c r="AD66" s="143"/>
      <c r="AE66" s="117"/>
      <c r="AF66" s="140"/>
      <c r="AG66" s="117"/>
      <c r="AH66" s="140"/>
      <c r="AI66" s="117"/>
      <c r="AJ66" s="140"/>
      <c r="AK66" s="117"/>
      <c r="AL66" s="72"/>
    </row>
    <row r="67" spans="1:38" s="27" customFormat="1" ht="20.25" hidden="1" customHeight="1" x14ac:dyDescent="0.35">
      <c r="A67" s="72">
        <f t="shared" si="5"/>
        <v>21</v>
      </c>
      <c r="B67" s="163" t="s">
        <v>241</v>
      </c>
      <c r="C67" s="52">
        <v>2009</v>
      </c>
      <c r="D67" s="142" t="s">
        <v>19</v>
      </c>
      <c r="E67" s="158">
        <f t="shared" si="7"/>
        <v>0</v>
      </c>
      <c r="F67" s="140"/>
      <c r="G67" s="117"/>
      <c r="H67" s="140"/>
      <c r="I67" s="117"/>
      <c r="J67" s="140"/>
      <c r="K67" s="117"/>
      <c r="L67" s="140"/>
      <c r="M67" s="117"/>
      <c r="N67" s="140"/>
      <c r="O67" s="117"/>
      <c r="P67" s="140"/>
      <c r="Q67" s="117"/>
      <c r="R67" s="140"/>
      <c r="S67" s="117"/>
      <c r="T67" s="140"/>
      <c r="U67" s="117"/>
      <c r="V67" s="140"/>
      <c r="W67" s="117"/>
      <c r="X67" s="140"/>
      <c r="Y67" s="117"/>
      <c r="Z67" s="140"/>
      <c r="AA67" s="51"/>
      <c r="AB67" s="140"/>
      <c r="AC67" s="117"/>
      <c r="AD67" s="143"/>
      <c r="AE67" s="117"/>
      <c r="AF67" s="140"/>
      <c r="AG67" s="117"/>
      <c r="AH67" s="140"/>
      <c r="AI67" s="117"/>
      <c r="AJ67" s="140"/>
      <c r="AK67" s="117"/>
      <c r="AL67" s="72"/>
    </row>
    <row r="68" spans="1:38" s="27" customFormat="1" ht="20.25" hidden="1" customHeight="1" x14ac:dyDescent="0.35">
      <c r="A68" s="72">
        <f t="shared" si="5"/>
        <v>22</v>
      </c>
      <c r="B68" s="148" t="s">
        <v>167</v>
      </c>
      <c r="C68" s="52">
        <v>2008</v>
      </c>
      <c r="D68" s="142" t="s">
        <v>19</v>
      </c>
      <c r="E68" s="158">
        <f t="shared" si="7"/>
        <v>0</v>
      </c>
      <c r="F68" s="140"/>
      <c r="G68" s="117"/>
      <c r="H68" s="140"/>
      <c r="I68" s="117"/>
      <c r="J68" s="140"/>
      <c r="K68" s="117"/>
      <c r="L68" s="140"/>
      <c r="M68" s="117"/>
      <c r="N68" s="140"/>
      <c r="O68" s="117"/>
      <c r="P68" s="140"/>
      <c r="Q68" s="117"/>
      <c r="R68" s="140"/>
      <c r="S68" s="117"/>
      <c r="T68" s="140"/>
      <c r="U68" s="117"/>
      <c r="V68" s="140"/>
      <c r="W68" s="117"/>
      <c r="X68" s="140"/>
      <c r="Y68" s="117"/>
      <c r="Z68" s="140"/>
      <c r="AA68" s="51"/>
      <c r="AB68" s="140"/>
      <c r="AC68" s="117"/>
      <c r="AD68" s="143"/>
      <c r="AE68" s="117"/>
      <c r="AF68" s="140"/>
      <c r="AG68" s="117"/>
      <c r="AH68" s="140"/>
      <c r="AI68" s="117"/>
      <c r="AJ68" s="140"/>
      <c r="AK68" s="117"/>
      <c r="AL68" s="72"/>
    </row>
    <row r="69" spans="1:38" s="27" customFormat="1" ht="20.25" hidden="1" customHeight="1" x14ac:dyDescent="0.35">
      <c r="A69" s="72">
        <f t="shared" si="5"/>
        <v>23</v>
      </c>
      <c r="B69" s="163" t="s">
        <v>239</v>
      </c>
      <c r="C69" s="52">
        <v>2009</v>
      </c>
      <c r="D69" s="142" t="s">
        <v>19</v>
      </c>
      <c r="E69" s="158">
        <f t="shared" si="7"/>
        <v>0</v>
      </c>
      <c r="F69" s="140"/>
      <c r="G69" s="117"/>
      <c r="H69" s="140"/>
      <c r="I69" s="117"/>
      <c r="J69" s="140"/>
      <c r="K69" s="117"/>
      <c r="L69" s="140"/>
      <c r="M69" s="117"/>
      <c r="N69" s="140"/>
      <c r="O69" s="117"/>
      <c r="P69" s="140"/>
      <c r="Q69" s="117"/>
      <c r="R69" s="140"/>
      <c r="S69" s="117"/>
      <c r="T69" s="140"/>
      <c r="U69" s="117"/>
      <c r="V69" s="140"/>
      <c r="W69" s="117"/>
      <c r="X69" s="140"/>
      <c r="Y69" s="117"/>
      <c r="Z69" s="140"/>
      <c r="AA69" s="51"/>
      <c r="AB69" s="140"/>
      <c r="AC69" s="117"/>
      <c r="AD69" s="143"/>
      <c r="AE69" s="117"/>
      <c r="AF69" s="140"/>
      <c r="AG69" s="117"/>
      <c r="AH69" s="140"/>
      <c r="AI69" s="117"/>
      <c r="AJ69" s="140"/>
      <c r="AK69" s="117"/>
      <c r="AL69" s="72"/>
    </row>
    <row r="70" spans="1:38" s="27" customFormat="1" ht="20.25" hidden="1" customHeight="1" x14ac:dyDescent="0.35">
      <c r="A70" s="72">
        <f t="shared" si="5"/>
        <v>24</v>
      </c>
      <c r="B70" s="607" t="s">
        <v>121</v>
      </c>
      <c r="C70" s="52">
        <v>2007</v>
      </c>
      <c r="D70" s="142" t="s">
        <v>25</v>
      </c>
      <c r="E70" s="158">
        <f t="shared" si="7"/>
        <v>0</v>
      </c>
      <c r="F70" s="140"/>
      <c r="G70" s="117"/>
      <c r="H70" s="140"/>
      <c r="I70" s="117"/>
      <c r="J70" s="140"/>
      <c r="K70" s="117"/>
      <c r="L70" s="140"/>
      <c r="M70" s="117"/>
      <c r="N70" s="140"/>
      <c r="O70" s="117"/>
      <c r="P70" s="140"/>
      <c r="Q70" s="117"/>
      <c r="R70" s="140"/>
      <c r="S70" s="117"/>
      <c r="T70" s="140"/>
      <c r="U70" s="117"/>
      <c r="V70" s="140"/>
      <c r="W70" s="117"/>
      <c r="X70" s="140"/>
      <c r="Y70" s="117"/>
      <c r="Z70" s="140"/>
      <c r="AA70" s="51"/>
      <c r="AB70" s="140"/>
      <c r="AC70" s="117"/>
      <c r="AD70" s="143"/>
      <c r="AE70" s="117"/>
      <c r="AF70" s="140"/>
      <c r="AG70" s="117"/>
      <c r="AH70" s="140"/>
      <c r="AI70" s="117"/>
      <c r="AJ70" s="140"/>
      <c r="AK70" s="117"/>
      <c r="AL70" s="72"/>
    </row>
    <row r="71" spans="1:38" s="27" customFormat="1" ht="20.25" hidden="1" customHeight="1" x14ac:dyDescent="0.35">
      <c r="A71" s="72"/>
      <c r="B71" s="617" t="s">
        <v>261</v>
      </c>
      <c r="C71" s="52">
        <v>2009</v>
      </c>
      <c r="D71" s="539" t="s">
        <v>69</v>
      </c>
      <c r="E71" s="158">
        <f t="shared" si="7"/>
        <v>0</v>
      </c>
      <c r="F71" s="140"/>
      <c r="G71" s="117"/>
      <c r="H71" s="140"/>
      <c r="I71" s="117"/>
      <c r="J71" s="140"/>
      <c r="K71" s="117"/>
      <c r="L71" s="140"/>
      <c r="M71" s="117"/>
      <c r="N71" s="140"/>
      <c r="O71" s="117"/>
      <c r="P71" s="140"/>
      <c r="Q71" s="117"/>
      <c r="R71" s="140"/>
      <c r="S71" s="117"/>
      <c r="T71" s="140"/>
      <c r="U71" s="117"/>
      <c r="V71" s="140"/>
      <c r="W71" s="117"/>
      <c r="X71" s="140"/>
      <c r="Y71" s="117"/>
      <c r="Z71" s="140"/>
      <c r="AA71" s="51"/>
      <c r="AB71" s="140"/>
      <c r="AC71" s="117"/>
      <c r="AD71" s="143"/>
      <c r="AE71" s="117"/>
      <c r="AF71" s="140"/>
      <c r="AG71" s="117"/>
      <c r="AH71" s="140"/>
      <c r="AI71" s="117"/>
      <c r="AJ71" s="140"/>
      <c r="AK71" s="117"/>
      <c r="AL71" s="72"/>
    </row>
    <row r="72" spans="1:38" s="50" customFormat="1" ht="20.25" hidden="1" customHeight="1" x14ac:dyDescent="0.35">
      <c r="A72" s="72"/>
      <c r="B72" s="617" t="s">
        <v>260</v>
      </c>
      <c r="C72" s="52">
        <v>2009</v>
      </c>
      <c r="D72" s="539" t="s">
        <v>87</v>
      </c>
      <c r="E72" s="158">
        <f t="shared" si="7"/>
        <v>0</v>
      </c>
      <c r="F72" s="140"/>
      <c r="G72" s="117"/>
      <c r="H72" s="140"/>
      <c r="I72" s="117"/>
      <c r="J72" s="140"/>
      <c r="K72" s="117"/>
      <c r="L72" s="140"/>
      <c r="M72" s="117"/>
      <c r="N72" s="140"/>
      <c r="O72" s="117"/>
      <c r="P72" s="140"/>
      <c r="Q72" s="117"/>
      <c r="R72" s="140"/>
      <c r="S72" s="117"/>
      <c r="T72" s="140"/>
      <c r="U72" s="117"/>
      <c r="V72" s="140"/>
      <c r="W72" s="117"/>
      <c r="X72" s="140"/>
      <c r="Y72" s="117"/>
      <c r="Z72" s="140"/>
      <c r="AA72" s="51"/>
      <c r="AB72" s="140"/>
      <c r="AC72" s="117"/>
      <c r="AD72" s="143"/>
      <c r="AE72" s="117"/>
      <c r="AF72" s="140"/>
      <c r="AG72" s="117"/>
      <c r="AH72" s="140"/>
      <c r="AI72" s="117"/>
      <c r="AJ72" s="140"/>
      <c r="AK72" s="117"/>
      <c r="AL72" s="72"/>
    </row>
    <row r="73" spans="1:38" s="50" customFormat="1" ht="20.25" hidden="1" customHeight="1" x14ac:dyDescent="0.35">
      <c r="A73" s="618"/>
      <c r="B73" s="82" t="s">
        <v>122</v>
      </c>
      <c r="C73" s="52">
        <v>2009</v>
      </c>
      <c r="D73" s="23" t="s">
        <v>42</v>
      </c>
      <c r="E73" s="158">
        <f t="shared" si="7"/>
        <v>0</v>
      </c>
      <c r="F73" s="140"/>
      <c r="G73" s="117"/>
      <c r="H73" s="140"/>
      <c r="I73" s="117"/>
      <c r="J73" s="140"/>
      <c r="K73" s="117"/>
      <c r="L73" s="140"/>
      <c r="M73" s="117"/>
      <c r="N73" s="140"/>
      <c r="O73" s="117"/>
      <c r="P73" s="140"/>
      <c r="Q73" s="117"/>
      <c r="R73" s="140"/>
      <c r="S73" s="117"/>
      <c r="T73" s="140"/>
      <c r="U73" s="117"/>
      <c r="V73" s="140"/>
      <c r="W73" s="117"/>
      <c r="X73" s="140"/>
      <c r="Y73" s="117"/>
      <c r="Z73" s="140"/>
      <c r="AA73" s="51"/>
      <c r="AB73" s="140"/>
      <c r="AC73" s="117"/>
      <c r="AD73" s="143"/>
      <c r="AE73" s="117"/>
      <c r="AF73" s="140"/>
      <c r="AG73" s="117"/>
      <c r="AH73" s="140"/>
      <c r="AI73" s="117"/>
      <c r="AJ73" s="140"/>
      <c r="AK73" s="117"/>
      <c r="AL73" s="72"/>
    </row>
    <row r="74" spans="1:38" s="50" customFormat="1" ht="20.25" hidden="1" customHeight="1" x14ac:dyDescent="0.35">
      <c r="A74" s="618"/>
      <c r="B74" s="82"/>
      <c r="C74" s="51"/>
      <c r="D74" s="23"/>
      <c r="E74" s="158">
        <f t="shared" si="7"/>
        <v>0</v>
      </c>
      <c r="F74" s="140"/>
      <c r="G74" s="117"/>
      <c r="H74" s="140"/>
      <c r="I74" s="117"/>
      <c r="J74" s="140"/>
      <c r="K74" s="117"/>
      <c r="L74" s="140"/>
      <c r="M74" s="117"/>
      <c r="N74" s="140"/>
      <c r="O74" s="117"/>
      <c r="P74" s="140"/>
      <c r="Q74" s="117"/>
      <c r="R74" s="140"/>
      <c r="S74" s="117"/>
      <c r="T74" s="140"/>
      <c r="U74" s="117"/>
      <c r="V74" s="140"/>
      <c r="W74" s="117"/>
      <c r="X74" s="140"/>
      <c r="Y74" s="117"/>
      <c r="Z74" s="140"/>
      <c r="AA74" s="51"/>
      <c r="AB74" s="140"/>
      <c r="AC74" s="117"/>
      <c r="AD74" s="143"/>
      <c r="AE74" s="117"/>
      <c r="AF74" s="140"/>
      <c r="AG74" s="117"/>
      <c r="AH74" s="140"/>
      <c r="AI74" s="117"/>
      <c r="AJ74" s="140"/>
      <c r="AK74" s="117"/>
      <c r="AL74" s="72"/>
    </row>
    <row r="75" spans="1:38" s="50" customFormat="1" ht="20.25" customHeight="1" x14ac:dyDescent="0.35">
      <c r="A75" s="618"/>
      <c r="B75" s="82"/>
      <c r="C75" s="51"/>
      <c r="D75" s="23"/>
      <c r="E75" s="158">
        <f t="shared" si="7"/>
        <v>0</v>
      </c>
      <c r="F75" s="140"/>
      <c r="G75" s="117"/>
      <c r="H75" s="140"/>
      <c r="I75" s="117"/>
      <c r="J75" s="140"/>
      <c r="K75" s="117"/>
      <c r="L75" s="140"/>
      <c r="M75" s="117"/>
      <c r="N75" s="140"/>
      <c r="O75" s="117"/>
      <c r="P75" s="140"/>
      <c r="Q75" s="117"/>
      <c r="R75" s="140"/>
      <c r="S75" s="117"/>
      <c r="T75" s="140"/>
      <c r="U75" s="117"/>
      <c r="V75" s="140"/>
      <c r="W75" s="117"/>
      <c r="X75" s="140"/>
      <c r="Y75" s="117"/>
      <c r="Z75" s="140"/>
      <c r="AA75" s="51"/>
      <c r="AB75" s="140"/>
      <c r="AC75" s="117"/>
      <c r="AD75" s="143"/>
      <c r="AE75" s="117"/>
      <c r="AF75" s="140"/>
      <c r="AG75" s="117"/>
      <c r="AH75" s="140"/>
      <c r="AI75" s="117"/>
      <c r="AJ75" s="140"/>
      <c r="AK75" s="117"/>
      <c r="AL75" s="72"/>
    </row>
    <row r="76" spans="1:38" s="50" customFormat="1" ht="20.25" customHeight="1" x14ac:dyDescent="0.35">
      <c r="A76" s="618"/>
      <c r="B76" s="82"/>
      <c r="C76" s="51"/>
      <c r="D76" s="23"/>
      <c r="E76" s="158">
        <f t="shared" si="7"/>
        <v>0</v>
      </c>
      <c r="F76" s="140"/>
      <c r="G76" s="117"/>
      <c r="H76" s="140"/>
      <c r="I76" s="117"/>
      <c r="J76" s="140"/>
      <c r="K76" s="117"/>
      <c r="L76" s="140"/>
      <c r="M76" s="117"/>
      <c r="N76" s="140"/>
      <c r="O76" s="117"/>
      <c r="P76" s="140"/>
      <c r="Q76" s="117"/>
      <c r="R76" s="140"/>
      <c r="S76" s="117"/>
      <c r="T76" s="140"/>
      <c r="U76" s="117"/>
      <c r="V76" s="140"/>
      <c r="W76" s="117"/>
      <c r="X76" s="140"/>
      <c r="Y76" s="117"/>
      <c r="Z76" s="140"/>
      <c r="AA76" s="51"/>
      <c r="AB76" s="140"/>
      <c r="AC76" s="117"/>
      <c r="AD76" s="143"/>
      <c r="AE76" s="117"/>
      <c r="AF76" s="140"/>
      <c r="AG76" s="117"/>
      <c r="AH76" s="140"/>
      <c r="AI76" s="117"/>
      <c r="AJ76" s="140"/>
      <c r="AK76" s="117"/>
      <c r="AL76" s="72"/>
    </row>
    <row r="77" spans="1:38" s="50" customFormat="1" ht="20.25" customHeight="1" x14ac:dyDescent="0.35">
      <c r="A77" s="618"/>
      <c r="B77" s="82"/>
      <c r="C77" s="51"/>
      <c r="D77" s="23"/>
      <c r="E77" s="158">
        <f t="shared" ref="E77:E78" si="8">G77+I77+K77+M77+O77+Q77+S77+U77+W77+Y77+AA77+AC77+AE77+AG77+AI77+AK77</f>
        <v>0</v>
      </c>
      <c r="F77" s="140"/>
      <c r="G77" s="117"/>
      <c r="H77" s="140"/>
      <c r="I77" s="117"/>
      <c r="J77" s="140"/>
      <c r="K77" s="117"/>
      <c r="L77" s="140"/>
      <c r="M77" s="117"/>
      <c r="N77" s="140"/>
      <c r="O77" s="117"/>
      <c r="P77" s="140"/>
      <c r="Q77" s="117"/>
      <c r="R77" s="140"/>
      <c r="S77" s="117"/>
      <c r="T77" s="140"/>
      <c r="U77" s="117"/>
      <c r="V77" s="140"/>
      <c r="W77" s="117"/>
      <c r="X77" s="140"/>
      <c r="Y77" s="117"/>
      <c r="Z77" s="140"/>
      <c r="AA77" s="51"/>
      <c r="AB77" s="140"/>
      <c r="AC77" s="117"/>
      <c r="AD77" s="143"/>
      <c r="AE77" s="117"/>
      <c r="AF77" s="140"/>
      <c r="AG77" s="117"/>
      <c r="AH77" s="140"/>
      <c r="AI77" s="117"/>
      <c r="AJ77" s="140"/>
      <c r="AK77" s="117"/>
      <c r="AL77" s="72"/>
    </row>
    <row r="78" spans="1:38" s="50" customFormat="1" ht="20.25" customHeight="1" thickBot="1" x14ac:dyDescent="0.4">
      <c r="A78" s="618"/>
      <c r="B78" s="82"/>
      <c r="C78" s="51"/>
      <c r="D78" s="23"/>
      <c r="E78" s="158">
        <f t="shared" si="8"/>
        <v>0</v>
      </c>
      <c r="F78" s="140"/>
      <c r="G78" s="117"/>
      <c r="H78" s="140"/>
      <c r="I78" s="117"/>
      <c r="J78" s="140"/>
      <c r="K78" s="117"/>
      <c r="L78" s="140"/>
      <c r="M78" s="117"/>
      <c r="N78" s="140"/>
      <c r="O78" s="117"/>
      <c r="P78" s="140"/>
      <c r="Q78" s="117"/>
      <c r="R78" s="140"/>
      <c r="S78" s="117"/>
      <c r="T78" s="140"/>
      <c r="U78" s="117"/>
      <c r="V78" s="140"/>
      <c r="W78" s="117"/>
      <c r="X78" s="140"/>
      <c r="Y78" s="117"/>
      <c r="Z78" s="140"/>
      <c r="AA78" s="51"/>
      <c r="AB78" s="140"/>
      <c r="AC78" s="119"/>
      <c r="AD78" s="143"/>
      <c r="AE78" s="117"/>
      <c r="AF78" s="140"/>
      <c r="AG78" s="117"/>
      <c r="AH78" s="140"/>
      <c r="AI78" s="117"/>
      <c r="AJ78" s="140"/>
      <c r="AK78" s="117"/>
      <c r="AL78" s="72"/>
    </row>
    <row r="79" spans="1:38" s="27" customFormat="1" ht="20.25" customHeight="1" thickBot="1" x14ac:dyDescent="0.4">
      <c r="A79" s="187"/>
      <c r="B79" s="82"/>
      <c r="C79" s="51"/>
      <c r="D79" s="23"/>
      <c r="E79" s="84"/>
      <c r="F79" s="295"/>
      <c r="G79" s="210">
        <f>SUM(G47:G72)</f>
        <v>175</v>
      </c>
      <c r="H79" s="295"/>
      <c r="I79" s="210">
        <f>SUM(I47:I72)</f>
        <v>280</v>
      </c>
      <c r="J79" s="295"/>
      <c r="K79" s="210">
        <f>SUM(K47:K72)</f>
        <v>34</v>
      </c>
      <c r="L79" s="295"/>
      <c r="M79" s="210">
        <f>SUM(M47:M72)</f>
        <v>52</v>
      </c>
      <c r="N79" s="295"/>
      <c r="O79" s="210">
        <f>SUM(O47:O72)</f>
        <v>226</v>
      </c>
      <c r="P79" s="295"/>
      <c r="Q79" s="210">
        <f>SUM(Q47:Q72)</f>
        <v>163</v>
      </c>
      <c r="R79" s="295"/>
      <c r="S79" s="210">
        <f>SUM(S47:S72)</f>
        <v>228.3</v>
      </c>
      <c r="T79" s="295"/>
      <c r="U79" s="210">
        <f>SUM(U47:U72)</f>
        <v>145</v>
      </c>
      <c r="V79" s="295"/>
      <c r="W79" s="210">
        <f>SUM(W47:W72)</f>
        <v>169</v>
      </c>
      <c r="X79" s="295"/>
      <c r="Y79" s="210">
        <f>SUM(Y47:Y72)</f>
        <v>145</v>
      </c>
      <c r="Z79" s="295"/>
      <c r="AA79" s="759">
        <f>SUM(AA47:AA72)</f>
        <v>52</v>
      </c>
      <c r="AB79" s="295"/>
      <c r="AC79" s="210">
        <f>SUM(AC47:AC72)</f>
        <v>203</v>
      </c>
      <c r="AD79" s="761"/>
      <c r="AE79" s="210">
        <f>SUM(AE47:AE72)</f>
        <v>0</v>
      </c>
      <c r="AF79" s="295"/>
      <c r="AG79" s="210">
        <f>SUM(AG47:AG72)</f>
        <v>0</v>
      </c>
      <c r="AH79" s="295"/>
      <c r="AI79" s="210">
        <f>SUM(AI47:AI72)</f>
        <v>0</v>
      </c>
      <c r="AJ79" s="295"/>
      <c r="AK79" s="210">
        <f>SUM(AK47:AK72)</f>
        <v>0</v>
      </c>
      <c r="AL79" s="187"/>
    </row>
    <row r="81" spans="6:18" ht="16.5" x14ac:dyDescent="0.35">
      <c r="F81" s="193"/>
      <c r="G81" s="195" t="s">
        <v>318</v>
      </c>
      <c r="H81" s="28"/>
      <c r="I81" s="28"/>
      <c r="J81" s="28"/>
      <c r="K81" s="104"/>
      <c r="L81" s="194"/>
      <c r="M81" s="195" t="s">
        <v>319</v>
      </c>
      <c r="N81" s="48"/>
      <c r="O81" s="18"/>
      <c r="P81" s="48"/>
      <c r="Q81" s="217"/>
      <c r="R81" s="195" t="s">
        <v>359</v>
      </c>
    </row>
  </sheetData>
  <sheetProtection algorithmName="SHA-512" hashValue="Mbk4MpS5c2MzyZffepVdpgL5vnf/NC7QmeK6vAEKsUparXVOytLQwqstfCPo6v0dtw4G+EclBfJ0BbZ6WpxmBw==" saltValue="b2K1pHq9hAMjz5AFGz6XLA==" spinCount="100000" sheet="1" objects="1" scenarios="1"/>
  <sortState ref="B47:AC76">
    <sortCondition descending="1" ref="E47:E76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L6:AL8"/>
    <mergeCell ref="AL43:AL45"/>
    <mergeCell ref="A3:AL3"/>
    <mergeCell ref="A5:AL5"/>
    <mergeCell ref="T44:U45"/>
    <mergeCell ref="R7:S8"/>
    <mergeCell ref="L44:M45"/>
    <mergeCell ref="F44:G45"/>
    <mergeCell ref="H44:I45"/>
    <mergeCell ref="J44:K45"/>
    <mergeCell ref="A42:AL42"/>
    <mergeCell ref="X6:Y6"/>
    <mergeCell ref="V44:W45"/>
    <mergeCell ref="N44:O45"/>
    <mergeCell ref="P44:Q45"/>
    <mergeCell ref="AB7:AC8"/>
    <mergeCell ref="AB44:AC45"/>
    <mergeCell ref="T43:U43"/>
    <mergeCell ref="T7:U8"/>
    <mergeCell ref="Z44:AA45"/>
    <mergeCell ref="X7:Y8"/>
    <mergeCell ref="X43:Y43"/>
    <mergeCell ref="X44:Y45"/>
    <mergeCell ref="AB43:AC43"/>
    <mergeCell ref="V43:W43"/>
    <mergeCell ref="Z7:AA8"/>
    <mergeCell ref="Z43:AA43"/>
    <mergeCell ref="V7:W8"/>
    <mergeCell ref="R43:S43"/>
    <mergeCell ref="J7:K8"/>
    <mergeCell ref="L7:M8"/>
    <mergeCell ref="L43:M43"/>
    <mergeCell ref="P43:Q43"/>
    <mergeCell ref="H7:I8"/>
    <mergeCell ref="F43:G43"/>
    <mergeCell ref="P7:Q8"/>
    <mergeCell ref="N7:O8"/>
    <mergeCell ref="N43:O43"/>
    <mergeCell ref="H43:I43"/>
    <mergeCell ref="J43:K43"/>
    <mergeCell ref="A1:AK1"/>
    <mergeCell ref="AD6:AE6"/>
    <mergeCell ref="AD7:AE8"/>
    <mergeCell ref="AD43:AE43"/>
    <mergeCell ref="AJ43:AK43"/>
    <mergeCell ref="A7:E8"/>
    <mergeCell ref="F6:G6"/>
    <mergeCell ref="H6:I6"/>
    <mergeCell ref="N6:O6"/>
    <mergeCell ref="J6:K6"/>
    <mergeCell ref="L6:M6"/>
    <mergeCell ref="P6:Q6"/>
    <mergeCell ref="R6:S6"/>
    <mergeCell ref="T6:U6"/>
    <mergeCell ref="Z6:AA6"/>
    <mergeCell ref="AJ6:AK6"/>
    <mergeCell ref="AJ7:AK8"/>
    <mergeCell ref="AD44:AE45"/>
    <mergeCell ref="AJ44:AK45"/>
    <mergeCell ref="A44:E45"/>
    <mergeCell ref="AH6:AI6"/>
    <mergeCell ref="AH7:AI8"/>
    <mergeCell ref="AH43:AI43"/>
    <mergeCell ref="AH44:AI45"/>
    <mergeCell ref="AF6:AG6"/>
    <mergeCell ref="AF7:AG8"/>
    <mergeCell ref="AF43:AG43"/>
    <mergeCell ref="AF44:AG45"/>
    <mergeCell ref="R44:S45"/>
    <mergeCell ref="V6:W6"/>
    <mergeCell ref="AB6:AC6"/>
    <mergeCell ref="F7:G8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T109"/>
  <sheetViews>
    <sheetView topLeftCell="A37" zoomScale="50" zoomScaleNormal="50" workbookViewId="0">
      <selection activeCell="K55" sqref="K55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6" width="8.6328125" style="25" customWidth="1"/>
    <col min="7" max="18" width="9.453125" style="24" customWidth="1"/>
    <col min="19" max="19" width="11.1796875" style="24" customWidth="1"/>
    <col min="20" max="29" width="9.453125" style="24" customWidth="1"/>
    <col min="30" max="37" width="9.453125" style="24" hidden="1" customWidth="1"/>
    <col min="38" max="38" width="9.453125" style="24" customWidth="1"/>
    <col min="39" max="39" width="3.81640625" style="24" hidden="1" customWidth="1"/>
    <col min="40" max="41" width="5.1796875" style="24" hidden="1" customWidth="1"/>
    <col min="42" max="42" width="6.1796875" style="24" hidden="1" customWidth="1"/>
    <col min="43" max="43" width="4.6328125" style="24" hidden="1" customWidth="1"/>
    <col min="44" max="44" width="6" style="24" hidden="1" customWidth="1"/>
    <col min="45" max="45" width="5.36328125" style="24" hidden="1" customWidth="1"/>
    <col min="46" max="46" width="6" style="24" hidden="1" customWidth="1"/>
    <col min="47" max="48" width="11.453125" style="24" customWidth="1"/>
    <col min="49" max="16384" width="11.453125" style="24"/>
  </cols>
  <sheetData>
    <row r="1" spans="1:38" s="17" customFormat="1" ht="16.5" hidden="1" x14ac:dyDescent="0.35">
      <c r="A1" s="32">
        <v>20</v>
      </c>
      <c r="B1" s="33"/>
      <c r="C1" s="54"/>
      <c r="D1" s="34"/>
      <c r="E1" s="64"/>
      <c r="F1" s="35"/>
      <c r="G1" s="36"/>
      <c r="H1" s="35"/>
      <c r="I1" s="36"/>
      <c r="J1" s="35"/>
      <c r="K1" s="36"/>
      <c r="L1" s="35"/>
      <c r="M1" s="36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2">
        <v>20</v>
      </c>
    </row>
    <row r="2" spans="1:38" s="17" customFormat="1" ht="16.5" hidden="1" x14ac:dyDescent="0.35">
      <c r="A2" s="38">
        <v>21</v>
      </c>
      <c r="B2" s="39"/>
      <c r="C2" s="55"/>
      <c r="D2" s="40"/>
      <c r="E2" s="65"/>
      <c r="F2" s="41"/>
      <c r="G2" s="42"/>
      <c r="H2" s="41"/>
      <c r="I2" s="42"/>
      <c r="J2" s="41"/>
      <c r="K2" s="42"/>
      <c r="L2" s="41"/>
      <c r="M2" s="42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38">
        <v>21</v>
      </c>
    </row>
    <row r="3" spans="1:38" s="17" customFormat="1" ht="16.5" hidden="1" x14ac:dyDescent="0.35">
      <c r="A3" s="38">
        <v>22</v>
      </c>
      <c r="B3" s="39"/>
      <c r="C3" s="55"/>
      <c r="D3" s="40"/>
      <c r="E3" s="65"/>
      <c r="F3" s="41"/>
      <c r="G3" s="42"/>
      <c r="H3" s="41"/>
      <c r="I3" s="42"/>
      <c r="J3" s="41"/>
      <c r="K3" s="42"/>
      <c r="L3" s="41"/>
      <c r="M3" s="42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38">
        <v>22</v>
      </c>
    </row>
    <row r="4" spans="1:38" s="17" customFormat="1" ht="16.5" hidden="1" x14ac:dyDescent="0.35">
      <c r="A4" s="38">
        <v>23</v>
      </c>
      <c r="B4" s="39"/>
      <c r="C4" s="55"/>
      <c r="D4" s="40"/>
      <c r="E4" s="65"/>
      <c r="F4" s="41"/>
      <c r="G4" s="42"/>
      <c r="H4" s="41"/>
      <c r="I4" s="42"/>
      <c r="J4" s="41"/>
      <c r="K4" s="42"/>
      <c r="L4" s="41"/>
      <c r="M4" s="42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38">
        <v>23</v>
      </c>
    </row>
    <row r="5" spans="1:38" s="17" customFormat="1" ht="16.5" hidden="1" x14ac:dyDescent="0.35">
      <c r="A5" s="38">
        <v>24</v>
      </c>
      <c r="B5" s="39"/>
      <c r="C5" s="55"/>
      <c r="D5" s="40"/>
      <c r="E5" s="65"/>
      <c r="F5" s="41"/>
      <c r="G5" s="42"/>
      <c r="H5" s="41"/>
      <c r="I5" s="42"/>
      <c r="J5" s="41"/>
      <c r="K5" s="42"/>
      <c r="L5" s="41"/>
      <c r="M5" s="42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38">
        <v>24</v>
      </c>
    </row>
    <row r="6" spans="1:38" s="17" customFormat="1" ht="16.5" hidden="1" x14ac:dyDescent="0.35">
      <c r="A6" s="38">
        <v>25</v>
      </c>
      <c r="B6" s="39"/>
      <c r="C6" s="55"/>
      <c r="D6" s="40"/>
      <c r="E6" s="65"/>
      <c r="F6" s="41"/>
      <c r="G6" s="42"/>
      <c r="H6" s="41"/>
      <c r="I6" s="42"/>
      <c r="J6" s="41"/>
      <c r="K6" s="42"/>
      <c r="L6" s="41"/>
      <c r="M6" s="42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38">
        <v>25</v>
      </c>
    </row>
    <row r="7" spans="1:38" s="17" customFormat="1" ht="16.5" hidden="1" x14ac:dyDescent="0.35">
      <c r="A7" s="38">
        <v>26</v>
      </c>
      <c r="B7" s="39"/>
      <c r="C7" s="55"/>
      <c r="D7" s="40"/>
      <c r="E7" s="65"/>
      <c r="F7" s="41"/>
      <c r="G7" s="42"/>
      <c r="H7" s="41"/>
      <c r="I7" s="42"/>
      <c r="J7" s="41"/>
      <c r="K7" s="42"/>
      <c r="L7" s="41"/>
      <c r="M7" s="42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38">
        <v>26</v>
      </c>
    </row>
    <row r="8" spans="1:38" s="17" customFormat="1" ht="16.5" hidden="1" x14ac:dyDescent="0.35">
      <c r="A8" s="38">
        <v>27</v>
      </c>
      <c r="B8" s="39"/>
      <c r="C8" s="55"/>
      <c r="D8" s="40"/>
      <c r="E8" s="65"/>
      <c r="F8" s="41"/>
      <c r="G8" s="42"/>
      <c r="H8" s="41"/>
      <c r="I8" s="42"/>
      <c r="J8" s="41"/>
      <c r="K8" s="42"/>
      <c r="L8" s="41"/>
      <c r="M8" s="42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38">
        <v>27</v>
      </c>
    </row>
    <row r="9" spans="1:38" s="17" customFormat="1" ht="16.5" hidden="1" x14ac:dyDescent="0.35">
      <c r="A9" s="38">
        <v>28</v>
      </c>
      <c r="B9" s="39"/>
      <c r="C9" s="55"/>
      <c r="D9" s="40"/>
      <c r="E9" s="65"/>
      <c r="F9" s="41"/>
      <c r="G9" s="42"/>
      <c r="H9" s="41"/>
      <c r="I9" s="42"/>
      <c r="J9" s="41"/>
      <c r="K9" s="42"/>
      <c r="L9" s="41"/>
      <c r="M9" s="42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38">
        <v>28</v>
      </c>
    </row>
    <row r="10" spans="1:38" s="17" customFormat="1" ht="16.5" hidden="1" x14ac:dyDescent="0.35">
      <c r="A10" s="38">
        <v>29</v>
      </c>
      <c r="B10" s="39"/>
      <c r="C10" s="55"/>
      <c r="D10" s="40"/>
      <c r="E10" s="65"/>
      <c r="F10" s="41"/>
      <c r="G10" s="42"/>
      <c r="H10" s="41"/>
      <c r="I10" s="42"/>
      <c r="J10" s="41"/>
      <c r="K10" s="42"/>
      <c r="L10" s="41"/>
      <c r="M10" s="42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38">
        <v>29</v>
      </c>
    </row>
    <row r="11" spans="1:38" s="17" customFormat="1" ht="16.5" hidden="1" x14ac:dyDescent="0.35">
      <c r="A11" s="38">
        <v>30</v>
      </c>
      <c r="B11" s="39"/>
      <c r="C11" s="55"/>
      <c r="D11" s="40"/>
      <c r="E11" s="65"/>
      <c r="F11" s="41"/>
      <c r="G11" s="42"/>
      <c r="H11" s="41"/>
      <c r="I11" s="42"/>
      <c r="J11" s="41"/>
      <c r="K11" s="42"/>
      <c r="L11" s="41"/>
      <c r="M11" s="42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38">
        <v>30</v>
      </c>
    </row>
    <row r="12" spans="1:38" s="17" customFormat="1" ht="16.5" hidden="1" x14ac:dyDescent="0.35">
      <c r="A12" s="38">
        <v>31</v>
      </c>
      <c r="B12" s="39"/>
      <c r="C12" s="55"/>
      <c r="D12" s="40"/>
      <c r="E12" s="65"/>
      <c r="F12" s="41"/>
      <c r="G12" s="42"/>
      <c r="H12" s="41"/>
      <c r="I12" s="42"/>
      <c r="J12" s="41"/>
      <c r="K12" s="42"/>
      <c r="L12" s="41"/>
      <c r="M12" s="42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38">
        <v>31</v>
      </c>
    </row>
    <row r="13" spans="1:38" s="17" customFormat="1" ht="16.5" hidden="1" x14ac:dyDescent="0.35">
      <c r="A13" s="38">
        <v>32</v>
      </c>
      <c r="B13" s="39"/>
      <c r="C13" s="55"/>
      <c r="D13" s="40"/>
      <c r="E13" s="65"/>
      <c r="F13" s="41"/>
      <c r="G13" s="42"/>
      <c r="H13" s="41"/>
      <c r="I13" s="42"/>
      <c r="J13" s="41"/>
      <c r="K13" s="42"/>
      <c r="L13" s="41"/>
      <c r="M13" s="42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38">
        <v>32</v>
      </c>
    </row>
    <row r="14" spans="1:38" s="17" customFormat="1" ht="16.5" hidden="1" x14ac:dyDescent="0.35">
      <c r="A14" s="38">
        <v>33</v>
      </c>
      <c r="B14" s="39"/>
      <c r="C14" s="55"/>
      <c r="D14" s="40"/>
      <c r="E14" s="65"/>
      <c r="F14" s="41"/>
      <c r="G14" s="42"/>
      <c r="H14" s="41"/>
      <c r="I14" s="42"/>
      <c r="J14" s="41"/>
      <c r="K14" s="42"/>
      <c r="L14" s="41"/>
      <c r="M14" s="42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38">
        <v>33</v>
      </c>
    </row>
    <row r="15" spans="1:38" s="17" customFormat="1" ht="16.5" hidden="1" x14ac:dyDescent="0.35">
      <c r="A15" s="38">
        <v>34</v>
      </c>
      <c r="B15" s="39"/>
      <c r="C15" s="55"/>
      <c r="D15" s="40"/>
      <c r="E15" s="65"/>
      <c r="F15" s="41"/>
      <c r="G15" s="42"/>
      <c r="H15" s="41"/>
      <c r="I15" s="42"/>
      <c r="J15" s="41"/>
      <c r="K15" s="42"/>
      <c r="L15" s="41"/>
      <c r="M15" s="42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38">
        <v>34</v>
      </c>
    </row>
    <row r="16" spans="1:38" s="17" customFormat="1" ht="16.5" hidden="1" x14ac:dyDescent="0.35">
      <c r="A16" s="38">
        <v>35</v>
      </c>
      <c r="B16" s="39"/>
      <c r="C16" s="55"/>
      <c r="D16" s="40"/>
      <c r="E16" s="65"/>
      <c r="F16" s="41"/>
      <c r="G16" s="42"/>
      <c r="H16" s="41"/>
      <c r="I16" s="42"/>
      <c r="J16" s="41"/>
      <c r="K16" s="42"/>
      <c r="L16" s="41"/>
      <c r="M16" s="42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38">
        <v>35</v>
      </c>
    </row>
    <row r="17" spans="1:38" s="17" customFormat="1" ht="16.5" hidden="1" x14ac:dyDescent="0.35">
      <c r="A17" s="38">
        <v>36</v>
      </c>
      <c r="B17" s="39"/>
      <c r="C17" s="55"/>
      <c r="D17" s="40"/>
      <c r="E17" s="65"/>
      <c r="F17" s="41"/>
      <c r="G17" s="42"/>
      <c r="H17" s="41"/>
      <c r="I17" s="42"/>
      <c r="J17" s="41"/>
      <c r="K17" s="42"/>
      <c r="L17" s="41"/>
      <c r="M17" s="42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38">
        <v>36</v>
      </c>
    </row>
    <row r="18" spans="1:38" s="17" customFormat="1" ht="16.5" hidden="1" x14ac:dyDescent="0.35">
      <c r="A18" s="38">
        <v>37</v>
      </c>
      <c r="B18" s="39"/>
      <c r="C18" s="55"/>
      <c r="D18" s="40"/>
      <c r="E18" s="65"/>
      <c r="F18" s="41"/>
      <c r="G18" s="42"/>
      <c r="H18" s="41"/>
      <c r="I18" s="42"/>
      <c r="J18" s="41"/>
      <c r="K18" s="42"/>
      <c r="L18" s="41"/>
      <c r="M18" s="42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38">
        <v>37</v>
      </c>
    </row>
    <row r="19" spans="1:38" s="17" customFormat="1" ht="16.5" hidden="1" x14ac:dyDescent="0.35">
      <c r="A19" s="38">
        <v>38</v>
      </c>
      <c r="B19" s="39"/>
      <c r="C19" s="55"/>
      <c r="D19" s="40"/>
      <c r="E19" s="65"/>
      <c r="F19" s="41"/>
      <c r="G19" s="42"/>
      <c r="H19" s="41"/>
      <c r="I19" s="42"/>
      <c r="J19" s="41"/>
      <c r="K19" s="42"/>
      <c r="L19" s="41"/>
      <c r="M19" s="42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38">
        <v>38</v>
      </c>
    </row>
    <row r="20" spans="1:38" s="17" customFormat="1" ht="16.5" hidden="1" x14ac:dyDescent="0.35">
      <c r="A20" s="38">
        <v>39</v>
      </c>
      <c r="B20" s="39"/>
      <c r="C20" s="55"/>
      <c r="D20" s="40"/>
      <c r="E20" s="65"/>
      <c r="F20" s="41"/>
      <c r="G20" s="42"/>
      <c r="H20" s="41"/>
      <c r="I20" s="42"/>
      <c r="J20" s="41"/>
      <c r="K20" s="42"/>
      <c r="L20" s="41"/>
      <c r="M20" s="42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38">
        <v>39</v>
      </c>
    </row>
    <row r="21" spans="1:38" s="17" customFormat="1" ht="16.5" hidden="1" x14ac:dyDescent="0.35">
      <c r="A21" s="38">
        <v>40</v>
      </c>
      <c r="B21" s="39"/>
      <c r="C21" s="55"/>
      <c r="D21" s="40"/>
      <c r="E21" s="65"/>
      <c r="F21" s="41"/>
      <c r="G21" s="42"/>
      <c r="H21" s="41"/>
      <c r="I21" s="42"/>
      <c r="J21" s="41"/>
      <c r="K21" s="42"/>
      <c r="L21" s="41"/>
      <c r="M21" s="42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38">
        <v>40</v>
      </c>
    </row>
    <row r="22" spans="1:38" s="17" customFormat="1" ht="16.5" hidden="1" x14ac:dyDescent="0.35">
      <c r="A22" s="38">
        <v>41</v>
      </c>
      <c r="B22" s="39"/>
      <c r="C22" s="55"/>
      <c r="D22" s="40"/>
      <c r="E22" s="65"/>
      <c r="F22" s="41"/>
      <c r="G22" s="42"/>
      <c r="H22" s="41"/>
      <c r="I22" s="42"/>
      <c r="J22" s="41"/>
      <c r="K22" s="42"/>
      <c r="L22" s="41"/>
      <c r="M22" s="42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38">
        <v>41</v>
      </c>
    </row>
    <row r="23" spans="1:38" s="17" customFormat="1" ht="16.5" hidden="1" x14ac:dyDescent="0.35">
      <c r="A23" s="38">
        <v>42</v>
      </c>
      <c r="B23" s="39"/>
      <c r="C23" s="55"/>
      <c r="D23" s="40"/>
      <c r="E23" s="65"/>
      <c r="F23" s="41"/>
      <c r="G23" s="42"/>
      <c r="H23" s="41"/>
      <c r="I23" s="42"/>
      <c r="J23" s="41"/>
      <c r="K23" s="42"/>
      <c r="L23" s="41"/>
      <c r="M23" s="42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38">
        <v>42</v>
      </c>
    </row>
    <row r="24" spans="1:38" s="17" customFormat="1" ht="16.5" hidden="1" x14ac:dyDescent="0.35">
      <c r="A24" s="38">
        <v>43</v>
      </c>
      <c r="B24" s="39"/>
      <c r="C24" s="55"/>
      <c r="D24" s="40"/>
      <c r="E24" s="65"/>
      <c r="F24" s="41"/>
      <c r="G24" s="42"/>
      <c r="H24" s="41"/>
      <c r="I24" s="42"/>
      <c r="J24" s="41"/>
      <c r="K24" s="42"/>
      <c r="L24" s="41"/>
      <c r="M24" s="42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38">
        <v>43</v>
      </c>
    </row>
    <row r="25" spans="1:38" s="17" customFormat="1" ht="16.5" hidden="1" x14ac:dyDescent="0.35">
      <c r="A25" s="38">
        <v>44</v>
      </c>
      <c r="B25" s="39"/>
      <c r="C25" s="55"/>
      <c r="D25" s="40"/>
      <c r="E25" s="65"/>
      <c r="F25" s="41"/>
      <c r="G25" s="42"/>
      <c r="H25" s="41"/>
      <c r="I25" s="42"/>
      <c r="J25" s="41"/>
      <c r="K25" s="42"/>
      <c r="L25" s="41"/>
      <c r="M25" s="42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38">
        <v>44</v>
      </c>
    </row>
    <row r="26" spans="1:38" s="17" customFormat="1" ht="17" hidden="1" thickBot="1" x14ac:dyDescent="0.4">
      <c r="A26" s="38">
        <v>45</v>
      </c>
      <c r="B26" s="44"/>
      <c r="C26" s="56"/>
      <c r="D26" s="45"/>
      <c r="E26" s="66"/>
      <c r="F26" s="41"/>
      <c r="G26" s="42"/>
      <c r="H26" s="41"/>
      <c r="I26" s="42"/>
      <c r="J26" s="41"/>
      <c r="K26" s="42"/>
      <c r="L26" s="41"/>
      <c r="M26" s="42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38">
        <v>45</v>
      </c>
    </row>
    <row r="27" spans="1:38" s="17" customFormat="1" ht="16.5" hidden="1" x14ac:dyDescent="0.35">
      <c r="C27" s="18"/>
      <c r="F27" s="46">
        <f t="shared" ref="F27:M27" si="0">SUM(F1:F26)</f>
        <v>0</v>
      </c>
      <c r="G27" s="47">
        <f t="shared" si="0"/>
        <v>0</v>
      </c>
      <c r="H27" s="46">
        <f t="shared" si="0"/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</row>
    <row r="28" spans="1:38" s="17" customFormat="1" ht="16.5" hidden="1" x14ac:dyDescent="0.35">
      <c r="C28" s="18"/>
      <c r="D28" s="18"/>
      <c r="E28" s="18"/>
      <c r="F28" s="18"/>
      <c r="G28" s="48"/>
      <c r="H28" s="18"/>
      <c r="I28" s="48"/>
      <c r="J28" s="18"/>
      <c r="K28" s="48"/>
      <c r="L28" s="1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</row>
    <row r="29" spans="1:38" s="17" customFormat="1" ht="16.5" hidden="1" x14ac:dyDescent="0.35">
      <c r="C29" s="18"/>
      <c r="D29" s="18"/>
      <c r="E29" s="18"/>
      <c r="F29" s="18"/>
      <c r="G29" s="48"/>
      <c r="H29" s="18"/>
      <c r="I29" s="48"/>
      <c r="J29" s="18"/>
      <c r="K29" s="48"/>
      <c r="L29" s="1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</row>
    <row r="30" spans="1:38" s="17" customFormat="1" ht="16.5" hidden="1" x14ac:dyDescent="0.35">
      <c r="C30" s="18"/>
      <c r="D30" s="18"/>
      <c r="E30" s="18"/>
      <c r="F30" s="18"/>
      <c r="G30" s="48"/>
      <c r="H30" s="18"/>
      <c r="I30" s="48"/>
      <c r="J30" s="18"/>
      <c r="K30" s="48"/>
      <c r="L30" s="1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</row>
    <row r="31" spans="1:38" s="17" customFormat="1" ht="16.5" hidden="1" x14ac:dyDescent="0.35">
      <c r="C31" s="18"/>
      <c r="D31" s="18"/>
      <c r="E31" s="18"/>
      <c r="F31" s="18"/>
      <c r="G31" s="48"/>
      <c r="H31" s="18"/>
      <c r="I31" s="48"/>
      <c r="J31" s="18"/>
      <c r="K31" s="48"/>
      <c r="L31" s="1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</row>
    <row r="32" spans="1:38" s="17" customFormat="1" ht="16.5" hidden="1" x14ac:dyDescent="0.35">
      <c r="C32" s="18"/>
      <c r="D32" s="18"/>
      <c r="E32" s="18"/>
      <c r="F32" s="18"/>
      <c r="G32" s="48"/>
      <c r="H32" s="18"/>
      <c r="I32" s="48"/>
      <c r="J32" s="18"/>
      <c r="K32" s="48"/>
      <c r="L32" s="1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</row>
    <row r="33" spans="1:46" s="17" customFormat="1" ht="16.5" hidden="1" x14ac:dyDescent="0.35">
      <c r="C33" s="18"/>
      <c r="D33" s="18"/>
      <c r="E33" s="18"/>
      <c r="F33" s="18"/>
      <c r="G33" s="48"/>
      <c r="H33" s="18"/>
      <c r="I33" s="48"/>
      <c r="J33" s="18"/>
      <c r="K33" s="48"/>
      <c r="L33" s="1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</row>
    <row r="34" spans="1:46" s="17" customFormat="1" ht="16.5" hidden="1" x14ac:dyDescent="0.35">
      <c r="C34" s="18"/>
      <c r="D34" s="18"/>
      <c r="E34" s="18"/>
      <c r="F34" s="18"/>
      <c r="G34" s="48"/>
      <c r="H34" s="18"/>
      <c r="I34" s="48"/>
      <c r="J34" s="18"/>
      <c r="K34" s="48"/>
      <c r="L34" s="1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</row>
    <row r="35" spans="1:46" s="17" customFormat="1" ht="16.5" hidden="1" x14ac:dyDescent="0.35">
      <c r="C35" s="18"/>
      <c r="D35" s="18"/>
      <c r="E35" s="18"/>
      <c r="F35" s="18"/>
      <c r="G35" s="48"/>
      <c r="H35" s="18"/>
      <c r="I35" s="48"/>
      <c r="J35" s="18"/>
      <c r="K35" s="48"/>
      <c r="L35" s="1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</row>
    <row r="36" spans="1:46" s="17" customFormat="1" ht="16.5" hidden="1" x14ac:dyDescent="0.35">
      <c r="C36" s="18"/>
      <c r="D36" s="18"/>
      <c r="E36" s="18"/>
      <c r="F36" s="18"/>
      <c r="G36" s="48"/>
      <c r="H36" s="18"/>
      <c r="I36" s="48"/>
      <c r="J36" s="18"/>
      <c r="K36" s="48"/>
      <c r="L36" s="1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46" s="29" customFormat="1" ht="45" x14ac:dyDescent="0.35">
      <c r="A37" s="809" t="s">
        <v>0</v>
      </c>
      <c r="B37" s="810"/>
      <c r="C37" s="810"/>
      <c r="D37" s="810"/>
      <c r="E37" s="810"/>
      <c r="F37" s="810"/>
      <c r="G37" s="810"/>
      <c r="H37" s="810"/>
      <c r="I37" s="810"/>
      <c r="J37" s="810"/>
      <c r="K37" s="810"/>
      <c r="L37" s="810"/>
      <c r="M37" s="810"/>
      <c r="N37" s="810"/>
      <c r="O37" s="810"/>
      <c r="P37" s="810"/>
      <c r="Q37" s="810"/>
      <c r="R37" s="810"/>
      <c r="S37" s="810"/>
      <c r="T37" s="810"/>
      <c r="U37" s="810"/>
      <c r="V37" s="810"/>
      <c r="W37" s="810"/>
      <c r="X37" s="810"/>
      <c r="Y37" s="810"/>
      <c r="Z37" s="810"/>
      <c r="AA37" s="810"/>
      <c r="AB37" s="810"/>
      <c r="AC37" s="810"/>
      <c r="AD37" s="810"/>
      <c r="AE37" s="810"/>
      <c r="AF37" s="810"/>
      <c r="AG37" s="810"/>
      <c r="AH37" s="810"/>
      <c r="AI37" s="810"/>
      <c r="AJ37" s="810"/>
      <c r="AK37" s="810"/>
      <c r="AL37" s="110"/>
    </row>
    <row r="38" spans="1:46" s="17" customFormat="1" ht="16.5" x14ac:dyDescent="0.35">
      <c r="C38" s="18"/>
      <c r="F38" s="18"/>
    </row>
    <row r="39" spans="1:46" s="30" customFormat="1" ht="34" customHeight="1" x14ac:dyDescent="0.35">
      <c r="A39" s="856" t="s">
        <v>511</v>
      </c>
      <c r="B39" s="857"/>
      <c r="C39" s="857"/>
      <c r="D39" s="857"/>
      <c r="E39" s="857"/>
      <c r="F39" s="857"/>
      <c r="G39" s="857"/>
      <c r="H39" s="857"/>
      <c r="I39" s="857"/>
      <c r="J39" s="857"/>
      <c r="K39" s="857"/>
      <c r="L39" s="857"/>
      <c r="M39" s="857"/>
      <c r="N39" s="857"/>
      <c r="O39" s="857"/>
      <c r="P39" s="857"/>
      <c r="Q39" s="857"/>
      <c r="R39" s="857"/>
      <c r="S39" s="857"/>
      <c r="T39" s="857"/>
      <c r="U39" s="857"/>
      <c r="V39" s="857"/>
      <c r="W39" s="857"/>
      <c r="X39" s="857"/>
      <c r="Y39" s="857"/>
      <c r="Z39" s="857"/>
      <c r="AA39" s="857"/>
      <c r="AB39" s="857"/>
      <c r="AC39" s="857"/>
      <c r="AD39" s="857"/>
      <c r="AE39" s="857"/>
      <c r="AF39" s="857"/>
      <c r="AG39" s="857"/>
      <c r="AH39" s="857"/>
      <c r="AI39" s="857"/>
      <c r="AJ39" s="857"/>
      <c r="AK39" s="857"/>
      <c r="AL39" s="473"/>
    </row>
    <row r="40" spans="1:46" s="17" customFormat="1" ht="16.5" x14ac:dyDescent="0.35">
      <c r="C40" s="18"/>
      <c r="F40" s="18"/>
    </row>
    <row r="41" spans="1:46" s="17" customFormat="1" ht="67" customHeight="1" thickBot="1" x14ac:dyDescent="0.4">
      <c r="A41" s="824" t="s">
        <v>1</v>
      </c>
      <c r="B41" s="811"/>
      <c r="C41" s="811"/>
      <c r="D41" s="811"/>
      <c r="E41" s="811"/>
      <c r="F41" s="811"/>
      <c r="G41" s="811"/>
      <c r="H41" s="811"/>
      <c r="I41" s="811"/>
      <c r="J41" s="811"/>
      <c r="K41" s="811"/>
      <c r="L41" s="811"/>
      <c r="M41" s="811"/>
      <c r="N41" s="811"/>
      <c r="O41" s="811"/>
      <c r="P41" s="811"/>
      <c r="Q41" s="811"/>
      <c r="R41" s="811"/>
      <c r="S41" s="811"/>
      <c r="T41" s="811"/>
      <c r="U41" s="811"/>
      <c r="V41" s="811"/>
      <c r="W41" s="811"/>
      <c r="X41" s="811"/>
      <c r="Y41" s="811"/>
      <c r="Z41" s="811"/>
      <c r="AA41" s="811"/>
      <c r="AB41" s="811"/>
      <c r="AC41" s="811"/>
      <c r="AD41" s="811"/>
      <c r="AE41" s="811"/>
      <c r="AF41" s="811"/>
      <c r="AG41" s="811"/>
      <c r="AH41" s="811"/>
      <c r="AI41" s="811"/>
      <c r="AJ41" s="811"/>
      <c r="AK41" s="811"/>
      <c r="AL41" s="811"/>
    </row>
    <row r="42" spans="1:46" s="17" customFormat="1" ht="31" customHeight="1" thickBot="1" x14ac:dyDescent="0.4">
      <c r="C42" s="18"/>
      <c r="F42" s="798">
        <v>45732</v>
      </c>
      <c r="G42" s="799"/>
      <c r="H42" s="798" t="s">
        <v>548</v>
      </c>
      <c r="I42" s="799"/>
      <c r="J42" s="798">
        <v>45760</v>
      </c>
      <c r="K42" s="799"/>
      <c r="L42" s="798">
        <v>45774</v>
      </c>
      <c r="M42" s="799"/>
      <c r="N42" s="798">
        <v>45781</v>
      </c>
      <c r="O42" s="799"/>
      <c r="P42" s="798">
        <v>45802</v>
      </c>
      <c r="Q42" s="799"/>
      <c r="R42" s="798">
        <v>45809</v>
      </c>
      <c r="S42" s="799"/>
      <c r="T42" s="798">
        <v>45830</v>
      </c>
      <c r="U42" s="799"/>
      <c r="V42" s="798">
        <v>45847</v>
      </c>
      <c r="W42" s="799"/>
      <c r="X42" s="798">
        <v>45886</v>
      </c>
      <c r="Y42" s="799"/>
      <c r="Z42" s="798">
        <v>45911</v>
      </c>
      <c r="AA42" s="799"/>
      <c r="AB42" s="798">
        <v>45921</v>
      </c>
      <c r="AC42" s="799"/>
      <c r="AD42" s="812">
        <v>45942</v>
      </c>
      <c r="AE42" s="813"/>
      <c r="AF42" s="798">
        <v>45970</v>
      </c>
      <c r="AG42" s="799"/>
      <c r="AH42" s="798">
        <v>45924</v>
      </c>
      <c r="AI42" s="799"/>
      <c r="AJ42" s="812">
        <v>45998</v>
      </c>
      <c r="AK42" s="813"/>
    </row>
    <row r="43" spans="1:46" s="17" customFormat="1" ht="16.5" customHeight="1" x14ac:dyDescent="0.35">
      <c r="A43" s="850" t="s">
        <v>510</v>
      </c>
      <c r="B43" s="851"/>
      <c r="C43" s="851"/>
      <c r="D43" s="851"/>
      <c r="E43" s="852"/>
      <c r="F43" s="794" t="s">
        <v>503</v>
      </c>
      <c r="G43" s="795"/>
      <c r="H43" s="794" t="s">
        <v>549</v>
      </c>
      <c r="I43" s="795"/>
      <c r="J43" s="794" t="s">
        <v>562</v>
      </c>
      <c r="K43" s="795"/>
      <c r="L43" s="794" t="s">
        <v>582</v>
      </c>
      <c r="M43" s="795"/>
      <c r="N43" s="794" t="s">
        <v>584</v>
      </c>
      <c r="O43" s="795"/>
      <c r="P43" s="794" t="s">
        <v>608</v>
      </c>
      <c r="Q43" s="795"/>
      <c r="R43" s="794" t="s">
        <v>618</v>
      </c>
      <c r="S43" s="795"/>
      <c r="T43" s="794" t="s">
        <v>624</v>
      </c>
      <c r="U43" s="795"/>
      <c r="V43" s="794" t="s">
        <v>631</v>
      </c>
      <c r="W43" s="795"/>
      <c r="X43" s="794" t="s">
        <v>649</v>
      </c>
      <c r="Y43" s="795"/>
      <c r="Z43" s="794" t="s">
        <v>665</v>
      </c>
      <c r="AA43" s="795"/>
      <c r="AB43" s="794" t="s">
        <v>666</v>
      </c>
      <c r="AC43" s="795"/>
      <c r="AD43" s="794" t="s">
        <v>667</v>
      </c>
      <c r="AE43" s="795"/>
      <c r="AF43" s="794" t="s">
        <v>668</v>
      </c>
      <c r="AG43" s="802"/>
      <c r="AH43" s="794" t="s">
        <v>669</v>
      </c>
      <c r="AI43" s="802"/>
      <c r="AJ43" s="794" t="s">
        <v>670</v>
      </c>
      <c r="AK43" s="795"/>
    </row>
    <row r="44" spans="1:46" s="17" customFormat="1" ht="51" customHeight="1" thickBot="1" x14ac:dyDescent="0.4">
      <c r="A44" s="853"/>
      <c r="B44" s="854"/>
      <c r="C44" s="854"/>
      <c r="D44" s="854"/>
      <c r="E44" s="855"/>
      <c r="F44" s="800"/>
      <c r="G44" s="801"/>
      <c r="H44" s="796"/>
      <c r="I44" s="797"/>
      <c r="J44" s="800"/>
      <c r="K44" s="801"/>
      <c r="L44" s="800"/>
      <c r="M44" s="801"/>
      <c r="N44" s="800"/>
      <c r="O44" s="801"/>
      <c r="P44" s="800"/>
      <c r="Q44" s="801"/>
      <c r="R44" s="800"/>
      <c r="S44" s="801"/>
      <c r="T44" s="800"/>
      <c r="U44" s="801"/>
      <c r="V44" s="800"/>
      <c r="W44" s="801"/>
      <c r="X44" s="800"/>
      <c r="Y44" s="801"/>
      <c r="Z44" s="800"/>
      <c r="AA44" s="801"/>
      <c r="AB44" s="796"/>
      <c r="AC44" s="797"/>
      <c r="AD44" s="796"/>
      <c r="AE44" s="797"/>
      <c r="AF44" s="800"/>
      <c r="AG44" s="803"/>
      <c r="AH44" s="800"/>
      <c r="AI44" s="803"/>
      <c r="AJ44" s="800"/>
      <c r="AK44" s="801"/>
    </row>
    <row r="45" spans="1:46" s="17" customFormat="1" ht="27" customHeight="1" thickBot="1" x14ac:dyDescent="0.4">
      <c r="A45" s="57" t="s">
        <v>205</v>
      </c>
      <c r="B45" s="57" t="s">
        <v>2</v>
      </c>
      <c r="C45" s="57" t="s">
        <v>130</v>
      </c>
      <c r="D45" s="57" t="s">
        <v>3</v>
      </c>
      <c r="E45" s="159" t="s">
        <v>4</v>
      </c>
      <c r="F45" s="88" t="s">
        <v>5</v>
      </c>
      <c r="G45" s="207" t="s">
        <v>6</v>
      </c>
      <c r="H45" s="88" t="s">
        <v>5</v>
      </c>
      <c r="I45" s="207" t="s">
        <v>6</v>
      </c>
      <c r="J45" s="88" t="s">
        <v>5</v>
      </c>
      <c r="K45" s="207" t="s">
        <v>6</v>
      </c>
      <c r="L45" s="88" t="s">
        <v>5</v>
      </c>
      <c r="M45" s="207" t="s">
        <v>6</v>
      </c>
      <c r="N45" s="88" t="s">
        <v>5</v>
      </c>
      <c r="O45" s="207" t="s">
        <v>6</v>
      </c>
      <c r="P45" s="88" t="s">
        <v>5</v>
      </c>
      <c r="Q45" s="207" t="s">
        <v>6</v>
      </c>
      <c r="R45" s="88" t="s">
        <v>5</v>
      </c>
      <c r="S45" s="207" t="s">
        <v>6</v>
      </c>
      <c r="T45" s="88" t="s">
        <v>5</v>
      </c>
      <c r="U45" s="207" t="s">
        <v>6</v>
      </c>
      <c r="V45" s="88" t="s">
        <v>5</v>
      </c>
      <c r="W45" s="207" t="s">
        <v>6</v>
      </c>
      <c r="X45" s="88" t="s">
        <v>5</v>
      </c>
      <c r="Y45" s="207" t="s">
        <v>6</v>
      </c>
      <c r="Z45" s="88" t="s">
        <v>5</v>
      </c>
      <c r="AA45" s="207" t="s">
        <v>6</v>
      </c>
      <c r="AB45" s="88" t="s">
        <v>5</v>
      </c>
      <c r="AC45" s="207" t="s">
        <v>6</v>
      </c>
      <c r="AD45" s="88" t="s">
        <v>5</v>
      </c>
      <c r="AE45" s="207" t="s">
        <v>6</v>
      </c>
      <c r="AF45" s="88" t="s">
        <v>5</v>
      </c>
      <c r="AG45" s="207" t="s">
        <v>6</v>
      </c>
      <c r="AH45" s="88" t="s">
        <v>5</v>
      </c>
      <c r="AI45" s="207" t="s">
        <v>6</v>
      </c>
      <c r="AJ45" s="88" t="s">
        <v>5</v>
      </c>
      <c r="AK45" s="207" t="s">
        <v>6</v>
      </c>
      <c r="AL45" s="57" t="s">
        <v>205</v>
      </c>
      <c r="AM45" s="507" t="s">
        <v>259</v>
      </c>
      <c r="AN45" s="508" t="s">
        <v>259</v>
      </c>
      <c r="AO45" s="509">
        <v>0.3</v>
      </c>
      <c r="AP45" s="513">
        <v>0.3</v>
      </c>
      <c r="AQ45" s="511">
        <v>0.6</v>
      </c>
      <c r="AR45" s="512" t="s">
        <v>220</v>
      </c>
      <c r="AS45" s="511">
        <v>-0.4</v>
      </c>
      <c r="AT45" s="512" t="s">
        <v>220</v>
      </c>
    </row>
    <row r="46" spans="1:46" s="50" customFormat="1" ht="20.25" customHeight="1" x14ac:dyDescent="0.35">
      <c r="A46" s="72">
        <v>1</v>
      </c>
      <c r="B46" s="717" t="s">
        <v>169</v>
      </c>
      <c r="C46" s="227">
        <v>2010</v>
      </c>
      <c r="D46" s="685" t="s">
        <v>254</v>
      </c>
      <c r="E46" s="432">
        <f>G46+I46+K46+M46+O46+Q46+S46+U46+W46+Y46+AA46+AC46+AE46+AG46+AI46+AK46</f>
        <v>440.5</v>
      </c>
      <c r="F46" s="354">
        <v>76</v>
      </c>
      <c r="G46" s="222">
        <v>35</v>
      </c>
      <c r="H46" s="354">
        <v>149</v>
      </c>
      <c r="I46" s="541">
        <v>80</v>
      </c>
      <c r="J46" s="354"/>
      <c r="K46" s="593"/>
      <c r="L46" s="354"/>
      <c r="M46" s="222"/>
      <c r="N46" s="470">
        <v>75</v>
      </c>
      <c r="O46" s="117">
        <v>65</v>
      </c>
      <c r="P46" s="354">
        <v>75</v>
      </c>
      <c r="Q46" s="117">
        <v>50</v>
      </c>
      <c r="R46" s="354">
        <v>79</v>
      </c>
      <c r="S46" s="117">
        <v>55.5</v>
      </c>
      <c r="T46" s="354">
        <v>75</v>
      </c>
      <c r="U46" s="117">
        <v>50</v>
      </c>
      <c r="V46" s="354">
        <v>74</v>
      </c>
      <c r="W46" s="117">
        <v>50</v>
      </c>
      <c r="X46" s="354">
        <v>74</v>
      </c>
      <c r="Y46" s="117">
        <v>35</v>
      </c>
      <c r="Z46" s="354">
        <v>77</v>
      </c>
      <c r="AA46" s="721">
        <v>20</v>
      </c>
      <c r="AB46" s="354"/>
      <c r="AC46" s="767"/>
      <c r="AD46" s="354"/>
      <c r="AE46" s="228"/>
      <c r="AF46" s="354"/>
      <c r="AG46" s="228"/>
      <c r="AH46" s="354"/>
      <c r="AI46" s="228"/>
      <c r="AJ46" s="354"/>
      <c r="AK46" s="228"/>
      <c r="AL46" s="72">
        <v>1</v>
      </c>
      <c r="AM46" s="535">
        <v>1</v>
      </c>
      <c r="AN46" s="117">
        <v>50</v>
      </c>
      <c r="AO46" s="249">
        <f>AN46*AO45</f>
        <v>15</v>
      </c>
      <c r="AP46" s="117">
        <v>65</v>
      </c>
      <c r="AQ46" s="173">
        <f>AN46*AQ45</f>
        <v>30</v>
      </c>
      <c r="AR46" s="541">
        <v>80</v>
      </c>
      <c r="AS46" s="720">
        <f>AN46*AS45</f>
        <v>-20</v>
      </c>
      <c r="AT46" s="721">
        <v>20</v>
      </c>
    </row>
    <row r="47" spans="1:46" s="50" customFormat="1" ht="20.25" customHeight="1" x14ac:dyDescent="0.35">
      <c r="A47" s="72">
        <v>2</v>
      </c>
      <c r="B47" s="434" t="s">
        <v>154</v>
      </c>
      <c r="C47" s="52">
        <v>2011</v>
      </c>
      <c r="D47" s="85" t="s">
        <v>36</v>
      </c>
      <c r="E47" s="432">
        <f>G47+I47+K47+M47+O47+Q47+S47+U47+W47+Y47+AA47+AC47+AE47+AG47+AI47+AK47</f>
        <v>246.1</v>
      </c>
      <c r="F47" s="140">
        <v>71</v>
      </c>
      <c r="G47" s="117">
        <v>50</v>
      </c>
      <c r="H47" s="140">
        <v>155</v>
      </c>
      <c r="I47" s="541">
        <v>56</v>
      </c>
      <c r="J47" s="140"/>
      <c r="K47" s="589"/>
      <c r="L47" s="140"/>
      <c r="M47" s="117"/>
      <c r="N47" s="140">
        <v>84</v>
      </c>
      <c r="O47" s="117">
        <v>19.600000000000001</v>
      </c>
      <c r="P47" s="140">
        <v>77</v>
      </c>
      <c r="Q47" s="117">
        <v>30</v>
      </c>
      <c r="R47" s="140">
        <v>79</v>
      </c>
      <c r="S47" s="117">
        <v>55.5</v>
      </c>
      <c r="T47" s="140">
        <v>78</v>
      </c>
      <c r="U47" s="117">
        <v>35</v>
      </c>
      <c r="V47" s="140"/>
      <c r="W47" s="767"/>
      <c r="X47" s="140"/>
      <c r="Y47" s="117"/>
      <c r="Z47" s="140"/>
      <c r="AA47" s="117"/>
      <c r="AB47" s="140"/>
      <c r="AC47" s="117"/>
      <c r="AD47" s="140"/>
      <c r="AE47" s="117"/>
      <c r="AF47" s="140"/>
      <c r="AG47" s="117"/>
      <c r="AH47" s="140"/>
      <c r="AI47" s="117"/>
      <c r="AJ47" s="140"/>
      <c r="AK47" s="117"/>
      <c r="AL47" s="72">
        <v>2</v>
      </c>
      <c r="AM47" s="285">
        <v>2</v>
      </c>
      <c r="AN47" s="117">
        <v>35</v>
      </c>
      <c r="AO47" s="249">
        <f>AN47*AO45</f>
        <v>10.5</v>
      </c>
      <c r="AP47" s="144">
        <v>46</v>
      </c>
      <c r="AQ47" s="173">
        <f>AN47*AQ45</f>
        <v>21</v>
      </c>
      <c r="AR47" s="541">
        <v>56</v>
      </c>
      <c r="AS47" s="722">
        <f>AN47*AS45</f>
        <v>-14</v>
      </c>
      <c r="AT47" s="448">
        <v>14</v>
      </c>
    </row>
    <row r="48" spans="1:46" s="50" customFormat="1" ht="20.25" customHeight="1" x14ac:dyDescent="0.35">
      <c r="A48" s="72">
        <v>3</v>
      </c>
      <c r="B48" s="434" t="s">
        <v>409</v>
      </c>
      <c r="C48" s="52">
        <v>2012</v>
      </c>
      <c r="D48" s="464" t="s">
        <v>95</v>
      </c>
      <c r="E48" s="432">
        <f>G48+I48+K48+M48+O48+Q48+S48+U48+W48+Y48+AA48+AC48+AE48+AG48+AI48+AK48-M48-AA48</f>
        <v>214</v>
      </c>
      <c r="F48" s="140">
        <v>81</v>
      </c>
      <c r="G48" s="117">
        <v>20</v>
      </c>
      <c r="H48" s="140">
        <v>169</v>
      </c>
      <c r="I48" s="541">
        <v>16</v>
      </c>
      <c r="J48" s="140">
        <v>90</v>
      </c>
      <c r="K48" s="448">
        <v>10</v>
      </c>
      <c r="L48" s="140">
        <v>87</v>
      </c>
      <c r="M48" s="590">
        <v>6</v>
      </c>
      <c r="N48" s="140">
        <v>86</v>
      </c>
      <c r="O48" s="117">
        <v>10</v>
      </c>
      <c r="P48" s="140">
        <v>80</v>
      </c>
      <c r="Q48" s="117">
        <v>20</v>
      </c>
      <c r="R48" s="140">
        <v>85</v>
      </c>
      <c r="S48" s="117">
        <v>23</v>
      </c>
      <c r="T48" s="140">
        <v>82</v>
      </c>
      <c r="U48" s="117">
        <v>15</v>
      </c>
      <c r="V48" s="140">
        <v>83</v>
      </c>
      <c r="W48" s="117">
        <v>22.5</v>
      </c>
      <c r="X48" s="140">
        <v>83</v>
      </c>
      <c r="Y48" s="117">
        <v>12.5</v>
      </c>
      <c r="Z48" s="140">
        <v>80</v>
      </c>
      <c r="AA48" s="769">
        <v>10</v>
      </c>
      <c r="AB48" s="140">
        <v>77</v>
      </c>
      <c r="AC48" s="117">
        <v>65</v>
      </c>
      <c r="AD48" s="140"/>
      <c r="AE48" s="117"/>
      <c r="AF48" s="140"/>
      <c r="AG48" s="117"/>
      <c r="AH48" s="140"/>
      <c r="AI48" s="117"/>
      <c r="AJ48" s="140"/>
      <c r="AK48" s="117"/>
      <c r="AL48" s="72">
        <v>3</v>
      </c>
      <c r="AM48" s="535">
        <v>3</v>
      </c>
      <c r="AN48" s="117">
        <v>25</v>
      </c>
      <c r="AO48" s="249">
        <f>AN48*AO45</f>
        <v>7.5</v>
      </c>
      <c r="AP48" s="117">
        <v>33</v>
      </c>
      <c r="AQ48" s="173">
        <f>AN48*AQ45</f>
        <v>15</v>
      </c>
      <c r="AR48" s="541">
        <v>40</v>
      </c>
      <c r="AS48" s="722">
        <f>AN48*AS45</f>
        <v>-10</v>
      </c>
      <c r="AT48" s="448">
        <v>10</v>
      </c>
    </row>
    <row r="49" spans="1:46" s="50" customFormat="1" ht="20.25" customHeight="1" x14ac:dyDescent="0.35">
      <c r="A49" s="72">
        <v>4</v>
      </c>
      <c r="B49" s="434" t="s">
        <v>62</v>
      </c>
      <c r="C49" s="52">
        <v>2010</v>
      </c>
      <c r="D49" s="85" t="s">
        <v>29</v>
      </c>
      <c r="E49" s="432">
        <f>G49+I49+K49+M49+O49+Q49+S49+U49+W49+Y49+AA49+AC49+AE49+AG49+AI49+AK49</f>
        <v>197.5</v>
      </c>
      <c r="F49" s="140"/>
      <c r="G49" s="589"/>
      <c r="H49" s="140">
        <v>157</v>
      </c>
      <c r="I49" s="541">
        <v>40</v>
      </c>
      <c r="J49" s="140"/>
      <c r="K49" s="126"/>
      <c r="L49" s="140"/>
      <c r="M49" s="117"/>
      <c r="N49" s="140">
        <v>82</v>
      </c>
      <c r="O49" s="144">
        <v>39.5</v>
      </c>
      <c r="P49" s="140"/>
      <c r="Q49" s="126"/>
      <c r="R49" s="140">
        <v>82</v>
      </c>
      <c r="S49" s="117">
        <v>33</v>
      </c>
      <c r="T49" s="140"/>
      <c r="U49" s="767"/>
      <c r="V49" s="140">
        <v>79</v>
      </c>
      <c r="W49" s="117">
        <v>35</v>
      </c>
      <c r="X49" s="140">
        <v>72</v>
      </c>
      <c r="Y49" s="117">
        <v>50</v>
      </c>
      <c r="Z49" s="140"/>
      <c r="AA49" s="117"/>
      <c r="AB49" s="140"/>
      <c r="AC49" s="117"/>
      <c r="AD49" s="140"/>
      <c r="AE49" s="129"/>
      <c r="AF49" s="140"/>
      <c r="AG49" s="129"/>
      <c r="AH49" s="140"/>
      <c r="AI49" s="129"/>
      <c r="AJ49" s="140"/>
      <c r="AK49" s="129"/>
      <c r="AL49" s="72">
        <v>4</v>
      </c>
      <c r="AM49" s="285">
        <v>4</v>
      </c>
      <c r="AN49" s="117">
        <v>20</v>
      </c>
      <c r="AO49" s="249">
        <f>AN49*AO45</f>
        <v>6</v>
      </c>
      <c r="AP49" s="117">
        <v>26</v>
      </c>
      <c r="AQ49" s="173">
        <f>AN49*AQ45</f>
        <v>12</v>
      </c>
      <c r="AR49" s="541">
        <v>32</v>
      </c>
      <c r="AS49" s="723">
        <f>AN49*AS45</f>
        <v>-8</v>
      </c>
      <c r="AT49" s="448">
        <v>8</v>
      </c>
    </row>
    <row r="50" spans="1:46" s="50" customFormat="1" ht="20.25" customHeight="1" x14ac:dyDescent="0.35">
      <c r="A50" s="72">
        <v>5</v>
      </c>
      <c r="B50" s="397" t="s">
        <v>305</v>
      </c>
      <c r="C50" s="52">
        <v>2010</v>
      </c>
      <c r="D50" s="461" t="s">
        <v>306</v>
      </c>
      <c r="E50" s="432">
        <f>G50+I50+K50+M50+O50+Q50+S50+U50+W50+Y50+AA50+AC50+AE50+AG50+AI50+AK50-U50</f>
        <v>183.25</v>
      </c>
      <c r="F50" s="141">
        <v>79</v>
      </c>
      <c r="G50" s="117">
        <v>25</v>
      </c>
      <c r="H50" s="141">
        <v>158</v>
      </c>
      <c r="I50" s="541">
        <v>32</v>
      </c>
      <c r="J50" s="141">
        <v>81</v>
      </c>
      <c r="K50" s="448">
        <v>20</v>
      </c>
      <c r="L50" s="141">
        <v>80</v>
      </c>
      <c r="M50" s="448">
        <v>20</v>
      </c>
      <c r="N50" s="140"/>
      <c r="O50" s="589"/>
      <c r="P50" s="141"/>
      <c r="Q50" s="117"/>
      <c r="R50" s="141">
        <v>93</v>
      </c>
      <c r="S50" s="117">
        <v>3.75</v>
      </c>
      <c r="T50" s="141">
        <v>90</v>
      </c>
      <c r="U50" s="767">
        <v>4</v>
      </c>
      <c r="V50" s="141">
        <v>88</v>
      </c>
      <c r="W50" s="117">
        <v>10</v>
      </c>
      <c r="X50" s="141">
        <v>83</v>
      </c>
      <c r="Y50" s="117">
        <v>12.5</v>
      </c>
      <c r="Z50" s="141">
        <v>79</v>
      </c>
      <c r="AA50" s="448">
        <v>14</v>
      </c>
      <c r="AB50" s="141">
        <v>88</v>
      </c>
      <c r="AC50" s="144">
        <v>46</v>
      </c>
      <c r="AD50" s="141"/>
      <c r="AE50" s="119"/>
      <c r="AF50" s="141"/>
      <c r="AG50" s="119"/>
      <c r="AH50" s="141"/>
      <c r="AI50" s="119"/>
      <c r="AJ50" s="141"/>
      <c r="AK50" s="119"/>
      <c r="AL50" s="72">
        <v>5</v>
      </c>
      <c r="AM50" s="535">
        <v>5</v>
      </c>
      <c r="AN50" s="117">
        <v>15</v>
      </c>
      <c r="AO50" s="249">
        <f>AN50*AO45</f>
        <v>4.5</v>
      </c>
      <c r="AP50" s="144">
        <v>20</v>
      </c>
      <c r="AQ50" s="173">
        <f>AN50*AQ45</f>
        <v>9</v>
      </c>
      <c r="AR50" s="541">
        <v>24</v>
      </c>
      <c r="AS50" s="723">
        <f>AN50*AS45</f>
        <v>-6</v>
      </c>
      <c r="AT50" s="448">
        <v>6</v>
      </c>
    </row>
    <row r="51" spans="1:46" s="50" customFormat="1" ht="20.25" customHeight="1" x14ac:dyDescent="0.35">
      <c r="A51" s="72">
        <v>6</v>
      </c>
      <c r="B51" s="434" t="s">
        <v>242</v>
      </c>
      <c r="C51" s="52">
        <v>2011</v>
      </c>
      <c r="D51" s="85" t="s">
        <v>34</v>
      </c>
      <c r="E51" s="432">
        <f>G51+I51+K51+M51+O51+Q51+S51+U51+W51+Y51+AA51+AC51+AE51+AG51+AI51+AK51-AA51</f>
        <v>155.69999999999999</v>
      </c>
      <c r="F51" s="141">
        <v>85</v>
      </c>
      <c r="G51" s="117">
        <v>10</v>
      </c>
      <c r="H51" s="141">
        <v>162</v>
      </c>
      <c r="I51" s="541">
        <v>24</v>
      </c>
      <c r="J51" s="141"/>
      <c r="K51" s="589"/>
      <c r="L51" s="141">
        <v>83</v>
      </c>
      <c r="M51" s="448">
        <v>14</v>
      </c>
      <c r="N51" s="140">
        <v>91</v>
      </c>
      <c r="O51" s="117">
        <v>5.2</v>
      </c>
      <c r="P51" s="141"/>
      <c r="Q51" s="117"/>
      <c r="R51" s="141">
        <v>86</v>
      </c>
      <c r="S51" s="117">
        <v>13</v>
      </c>
      <c r="T51" s="141">
        <v>80</v>
      </c>
      <c r="U51" s="117">
        <v>22.5</v>
      </c>
      <c r="V51" s="141">
        <v>85</v>
      </c>
      <c r="W51" s="117">
        <v>15</v>
      </c>
      <c r="X51" s="141">
        <v>82</v>
      </c>
      <c r="Y51" s="117">
        <v>22.5</v>
      </c>
      <c r="Z51" s="141">
        <v>84</v>
      </c>
      <c r="AA51" s="769">
        <v>8</v>
      </c>
      <c r="AB51" s="141">
        <v>90</v>
      </c>
      <c r="AC51" s="117">
        <v>29.5</v>
      </c>
      <c r="AD51" s="141"/>
      <c r="AE51" s="117"/>
      <c r="AF51" s="141"/>
      <c r="AG51" s="117"/>
      <c r="AH51" s="141"/>
      <c r="AI51" s="117"/>
      <c r="AJ51" s="141"/>
      <c r="AK51" s="117"/>
      <c r="AL51" s="72">
        <v>6</v>
      </c>
      <c r="AM51" s="285">
        <v>6</v>
      </c>
      <c r="AN51" s="117">
        <v>10</v>
      </c>
      <c r="AO51" s="249">
        <f>AN51*AO45</f>
        <v>3</v>
      </c>
      <c r="AP51" s="117">
        <v>13</v>
      </c>
      <c r="AQ51" s="173">
        <f>AN51*AQ45</f>
        <v>6</v>
      </c>
      <c r="AR51" s="541">
        <v>16</v>
      </c>
      <c r="AS51" s="723">
        <f>AN51*AS45</f>
        <v>-4</v>
      </c>
      <c r="AT51" s="448">
        <v>4</v>
      </c>
    </row>
    <row r="52" spans="1:46" s="50" customFormat="1" ht="20.25" customHeight="1" x14ac:dyDescent="0.35">
      <c r="A52" s="72">
        <v>7</v>
      </c>
      <c r="B52" s="334" t="s">
        <v>532</v>
      </c>
      <c r="C52" s="52">
        <v>2013</v>
      </c>
      <c r="D52" s="335" t="s">
        <v>95</v>
      </c>
      <c r="E52" s="432">
        <f>G52+I52+K52+M52+O52+Q52+S52+U52+W52+Y52+AA52+AC52+AE52+AG52+AI52+AK52-Y52</f>
        <v>131.35</v>
      </c>
      <c r="F52" s="141">
        <v>86</v>
      </c>
      <c r="G52" s="117">
        <v>6</v>
      </c>
      <c r="H52" s="141">
        <v>175</v>
      </c>
      <c r="I52" s="541">
        <v>9.6</v>
      </c>
      <c r="J52" s="141"/>
      <c r="K52" s="589"/>
      <c r="L52" s="141">
        <v>84</v>
      </c>
      <c r="M52" s="448">
        <v>10</v>
      </c>
      <c r="N52" s="140">
        <v>82</v>
      </c>
      <c r="O52" s="144">
        <v>39.5</v>
      </c>
      <c r="P52" s="141">
        <v>83</v>
      </c>
      <c r="Q52" s="117">
        <v>15</v>
      </c>
      <c r="R52" s="141">
        <v>93</v>
      </c>
      <c r="S52" s="117">
        <v>3.75</v>
      </c>
      <c r="T52" s="141">
        <v>80</v>
      </c>
      <c r="U52" s="117">
        <v>22.5</v>
      </c>
      <c r="V52" s="141">
        <v>89</v>
      </c>
      <c r="W52" s="117">
        <v>8</v>
      </c>
      <c r="X52" s="141">
        <v>95</v>
      </c>
      <c r="Y52" s="767">
        <v>2</v>
      </c>
      <c r="Z52" s="141">
        <v>87</v>
      </c>
      <c r="AA52" s="448">
        <v>4</v>
      </c>
      <c r="AB52" s="141">
        <v>92</v>
      </c>
      <c r="AC52" s="117">
        <v>13</v>
      </c>
      <c r="AD52" s="141"/>
      <c r="AE52" s="117"/>
      <c r="AF52" s="141"/>
      <c r="AG52" s="117"/>
      <c r="AH52" s="141"/>
      <c r="AI52" s="117"/>
      <c r="AJ52" s="141"/>
      <c r="AK52" s="117"/>
      <c r="AL52" s="72">
        <v>7</v>
      </c>
      <c r="AM52" s="535">
        <v>7</v>
      </c>
      <c r="AN52" s="117">
        <v>8</v>
      </c>
      <c r="AO52" s="249">
        <f>AN52*AO45</f>
        <v>2.4</v>
      </c>
      <c r="AP52" s="117">
        <v>10</v>
      </c>
      <c r="AQ52" s="173">
        <f>AN52*AQ45</f>
        <v>4.8</v>
      </c>
      <c r="AR52" s="541">
        <v>12.8</v>
      </c>
      <c r="AS52" s="723">
        <f>AN52*AS45</f>
        <v>-3.2</v>
      </c>
      <c r="AT52" s="448">
        <v>3.2</v>
      </c>
    </row>
    <row r="53" spans="1:46" s="50" customFormat="1" ht="20.25" customHeight="1" x14ac:dyDescent="0.35">
      <c r="A53" s="72">
        <v>8</v>
      </c>
      <c r="B53" s="334" t="s">
        <v>531</v>
      </c>
      <c r="C53" s="52">
        <v>2010</v>
      </c>
      <c r="D53" s="335" t="s">
        <v>33</v>
      </c>
      <c r="E53" s="432">
        <f t="shared" ref="E53:E69" si="1">G53+I53+K53+M53+O53+Q53+S53+U53+W53+Y53+AA53+AC53+AE53+AG53+AI53+AK53</f>
        <v>123.1</v>
      </c>
      <c r="F53" s="141">
        <v>84</v>
      </c>
      <c r="G53" s="117">
        <v>15</v>
      </c>
      <c r="H53" s="141">
        <v>173</v>
      </c>
      <c r="I53" s="541">
        <v>12.8</v>
      </c>
      <c r="J53" s="141"/>
      <c r="K53" s="592"/>
      <c r="L53" s="141">
        <v>86</v>
      </c>
      <c r="M53" s="448">
        <v>8</v>
      </c>
      <c r="N53" s="140">
        <v>89</v>
      </c>
      <c r="O53" s="117">
        <v>7.8</v>
      </c>
      <c r="P53" s="141">
        <v>77</v>
      </c>
      <c r="Q53" s="117">
        <v>30</v>
      </c>
      <c r="R53" s="141">
        <v>89</v>
      </c>
      <c r="S53" s="117">
        <v>7.8</v>
      </c>
      <c r="T53" s="141">
        <v>89</v>
      </c>
      <c r="U53" s="117">
        <v>6</v>
      </c>
      <c r="V53" s="141"/>
      <c r="W53" s="767"/>
      <c r="X53" s="141">
        <v>82</v>
      </c>
      <c r="Y53" s="117">
        <v>22.5</v>
      </c>
      <c r="Z53" s="141">
        <v>88</v>
      </c>
      <c r="AA53" s="448">
        <v>3.2</v>
      </c>
      <c r="AB53" s="141">
        <v>93</v>
      </c>
      <c r="AC53" s="117">
        <v>10</v>
      </c>
      <c r="AD53" s="141"/>
      <c r="AE53" s="119"/>
      <c r="AF53" s="141"/>
      <c r="AG53" s="119"/>
      <c r="AH53" s="141"/>
      <c r="AI53" s="119"/>
      <c r="AJ53" s="141"/>
      <c r="AK53" s="119"/>
      <c r="AL53" s="72">
        <v>8</v>
      </c>
      <c r="AM53" s="285">
        <v>8</v>
      </c>
      <c r="AN53" s="117">
        <v>6</v>
      </c>
      <c r="AO53" s="182">
        <f>AN53*AO45</f>
        <v>1.7999999999999998</v>
      </c>
      <c r="AP53" s="117">
        <v>7.8</v>
      </c>
      <c r="AQ53" s="173">
        <f>AN53*AQ45</f>
        <v>3.5999999999999996</v>
      </c>
      <c r="AR53" s="541">
        <v>9.6</v>
      </c>
      <c r="AS53" s="723">
        <f>AN53*AS45</f>
        <v>-2.4000000000000004</v>
      </c>
      <c r="AT53" s="448">
        <v>2.4</v>
      </c>
    </row>
    <row r="54" spans="1:46" s="50" customFormat="1" ht="20.25" customHeight="1" x14ac:dyDescent="0.35">
      <c r="A54" s="72">
        <v>9</v>
      </c>
      <c r="B54" s="434" t="s">
        <v>271</v>
      </c>
      <c r="C54" s="52">
        <v>2011</v>
      </c>
      <c r="D54" s="461" t="s">
        <v>36</v>
      </c>
      <c r="E54" s="432">
        <f t="shared" si="1"/>
        <v>71.3</v>
      </c>
      <c r="F54" s="141"/>
      <c r="G54" s="589"/>
      <c r="H54" s="141"/>
      <c r="I54" s="117"/>
      <c r="J54" s="141"/>
      <c r="K54" s="117"/>
      <c r="L54" s="141">
        <v>94</v>
      </c>
      <c r="M54" s="448">
        <v>3.2</v>
      </c>
      <c r="N54" s="140">
        <v>84</v>
      </c>
      <c r="O54" s="117">
        <v>19.600000000000001</v>
      </c>
      <c r="P54" s="141"/>
      <c r="Q54" s="117"/>
      <c r="R54" s="141">
        <v>88</v>
      </c>
      <c r="S54" s="117">
        <v>10</v>
      </c>
      <c r="T54" s="141">
        <v>85</v>
      </c>
      <c r="U54" s="117">
        <v>8</v>
      </c>
      <c r="V54" s="141">
        <v>83</v>
      </c>
      <c r="W54" s="117">
        <v>22.5</v>
      </c>
      <c r="X54" s="141">
        <v>88</v>
      </c>
      <c r="Y54" s="117">
        <v>8</v>
      </c>
      <c r="Z54" s="141"/>
      <c r="AA54" s="767"/>
      <c r="AB54" s="141"/>
      <c r="AC54" s="117"/>
      <c r="AD54" s="141"/>
      <c r="AE54" s="117"/>
      <c r="AF54" s="141"/>
      <c r="AG54" s="117"/>
      <c r="AH54" s="141"/>
      <c r="AI54" s="117"/>
      <c r="AJ54" s="141"/>
      <c r="AK54" s="117"/>
      <c r="AL54" s="72">
        <v>9</v>
      </c>
      <c r="AM54" s="535">
        <f>AM53+1</f>
        <v>9</v>
      </c>
      <c r="AN54" s="117">
        <v>4</v>
      </c>
      <c r="AO54" s="249">
        <f>AN54*AO45</f>
        <v>1.2</v>
      </c>
      <c r="AP54" s="117">
        <v>5.2</v>
      </c>
      <c r="AQ54" s="173">
        <f>AN54*AQ45</f>
        <v>2.4</v>
      </c>
      <c r="AR54" s="541">
        <v>6.4</v>
      </c>
      <c r="AS54" s="723">
        <f>AN54*AS45</f>
        <v>-1.6</v>
      </c>
      <c r="AT54" s="448">
        <v>1.6</v>
      </c>
    </row>
    <row r="55" spans="1:46" s="50" customFormat="1" ht="20.25" customHeight="1" x14ac:dyDescent="0.35">
      <c r="A55" s="72">
        <v>10</v>
      </c>
      <c r="B55" s="434" t="s">
        <v>381</v>
      </c>
      <c r="C55" s="52">
        <v>2012</v>
      </c>
      <c r="D55" s="384" t="s">
        <v>38</v>
      </c>
      <c r="E55" s="432">
        <f t="shared" si="1"/>
        <v>69.900000000000006</v>
      </c>
      <c r="F55" s="140">
        <v>86</v>
      </c>
      <c r="G55" s="117">
        <v>8</v>
      </c>
      <c r="H55" s="140">
        <v>176</v>
      </c>
      <c r="I55" s="541">
        <v>6.4</v>
      </c>
      <c r="J55" s="140"/>
      <c r="K55" s="589"/>
      <c r="L55" s="140">
        <v>89</v>
      </c>
      <c r="M55" s="448">
        <v>4</v>
      </c>
      <c r="N55" s="140">
        <v>84</v>
      </c>
      <c r="O55" s="117">
        <v>19.600000000000001</v>
      </c>
      <c r="P55" s="140"/>
      <c r="Q55" s="117"/>
      <c r="R55" s="140"/>
      <c r="S55" s="767"/>
      <c r="T55" s="140">
        <v>93</v>
      </c>
      <c r="U55" s="117">
        <v>0</v>
      </c>
      <c r="V55" s="140"/>
      <c r="W55" s="117"/>
      <c r="X55" s="140"/>
      <c r="Y55" s="117"/>
      <c r="Z55" s="140">
        <v>90</v>
      </c>
      <c r="AA55" s="448">
        <v>2.4</v>
      </c>
      <c r="AB55" s="140">
        <v>90</v>
      </c>
      <c r="AC55" s="117">
        <v>29.5</v>
      </c>
      <c r="AD55" s="140"/>
      <c r="AE55" s="117"/>
      <c r="AF55" s="140"/>
      <c r="AG55" s="117"/>
      <c r="AH55" s="140"/>
      <c r="AI55" s="117"/>
      <c r="AJ55" s="140"/>
      <c r="AK55" s="117"/>
      <c r="AL55" s="72">
        <v>10</v>
      </c>
      <c r="AM55" s="285">
        <f>AM54+1</f>
        <v>10</v>
      </c>
      <c r="AN55" s="117">
        <v>2</v>
      </c>
      <c r="AO55" s="249">
        <v>0.25</v>
      </c>
      <c r="AP55" s="144">
        <v>2.2999999999999998</v>
      </c>
      <c r="AQ55" s="173">
        <f>AN55*AQ45</f>
        <v>1.2</v>
      </c>
      <c r="AR55" s="541">
        <v>3.2</v>
      </c>
      <c r="AS55" s="723">
        <f>AN55*AS45</f>
        <v>-0.8</v>
      </c>
      <c r="AT55" s="448">
        <v>0.8</v>
      </c>
    </row>
    <row r="56" spans="1:46" s="50" customFormat="1" ht="20.25" customHeight="1" x14ac:dyDescent="0.35">
      <c r="A56" s="72">
        <v>11</v>
      </c>
      <c r="B56" s="462" t="s">
        <v>423</v>
      </c>
      <c r="C56" s="52">
        <v>2012</v>
      </c>
      <c r="D56" s="463" t="s">
        <v>16</v>
      </c>
      <c r="E56" s="432">
        <f t="shared" si="1"/>
        <v>46.9</v>
      </c>
      <c r="F56" s="141">
        <v>99</v>
      </c>
      <c r="G56" s="117">
        <v>4</v>
      </c>
      <c r="H56" s="141"/>
      <c r="I56" s="589"/>
      <c r="J56" s="141">
        <v>95</v>
      </c>
      <c r="K56" s="448">
        <v>5</v>
      </c>
      <c r="L56" s="141">
        <v>102</v>
      </c>
      <c r="M56" s="448">
        <v>1.6</v>
      </c>
      <c r="N56" s="140">
        <v>100</v>
      </c>
      <c r="O56" s="144">
        <v>2.2999999999999998</v>
      </c>
      <c r="P56" s="141">
        <v>89</v>
      </c>
      <c r="Q56" s="117">
        <v>8</v>
      </c>
      <c r="R56" s="141">
        <v>96</v>
      </c>
      <c r="S56" s="767">
        <v>0</v>
      </c>
      <c r="T56" s="141">
        <v>91</v>
      </c>
      <c r="U56" s="117">
        <v>2</v>
      </c>
      <c r="V56" s="141">
        <v>94</v>
      </c>
      <c r="W56" s="117">
        <v>0</v>
      </c>
      <c r="X56" s="141">
        <v>93</v>
      </c>
      <c r="Y56" s="117">
        <v>4</v>
      </c>
      <c r="Z56" s="141"/>
      <c r="AA56" s="117"/>
      <c r="AB56" s="141">
        <v>91</v>
      </c>
      <c r="AC56" s="144">
        <v>20</v>
      </c>
      <c r="AD56" s="141"/>
      <c r="AE56" s="117"/>
      <c r="AF56" s="141"/>
      <c r="AG56" s="117"/>
      <c r="AH56" s="141"/>
      <c r="AI56" s="117"/>
      <c r="AJ56" s="141"/>
      <c r="AK56" s="117"/>
      <c r="AL56" s="72">
        <v>11</v>
      </c>
      <c r="AM56" s="286"/>
      <c r="AN56" s="287"/>
      <c r="AO56" s="282"/>
      <c r="AP56" s="248"/>
      <c r="AQ56" s="174"/>
      <c r="AR56" s="456"/>
      <c r="AS56" s="724"/>
      <c r="AT56" s="725"/>
    </row>
    <row r="57" spans="1:46" s="50" customFormat="1" ht="20.25" customHeight="1" thickBot="1" x14ac:dyDescent="0.4">
      <c r="A57" s="72">
        <v>12</v>
      </c>
      <c r="B57" s="334" t="s">
        <v>566</v>
      </c>
      <c r="C57" s="52">
        <v>2011</v>
      </c>
      <c r="D57" s="335" t="s">
        <v>27</v>
      </c>
      <c r="E57" s="432">
        <f t="shared" si="1"/>
        <v>44.8</v>
      </c>
      <c r="F57" s="141"/>
      <c r="G57" s="589"/>
      <c r="H57" s="141"/>
      <c r="I57" s="117"/>
      <c r="J57" s="141">
        <v>94</v>
      </c>
      <c r="K57" s="448">
        <v>8</v>
      </c>
      <c r="L57" s="141"/>
      <c r="M57" s="117"/>
      <c r="N57" s="141">
        <v>100</v>
      </c>
      <c r="O57" s="117">
        <v>0</v>
      </c>
      <c r="P57" s="141">
        <v>84</v>
      </c>
      <c r="Q57" s="117">
        <v>10</v>
      </c>
      <c r="R57" s="141">
        <v>100</v>
      </c>
      <c r="S57" s="117">
        <v>0</v>
      </c>
      <c r="T57" s="141">
        <v>84</v>
      </c>
      <c r="U57" s="117">
        <v>10</v>
      </c>
      <c r="V57" s="141">
        <v>93</v>
      </c>
      <c r="W57" s="117">
        <v>3</v>
      </c>
      <c r="X57" s="141">
        <v>91</v>
      </c>
      <c r="Y57" s="117">
        <v>6</v>
      </c>
      <c r="Z57" s="141"/>
      <c r="AA57" s="767"/>
      <c r="AB57" s="141">
        <v>97</v>
      </c>
      <c r="AC57" s="117">
        <v>7.8</v>
      </c>
      <c r="AD57" s="141"/>
      <c r="AE57" s="117"/>
      <c r="AF57" s="141"/>
      <c r="AG57" s="117"/>
      <c r="AH57" s="141"/>
      <c r="AI57" s="117"/>
      <c r="AJ57" s="141"/>
      <c r="AK57" s="117"/>
      <c r="AL57" s="72">
        <v>12</v>
      </c>
      <c r="AM57" s="288"/>
      <c r="AN57" s="289">
        <f>SUM(AN46:AN56)</f>
        <v>175</v>
      </c>
      <c r="AO57" s="471"/>
      <c r="AP57" s="458">
        <f>SUM(AP46:AP56)</f>
        <v>228.3</v>
      </c>
      <c r="AQ57" s="457"/>
      <c r="AR57" s="459">
        <f>SUM(AR46:AR56)</f>
        <v>280</v>
      </c>
      <c r="AS57" s="294"/>
      <c r="AT57" s="454">
        <f>SUM(AT45:AT55)</f>
        <v>70</v>
      </c>
    </row>
    <row r="58" spans="1:46" s="50" customFormat="1" ht="20.25" customHeight="1" x14ac:dyDescent="0.35">
      <c r="A58" s="72">
        <v>13</v>
      </c>
      <c r="B58" s="334" t="s">
        <v>555</v>
      </c>
      <c r="C58" s="52">
        <v>2011</v>
      </c>
      <c r="D58" s="335" t="s">
        <v>40</v>
      </c>
      <c r="E58" s="432">
        <f t="shared" si="1"/>
        <v>26.400000000000002</v>
      </c>
      <c r="F58" s="141"/>
      <c r="G58" s="589"/>
      <c r="H58" s="141">
        <v>188</v>
      </c>
      <c r="I58" s="541">
        <v>3.2</v>
      </c>
      <c r="J58" s="141">
        <v>95</v>
      </c>
      <c r="K58" s="448">
        <v>5</v>
      </c>
      <c r="L58" s="141">
        <v>99</v>
      </c>
      <c r="M58" s="448">
        <v>2.4</v>
      </c>
      <c r="N58" s="141"/>
      <c r="O58" s="117"/>
      <c r="P58" s="141">
        <v>93</v>
      </c>
      <c r="Q58" s="117">
        <v>6</v>
      </c>
      <c r="R58" s="141">
        <v>101</v>
      </c>
      <c r="S58" s="767">
        <v>0</v>
      </c>
      <c r="T58" s="141"/>
      <c r="U58" s="117"/>
      <c r="V58" s="141">
        <v>93</v>
      </c>
      <c r="W58" s="117">
        <v>3</v>
      </c>
      <c r="X58" s="141">
        <v>98</v>
      </c>
      <c r="Y58" s="117">
        <v>0</v>
      </c>
      <c r="Z58" s="141">
        <v>92</v>
      </c>
      <c r="AA58" s="448">
        <v>1.6</v>
      </c>
      <c r="AB58" s="141">
        <v>101</v>
      </c>
      <c r="AC58" s="117">
        <v>5.2</v>
      </c>
      <c r="AD58" s="141"/>
      <c r="AE58" s="117"/>
      <c r="AF58" s="141"/>
      <c r="AG58" s="117"/>
      <c r="AH58" s="141"/>
      <c r="AI58" s="117"/>
      <c r="AJ58" s="141"/>
      <c r="AK58" s="117"/>
      <c r="AL58" s="72">
        <v>13</v>
      </c>
    </row>
    <row r="59" spans="1:46" s="50" customFormat="1" ht="20.25" customHeight="1" x14ac:dyDescent="0.35">
      <c r="A59" s="72">
        <v>14</v>
      </c>
      <c r="B59" s="334" t="s">
        <v>619</v>
      </c>
      <c r="C59" s="62">
        <v>2010</v>
      </c>
      <c r="D59" s="335" t="s">
        <v>38</v>
      </c>
      <c r="E59" s="432">
        <f t="shared" si="1"/>
        <v>23</v>
      </c>
      <c r="F59" s="141"/>
      <c r="G59" s="592"/>
      <c r="H59" s="141"/>
      <c r="I59" s="119"/>
      <c r="J59" s="141"/>
      <c r="K59" s="119"/>
      <c r="L59" s="141"/>
      <c r="M59" s="119"/>
      <c r="N59" s="141"/>
      <c r="O59" s="119"/>
      <c r="P59" s="141"/>
      <c r="Q59" s="119"/>
      <c r="R59" s="141">
        <v>85</v>
      </c>
      <c r="S59" s="534">
        <v>23</v>
      </c>
      <c r="T59" s="141"/>
      <c r="U59" s="771"/>
      <c r="V59" s="141"/>
      <c r="W59" s="119"/>
      <c r="X59" s="141"/>
      <c r="Y59" s="119"/>
      <c r="Z59" s="141"/>
      <c r="AA59" s="119"/>
      <c r="AB59" s="141"/>
      <c r="AC59" s="119"/>
      <c r="AD59" s="141"/>
      <c r="AE59" s="119"/>
      <c r="AF59" s="141"/>
      <c r="AG59" s="119"/>
      <c r="AH59" s="141"/>
      <c r="AI59" s="119"/>
      <c r="AJ59" s="141"/>
      <c r="AK59" s="119"/>
      <c r="AL59" s="72">
        <v>14</v>
      </c>
    </row>
    <row r="60" spans="1:46" s="50" customFormat="1" ht="20.25" customHeight="1" x14ac:dyDescent="0.35">
      <c r="A60" s="72">
        <v>15</v>
      </c>
      <c r="B60" s="402" t="s">
        <v>322</v>
      </c>
      <c r="C60" s="52">
        <v>2010</v>
      </c>
      <c r="D60" s="465" t="s">
        <v>19</v>
      </c>
      <c r="E60" s="432">
        <f t="shared" si="1"/>
        <v>14</v>
      </c>
      <c r="F60" s="141"/>
      <c r="G60" s="589"/>
      <c r="H60" s="141"/>
      <c r="I60" s="117"/>
      <c r="J60" s="141">
        <v>89</v>
      </c>
      <c r="K60" s="448">
        <v>14</v>
      </c>
      <c r="L60" s="141"/>
      <c r="M60" s="117"/>
      <c r="N60" s="141"/>
      <c r="O60" s="117"/>
      <c r="P60" s="141"/>
      <c r="Q60" s="117"/>
      <c r="R60" s="141"/>
      <c r="S60" s="767"/>
      <c r="T60" s="141"/>
      <c r="U60" s="126"/>
      <c r="V60" s="141"/>
      <c r="W60" s="126"/>
      <c r="X60" s="141"/>
      <c r="Y60" s="126"/>
      <c r="Z60" s="141"/>
      <c r="AA60" s="126"/>
      <c r="AB60" s="141"/>
      <c r="AC60" s="126"/>
      <c r="AD60" s="141"/>
      <c r="AE60" s="126"/>
      <c r="AF60" s="141"/>
      <c r="AG60" s="126"/>
      <c r="AH60" s="141"/>
      <c r="AI60" s="126"/>
      <c r="AJ60" s="141"/>
      <c r="AK60" s="126"/>
      <c r="AL60" s="72">
        <v>15</v>
      </c>
    </row>
    <row r="61" spans="1:46" s="50" customFormat="1" ht="20.25" customHeight="1" x14ac:dyDescent="0.35">
      <c r="A61" s="72">
        <v>16</v>
      </c>
      <c r="B61" s="334" t="s">
        <v>620</v>
      </c>
      <c r="C61" s="62">
        <v>2012</v>
      </c>
      <c r="D61" s="335" t="s">
        <v>38</v>
      </c>
      <c r="E61" s="432">
        <f t="shared" si="1"/>
        <v>12</v>
      </c>
      <c r="F61" s="141"/>
      <c r="G61" s="589"/>
      <c r="H61" s="141"/>
      <c r="I61" s="117"/>
      <c r="J61" s="141"/>
      <c r="K61" s="117"/>
      <c r="L61" s="141"/>
      <c r="M61" s="117"/>
      <c r="N61" s="141"/>
      <c r="O61" s="117"/>
      <c r="P61" s="141"/>
      <c r="Q61" s="117"/>
      <c r="R61" s="141">
        <v>101</v>
      </c>
      <c r="S61" s="767">
        <v>0</v>
      </c>
      <c r="T61" s="141"/>
      <c r="U61" s="117"/>
      <c r="V61" s="141">
        <v>91</v>
      </c>
      <c r="W61" s="117">
        <v>6</v>
      </c>
      <c r="X61" s="141"/>
      <c r="Y61" s="117"/>
      <c r="Z61" s="141">
        <v>86</v>
      </c>
      <c r="AA61" s="448">
        <v>6</v>
      </c>
      <c r="AB61" s="141"/>
      <c r="AC61" s="117"/>
      <c r="AD61" s="141"/>
      <c r="AE61" s="117"/>
      <c r="AF61" s="141"/>
      <c r="AG61" s="117"/>
      <c r="AH61" s="141"/>
      <c r="AI61" s="117"/>
      <c r="AJ61" s="141"/>
      <c r="AK61" s="117"/>
      <c r="AL61" s="72">
        <v>16</v>
      </c>
    </row>
    <row r="62" spans="1:46" s="50" customFormat="1" ht="20.25" customHeight="1" x14ac:dyDescent="0.35">
      <c r="A62" s="72">
        <v>17</v>
      </c>
      <c r="B62" s="697" t="s">
        <v>498</v>
      </c>
      <c r="C62" s="52">
        <v>2010</v>
      </c>
      <c r="D62" s="698" t="s">
        <v>16</v>
      </c>
      <c r="E62" s="432">
        <f t="shared" si="1"/>
        <v>2</v>
      </c>
      <c r="F62" s="141">
        <v>102</v>
      </c>
      <c r="G62" s="117">
        <v>2</v>
      </c>
      <c r="H62" s="141"/>
      <c r="I62" s="589"/>
      <c r="J62" s="141"/>
      <c r="K62" s="117"/>
      <c r="L62" s="141"/>
      <c r="M62" s="117"/>
      <c r="N62" s="141">
        <v>112</v>
      </c>
      <c r="O62" s="117">
        <v>0</v>
      </c>
      <c r="P62" s="141"/>
      <c r="Q62" s="126"/>
      <c r="R62" s="141"/>
      <c r="S62" s="781"/>
      <c r="T62" s="141">
        <v>93</v>
      </c>
      <c r="U62" s="117">
        <v>0</v>
      </c>
      <c r="V62" s="141">
        <v>109</v>
      </c>
      <c r="W62" s="117">
        <v>0</v>
      </c>
      <c r="X62" s="141"/>
      <c r="Y62" s="117"/>
      <c r="Z62" s="141"/>
      <c r="AA62" s="117"/>
      <c r="AB62" s="141"/>
      <c r="AC62" s="117"/>
      <c r="AD62" s="141"/>
      <c r="AE62" s="117"/>
      <c r="AF62" s="141"/>
      <c r="AG62" s="117"/>
      <c r="AH62" s="141"/>
      <c r="AI62" s="117"/>
      <c r="AJ62" s="141"/>
      <c r="AK62" s="117"/>
      <c r="AL62" s="72">
        <v>17</v>
      </c>
    </row>
    <row r="63" spans="1:46" s="50" customFormat="1" ht="20.25" customHeight="1" x14ac:dyDescent="0.35">
      <c r="A63" s="72">
        <v>17</v>
      </c>
      <c r="B63" s="371" t="s">
        <v>416</v>
      </c>
      <c r="C63" s="52">
        <v>2011</v>
      </c>
      <c r="D63" s="372" t="s">
        <v>415</v>
      </c>
      <c r="E63" s="432">
        <f t="shared" si="1"/>
        <v>0</v>
      </c>
      <c r="F63" s="141"/>
      <c r="G63" s="598"/>
      <c r="H63" s="141"/>
      <c r="I63" s="117"/>
      <c r="J63" s="141"/>
      <c r="K63" s="117"/>
      <c r="L63" s="141"/>
      <c r="M63" s="126"/>
      <c r="N63" s="141"/>
      <c r="O63" s="117"/>
      <c r="P63" s="141"/>
      <c r="Q63" s="117"/>
      <c r="R63" s="141"/>
      <c r="S63" s="767"/>
      <c r="T63" s="141"/>
      <c r="U63" s="117"/>
      <c r="V63" s="141"/>
      <c r="W63" s="117"/>
      <c r="X63" s="141"/>
      <c r="Y63" s="117"/>
      <c r="Z63" s="141"/>
      <c r="AA63" s="117"/>
      <c r="AB63" s="141"/>
      <c r="AC63" s="117"/>
      <c r="AD63" s="141"/>
      <c r="AE63" s="117"/>
      <c r="AF63" s="141"/>
      <c r="AG63" s="117"/>
      <c r="AH63" s="141"/>
      <c r="AI63" s="117"/>
      <c r="AJ63" s="141"/>
      <c r="AK63" s="117"/>
      <c r="AL63" s="72">
        <v>17</v>
      </c>
    </row>
    <row r="64" spans="1:46" s="50" customFormat="1" ht="20.25" customHeight="1" x14ac:dyDescent="0.35">
      <c r="A64" s="72">
        <v>17</v>
      </c>
      <c r="B64" s="440" t="s">
        <v>382</v>
      </c>
      <c r="C64" s="52">
        <v>2010</v>
      </c>
      <c r="D64" s="384" t="s">
        <v>27</v>
      </c>
      <c r="E64" s="432">
        <f t="shared" si="1"/>
        <v>0</v>
      </c>
      <c r="F64" s="141"/>
      <c r="G64" s="589"/>
      <c r="H64" s="141"/>
      <c r="I64" s="117"/>
      <c r="J64" s="141"/>
      <c r="K64" s="126"/>
      <c r="L64" s="141"/>
      <c r="M64" s="117"/>
      <c r="N64" s="141"/>
      <c r="O64" s="117"/>
      <c r="P64" s="141"/>
      <c r="Q64" s="117"/>
      <c r="R64" s="141"/>
      <c r="S64" s="767"/>
      <c r="T64" s="141"/>
      <c r="U64" s="117"/>
      <c r="V64" s="141"/>
      <c r="W64" s="117"/>
      <c r="X64" s="141"/>
      <c r="Y64" s="117"/>
      <c r="Z64" s="141"/>
      <c r="AA64" s="117"/>
      <c r="AB64" s="141"/>
      <c r="AC64" s="117"/>
      <c r="AD64" s="141"/>
      <c r="AE64" s="117"/>
      <c r="AF64" s="141"/>
      <c r="AG64" s="117"/>
      <c r="AH64" s="141"/>
      <c r="AI64" s="117"/>
      <c r="AJ64" s="141"/>
      <c r="AK64" s="117"/>
      <c r="AL64" s="72">
        <v>17</v>
      </c>
    </row>
    <row r="65" spans="1:46" s="50" customFormat="1" ht="20.25" customHeight="1" x14ac:dyDescent="0.35">
      <c r="A65" s="72">
        <v>17</v>
      </c>
      <c r="B65" s="385" t="s">
        <v>404</v>
      </c>
      <c r="C65" s="52">
        <v>2010</v>
      </c>
      <c r="D65" s="436" t="s">
        <v>19</v>
      </c>
      <c r="E65" s="432">
        <f t="shared" si="1"/>
        <v>0</v>
      </c>
      <c r="F65" s="141"/>
      <c r="G65" s="589"/>
      <c r="H65" s="141"/>
      <c r="I65" s="126"/>
      <c r="J65" s="141"/>
      <c r="K65" s="117"/>
      <c r="L65" s="141"/>
      <c r="M65" s="117"/>
      <c r="N65" s="141"/>
      <c r="O65" s="117"/>
      <c r="P65" s="141"/>
      <c r="Q65" s="117"/>
      <c r="R65" s="141"/>
      <c r="S65" s="767"/>
      <c r="T65" s="141"/>
      <c r="U65" s="117"/>
      <c r="V65" s="141"/>
      <c r="W65" s="117"/>
      <c r="X65" s="141"/>
      <c r="Y65" s="117"/>
      <c r="Z65" s="141"/>
      <c r="AA65" s="117"/>
      <c r="AB65" s="141"/>
      <c r="AC65" s="117"/>
      <c r="AD65" s="141"/>
      <c r="AE65" s="117"/>
      <c r="AF65" s="141"/>
      <c r="AG65" s="117"/>
      <c r="AH65" s="141"/>
      <c r="AI65" s="117"/>
      <c r="AJ65" s="141"/>
      <c r="AK65" s="117"/>
      <c r="AL65" s="72">
        <v>17</v>
      </c>
    </row>
    <row r="66" spans="1:46" s="50" customFormat="1" ht="20.25" customHeight="1" x14ac:dyDescent="0.35">
      <c r="A66" s="72">
        <v>17</v>
      </c>
      <c r="B66" s="371" t="s">
        <v>414</v>
      </c>
      <c r="C66" s="52">
        <v>2011</v>
      </c>
      <c r="D66" s="372" t="s">
        <v>415</v>
      </c>
      <c r="E66" s="432">
        <f t="shared" si="1"/>
        <v>0</v>
      </c>
      <c r="F66" s="141"/>
      <c r="G66" s="589"/>
      <c r="H66" s="141"/>
      <c r="I66" s="117"/>
      <c r="J66" s="141"/>
      <c r="K66" s="117"/>
      <c r="L66" s="141"/>
      <c r="M66" s="117"/>
      <c r="N66" s="141"/>
      <c r="O66" s="117"/>
      <c r="P66" s="141"/>
      <c r="Q66" s="117"/>
      <c r="R66" s="141"/>
      <c r="S66" s="767"/>
      <c r="T66" s="141"/>
      <c r="U66" s="117"/>
      <c r="V66" s="141"/>
      <c r="W66" s="117"/>
      <c r="X66" s="141">
        <v>120</v>
      </c>
      <c r="Y66" s="117">
        <v>0</v>
      </c>
      <c r="Z66" s="141"/>
      <c r="AA66" s="117"/>
      <c r="AB66" s="141"/>
      <c r="AC66" s="117"/>
      <c r="AD66" s="141"/>
      <c r="AE66" s="117"/>
      <c r="AF66" s="141"/>
      <c r="AG66" s="117"/>
      <c r="AH66" s="141"/>
      <c r="AI66" s="117"/>
      <c r="AJ66" s="141"/>
      <c r="AK66" s="117"/>
      <c r="AL66" s="72">
        <v>17</v>
      </c>
    </row>
    <row r="67" spans="1:46" s="50" customFormat="1" ht="20.25" customHeight="1" x14ac:dyDescent="0.35">
      <c r="A67" s="72">
        <v>17</v>
      </c>
      <c r="B67" s="390" t="s">
        <v>170</v>
      </c>
      <c r="C67" s="52">
        <v>2010</v>
      </c>
      <c r="D67" s="461" t="s">
        <v>22</v>
      </c>
      <c r="E67" s="432">
        <f t="shared" si="1"/>
        <v>0</v>
      </c>
      <c r="F67" s="141"/>
      <c r="G67" s="589"/>
      <c r="H67" s="141"/>
      <c r="I67" s="117"/>
      <c r="J67" s="141"/>
      <c r="K67" s="117"/>
      <c r="L67" s="141"/>
      <c r="M67" s="117"/>
      <c r="N67" s="141"/>
      <c r="O67" s="126"/>
      <c r="P67" s="141"/>
      <c r="Q67" s="117"/>
      <c r="R67" s="141"/>
      <c r="S67" s="767"/>
      <c r="T67" s="141"/>
      <c r="U67" s="117"/>
      <c r="V67" s="141"/>
      <c r="W67" s="117"/>
      <c r="X67" s="141"/>
      <c r="Y67" s="117"/>
      <c r="Z67" s="141"/>
      <c r="AA67" s="117"/>
      <c r="AB67" s="141"/>
      <c r="AC67" s="117"/>
      <c r="AD67" s="141"/>
      <c r="AE67" s="117"/>
      <c r="AF67" s="141"/>
      <c r="AG67" s="117"/>
      <c r="AH67" s="141"/>
      <c r="AI67" s="117"/>
      <c r="AJ67" s="141"/>
      <c r="AK67" s="117"/>
      <c r="AL67" s="72">
        <v>17</v>
      </c>
    </row>
    <row r="68" spans="1:46" s="50" customFormat="1" ht="20.25" customHeight="1" x14ac:dyDescent="0.35">
      <c r="A68" s="72">
        <v>17</v>
      </c>
      <c r="B68" s="334" t="s">
        <v>621</v>
      </c>
      <c r="C68" s="62">
        <v>2012</v>
      </c>
      <c r="D68" s="335" t="s">
        <v>38</v>
      </c>
      <c r="E68" s="432">
        <f t="shared" si="1"/>
        <v>0</v>
      </c>
      <c r="F68" s="141"/>
      <c r="G68" s="589"/>
      <c r="H68" s="141"/>
      <c r="I68" s="117"/>
      <c r="J68" s="141"/>
      <c r="K68" s="117"/>
      <c r="L68" s="141"/>
      <c r="M68" s="117"/>
      <c r="N68" s="141"/>
      <c r="O68" s="117"/>
      <c r="P68" s="141"/>
      <c r="Q68" s="117"/>
      <c r="R68" s="141">
        <v>113</v>
      </c>
      <c r="S68" s="767">
        <v>0</v>
      </c>
      <c r="T68" s="141"/>
      <c r="U68" s="117"/>
      <c r="V68" s="141">
        <v>116</v>
      </c>
      <c r="W68" s="117">
        <v>0</v>
      </c>
      <c r="X68" s="141"/>
      <c r="Y68" s="117"/>
      <c r="Z68" s="141"/>
      <c r="AA68" s="117"/>
      <c r="AB68" s="141"/>
      <c r="AC68" s="117"/>
      <c r="AD68" s="141"/>
      <c r="AE68" s="117"/>
      <c r="AF68" s="141"/>
      <c r="AG68" s="117"/>
      <c r="AH68" s="141"/>
      <c r="AI68" s="117"/>
      <c r="AJ68" s="141"/>
      <c r="AK68" s="117"/>
      <c r="AL68" s="72">
        <v>17</v>
      </c>
    </row>
    <row r="69" spans="1:46" s="50" customFormat="1" ht="20.25" customHeight="1" x14ac:dyDescent="0.35">
      <c r="A69" s="72">
        <v>17</v>
      </c>
      <c r="B69" s="334" t="s">
        <v>589</v>
      </c>
      <c r="C69" s="52">
        <v>2011</v>
      </c>
      <c r="D69" s="335" t="s">
        <v>68</v>
      </c>
      <c r="E69" s="432">
        <f t="shared" si="1"/>
        <v>0</v>
      </c>
      <c r="F69" s="141"/>
      <c r="G69" s="589"/>
      <c r="H69" s="141"/>
      <c r="I69" s="117"/>
      <c r="J69" s="141"/>
      <c r="K69" s="117"/>
      <c r="L69" s="141"/>
      <c r="M69" s="117"/>
      <c r="N69" s="141">
        <v>116</v>
      </c>
      <c r="O69" s="117">
        <v>0</v>
      </c>
      <c r="P69" s="141"/>
      <c r="Q69" s="117"/>
      <c r="R69" s="141"/>
      <c r="S69" s="767"/>
      <c r="T69" s="141"/>
      <c r="U69" s="117"/>
      <c r="V69" s="141"/>
      <c r="W69" s="117"/>
      <c r="X69" s="141"/>
      <c r="Y69" s="117"/>
      <c r="Z69" s="141"/>
      <c r="AA69" s="117"/>
      <c r="AB69" s="141"/>
      <c r="AC69" s="117"/>
      <c r="AD69" s="141"/>
      <c r="AE69" s="117"/>
      <c r="AF69" s="141"/>
      <c r="AG69" s="117"/>
      <c r="AH69" s="141"/>
      <c r="AI69" s="117"/>
      <c r="AJ69" s="141"/>
      <c r="AK69" s="117"/>
      <c r="AL69" s="72">
        <v>17</v>
      </c>
    </row>
    <row r="70" spans="1:46" s="50" customFormat="1" ht="20.25" customHeight="1" x14ac:dyDescent="0.35">
      <c r="A70" s="72">
        <v>17</v>
      </c>
      <c r="B70" s="334"/>
      <c r="C70" s="136"/>
      <c r="D70" s="335"/>
      <c r="E70" s="432">
        <f t="shared" ref="E70:E71" si="2">G70+I70+K70+M70+O70+Q70+S70+U70+W70+Y70+AA70+AC70+AE70+AG70+AI70+AK70</f>
        <v>0</v>
      </c>
      <c r="F70" s="128"/>
      <c r="G70" s="589"/>
      <c r="H70" s="128"/>
      <c r="I70" s="117"/>
      <c r="J70" s="128"/>
      <c r="K70" s="117"/>
      <c r="L70" s="128"/>
      <c r="M70" s="117"/>
      <c r="N70" s="128"/>
      <c r="O70" s="117"/>
      <c r="P70" s="128"/>
      <c r="Q70" s="117"/>
      <c r="R70" s="128"/>
      <c r="S70" s="117"/>
      <c r="T70" s="128"/>
      <c r="U70" s="117"/>
      <c r="V70" s="128"/>
      <c r="W70" s="117"/>
      <c r="X70" s="128"/>
      <c r="Y70" s="117"/>
      <c r="Z70" s="128"/>
      <c r="AA70" s="117"/>
      <c r="AB70" s="128"/>
      <c r="AC70" s="117"/>
      <c r="AD70" s="128"/>
      <c r="AE70" s="117"/>
      <c r="AF70" s="128"/>
      <c r="AG70" s="117"/>
      <c r="AH70" s="128"/>
      <c r="AI70" s="117"/>
      <c r="AJ70" s="128"/>
      <c r="AK70" s="117"/>
      <c r="AL70" s="72">
        <v>17</v>
      </c>
    </row>
    <row r="71" spans="1:46" s="50" customFormat="1" ht="20.25" customHeight="1" x14ac:dyDescent="0.35">
      <c r="A71" s="72">
        <v>17</v>
      </c>
      <c r="B71" s="334"/>
      <c r="C71" s="136"/>
      <c r="D71" s="335"/>
      <c r="E71" s="432">
        <f t="shared" si="2"/>
        <v>0</v>
      </c>
      <c r="F71" s="141"/>
      <c r="G71" s="589"/>
      <c r="H71" s="141"/>
      <c r="I71" s="117"/>
      <c r="J71" s="141"/>
      <c r="K71" s="117"/>
      <c r="L71" s="141"/>
      <c r="M71" s="117"/>
      <c r="N71" s="141"/>
      <c r="O71" s="117"/>
      <c r="P71" s="141"/>
      <c r="Q71" s="117"/>
      <c r="R71" s="141"/>
      <c r="S71" s="117"/>
      <c r="T71" s="141"/>
      <c r="U71" s="117"/>
      <c r="V71" s="141"/>
      <c r="W71" s="117"/>
      <c r="X71" s="141"/>
      <c r="Y71" s="117"/>
      <c r="Z71" s="141"/>
      <c r="AA71" s="117"/>
      <c r="AB71" s="141"/>
      <c r="AC71" s="117"/>
      <c r="AD71" s="141"/>
      <c r="AE71" s="117"/>
      <c r="AF71" s="141"/>
      <c r="AG71" s="117"/>
      <c r="AH71" s="141"/>
      <c r="AI71" s="117"/>
      <c r="AJ71" s="141"/>
      <c r="AK71" s="117"/>
      <c r="AL71" s="72">
        <v>17</v>
      </c>
    </row>
    <row r="72" spans="1:46" s="50" customFormat="1" ht="20.25" customHeight="1" x14ac:dyDescent="0.35">
      <c r="A72" s="72">
        <v>17</v>
      </c>
      <c r="B72" s="334"/>
      <c r="C72" s="136"/>
      <c r="D72" s="335"/>
      <c r="E72" s="432">
        <f t="shared" ref="E72:E74" si="3">G72+I72+K72+M72+O72+Q72+S72+U72+W72+Y72+AA72+AC72+AE72+AG72+AI72+AK72</f>
        <v>0</v>
      </c>
      <c r="F72" s="141"/>
      <c r="G72" s="589"/>
      <c r="H72" s="141"/>
      <c r="I72" s="117"/>
      <c r="J72" s="141"/>
      <c r="K72" s="117"/>
      <c r="L72" s="141"/>
      <c r="M72" s="117"/>
      <c r="N72" s="141"/>
      <c r="O72" s="117"/>
      <c r="P72" s="141"/>
      <c r="Q72" s="117"/>
      <c r="R72" s="141"/>
      <c r="S72" s="117"/>
      <c r="T72" s="141"/>
      <c r="U72" s="117"/>
      <c r="V72" s="141"/>
      <c r="W72" s="117"/>
      <c r="X72" s="141"/>
      <c r="Y72" s="117"/>
      <c r="Z72" s="141"/>
      <c r="AA72" s="117"/>
      <c r="AB72" s="141"/>
      <c r="AC72" s="117"/>
      <c r="AD72" s="141"/>
      <c r="AE72" s="117"/>
      <c r="AF72" s="141"/>
      <c r="AG72" s="117"/>
      <c r="AH72" s="141"/>
      <c r="AI72" s="117"/>
      <c r="AJ72" s="141"/>
      <c r="AK72" s="117"/>
      <c r="AL72" s="72">
        <v>17</v>
      </c>
    </row>
    <row r="73" spans="1:46" s="50" customFormat="1" ht="20.25" customHeight="1" x14ac:dyDescent="0.35">
      <c r="A73" s="191"/>
      <c r="B73" s="402"/>
      <c r="C73" s="52"/>
      <c r="D73" s="465"/>
      <c r="E73" s="432">
        <f t="shared" si="3"/>
        <v>0</v>
      </c>
      <c r="F73" s="141"/>
      <c r="G73" s="117"/>
      <c r="H73" s="141"/>
      <c r="I73" s="117"/>
      <c r="J73" s="141"/>
      <c r="K73" s="117"/>
      <c r="L73" s="141"/>
      <c r="M73" s="117"/>
      <c r="N73" s="141"/>
      <c r="O73" s="117"/>
      <c r="P73" s="141"/>
      <c r="Q73" s="117"/>
      <c r="R73" s="141"/>
      <c r="S73" s="117"/>
      <c r="T73" s="141"/>
      <c r="U73" s="117"/>
      <c r="V73" s="141"/>
      <c r="W73" s="117"/>
      <c r="X73" s="141"/>
      <c r="Y73" s="117"/>
      <c r="Z73" s="141"/>
      <c r="AA73" s="117"/>
      <c r="AB73" s="141"/>
      <c r="AC73" s="117"/>
      <c r="AD73" s="141"/>
      <c r="AE73" s="117"/>
      <c r="AF73" s="141"/>
      <c r="AG73" s="117"/>
      <c r="AH73" s="141"/>
      <c r="AI73" s="117"/>
      <c r="AJ73" s="141"/>
      <c r="AK73" s="117"/>
      <c r="AL73" s="191"/>
    </row>
    <row r="74" spans="1:46" s="50" customFormat="1" ht="20.25" customHeight="1" thickBot="1" x14ac:dyDescent="0.4">
      <c r="A74" s="135"/>
      <c r="B74" s="466"/>
      <c r="C74" s="52"/>
      <c r="D74" s="467"/>
      <c r="E74" s="432">
        <f t="shared" si="3"/>
        <v>0</v>
      </c>
      <c r="F74" s="141"/>
      <c r="G74" s="126"/>
      <c r="H74" s="141"/>
      <c r="I74" s="126"/>
      <c r="J74" s="141"/>
      <c r="K74" s="126"/>
      <c r="L74" s="141"/>
      <c r="M74" s="126"/>
      <c r="N74" s="141"/>
      <c r="O74" s="126"/>
      <c r="P74" s="141"/>
      <c r="Q74" s="126"/>
      <c r="R74" s="141"/>
      <c r="S74" s="126"/>
      <c r="T74" s="141"/>
      <c r="U74" s="126"/>
      <c r="V74" s="141"/>
      <c r="W74" s="126"/>
      <c r="X74" s="141"/>
      <c r="Y74" s="126"/>
      <c r="Z74" s="141"/>
      <c r="AA74" s="126"/>
      <c r="AB74" s="141"/>
      <c r="AC74" s="126"/>
      <c r="AD74" s="141"/>
      <c r="AE74" s="126"/>
      <c r="AF74" s="141"/>
      <c r="AG74" s="126"/>
      <c r="AH74" s="141"/>
      <c r="AI74" s="126"/>
      <c r="AJ74" s="141"/>
      <c r="AK74" s="126"/>
      <c r="AL74" s="135"/>
    </row>
    <row r="75" spans="1:46" s="50" customFormat="1" ht="20.25" customHeight="1" thickBot="1" x14ac:dyDescent="0.4">
      <c r="A75" s="169"/>
      <c r="B75" s="468"/>
      <c r="C75" s="53"/>
      <c r="D75" s="469"/>
      <c r="E75" s="359"/>
      <c r="F75" s="271"/>
      <c r="G75" s="211">
        <f>SUM(G46:G74)</f>
        <v>175</v>
      </c>
      <c r="H75" s="271"/>
      <c r="I75" s="211">
        <f>SUM(I46:I74)</f>
        <v>280</v>
      </c>
      <c r="J75" s="271"/>
      <c r="K75" s="211">
        <f>SUM(K46:K74)</f>
        <v>62</v>
      </c>
      <c r="L75" s="271"/>
      <c r="M75" s="211">
        <f>SUM(M46:M74)</f>
        <v>69.2</v>
      </c>
      <c r="N75" s="271"/>
      <c r="O75" s="211">
        <f>SUM(O46:O74)</f>
        <v>228.1</v>
      </c>
      <c r="P75" s="271"/>
      <c r="Q75" s="211">
        <f>SUM(Q46:Q74)</f>
        <v>169</v>
      </c>
      <c r="R75" s="271"/>
      <c r="S75" s="211">
        <f>SUM(S46:S74)</f>
        <v>228.3</v>
      </c>
      <c r="T75" s="271"/>
      <c r="U75" s="211">
        <f>SUM(U46:U74)</f>
        <v>175</v>
      </c>
      <c r="V75" s="271"/>
      <c r="W75" s="211">
        <f>SUM(W46:W74)</f>
        <v>175</v>
      </c>
      <c r="X75" s="271"/>
      <c r="Y75" s="211">
        <f>SUM(Y46:Y74)</f>
        <v>175</v>
      </c>
      <c r="Z75" s="271"/>
      <c r="AA75" s="211">
        <f>SUM(AA46:AA74)</f>
        <v>69.2</v>
      </c>
      <c r="AB75" s="271"/>
      <c r="AC75" s="211">
        <f>SUM(AC46:AC74)</f>
        <v>226</v>
      </c>
      <c r="AD75" s="271"/>
      <c r="AE75" s="211">
        <f>SUM(AE46:AE74)</f>
        <v>0</v>
      </c>
      <c r="AF75" s="271"/>
      <c r="AG75" s="211">
        <f>SUM(AG46:AG74)</f>
        <v>0</v>
      </c>
      <c r="AH75" s="271"/>
      <c r="AI75" s="211">
        <f>SUM(AI46:AI74)</f>
        <v>0</v>
      </c>
      <c r="AJ75" s="271"/>
      <c r="AK75" s="211">
        <f>SUM(AK46:AK74)</f>
        <v>0</v>
      </c>
      <c r="AL75" s="135"/>
    </row>
    <row r="76" spans="1:46" s="19" customFormat="1" ht="72" customHeight="1" thickBot="1" x14ac:dyDescent="0.4">
      <c r="A76" s="814" t="s">
        <v>14</v>
      </c>
      <c r="B76" s="839"/>
      <c r="C76" s="839"/>
      <c r="D76" s="839"/>
      <c r="E76" s="815"/>
      <c r="F76" s="815"/>
      <c r="G76" s="815"/>
      <c r="H76" s="815"/>
      <c r="I76" s="815"/>
      <c r="J76" s="815"/>
      <c r="K76" s="815"/>
      <c r="L76" s="815"/>
      <c r="M76" s="815"/>
      <c r="N76" s="815"/>
      <c r="O76" s="815"/>
      <c r="P76" s="815"/>
      <c r="Q76" s="815"/>
      <c r="R76" s="839"/>
      <c r="S76" s="839"/>
      <c r="T76" s="815"/>
      <c r="U76" s="815"/>
      <c r="V76" s="815"/>
      <c r="W76" s="815"/>
      <c r="X76" s="815"/>
      <c r="Y76" s="815"/>
      <c r="Z76" s="815"/>
      <c r="AA76" s="815"/>
      <c r="AB76" s="815"/>
      <c r="AC76" s="815"/>
      <c r="AD76" s="815"/>
      <c r="AE76" s="815"/>
      <c r="AF76" s="815"/>
      <c r="AG76" s="815"/>
      <c r="AH76" s="815"/>
      <c r="AI76" s="815"/>
      <c r="AJ76" s="815"/>
      <c r="AK76" s="858"/>
      <c r="AL76" s="177"/>
    </row>
    <row r="77" spans="1:46" s="17" customFormat="1" ht="28" customHeight="1" thickBot="1" x14ac:dyDescent="0.4">
      <c r="C77" s="18"/>
      <c r="F77" s="798">
        <v>45732</v>
      </c>
      <c r="G77" s="799"/>
      <c r="H77" s="798" t="s">
        <v>548</v>
      </c>
      <c r="I77" s="799"/>
      <c r="J77" s="798">
        <v>45760</v>
      </c>
      <c r="K77" s="799"/>
      <c r="L77" s="798">
        <v>45774</v>
      </c>
      <c r="M77" s="799"/>
      <c r="N77" s="798">
        <v>45781</v>
      </c>
      <c r="O77" s="799"/>
      <c r="P77" s="798">
        <v>45802</v>
      </c>
      <c r="Q77" s="799"/>
      <c r="R77" s="798">
        <v>45809</v>
      </c>
      <c r="S77" s="799"/>
      <c r="T77" s="798">
        <v>45830</v>
      </c>
      <c r="U77" s="799"/>
      <c r="V77" s="798">
        <v>45847</v>
      </c>
      <c r="W77" s="799"/>
      <c r="X77" s="798">
        <v>45886</v>
      </c>
      <c r="Y77" s="799"/>
      <c r="Z77" s="798">
        <v>45911</v>
      </c>
      <c r="AA77" s="799"/>
      <c r="AB77" s="798">
        <v>45921</v>
      </c>
      <c r="AC77" s="799"/>
      <c r="AD77" s="812">
        <v>45942</v>
      </c>
      <c r="AE77" s="813"/>
      <c r="AF77" s="798">
        <v>45970</v>
      </c>
      <c r="AG77" s="799"/>
      <c r="AH77" s="798">
        <v>45924</v>
      </c>
      <c r="AI77" s="799"/>
      <c r="AJ77" s="812">
        <v>45998</v>
      </c>
      <c r="AK77" s="813"/>
      <c r="AL77" s="835" t="s">
        <v>104</v>
      </c>
    </row>
    <row r="78" spans="1:46" s="17" customFormat="1" ht="16.5" customHeight="1" x14ac:dyDescent="0.35">
      <c r="A78" s="850" t="s">
        <v>510</v>
      </c>
      <c r="B78" s="851"/>
      <c r="C78" s="851"/>
      <c r="D78" s="851"/>
      <c r="E78" s="852"/>
      <c r="F78" s="794" t="s">
        <v>503</v>
      </c>
      <c r="G78" s="795"/>
      <c r="H78" s="794" t="s">
        <v>549</v>
      </c>
      <c r="I78" s="795"/>
      <c r="J78" s="794" t="s">
        <v>562</v>
      </c>
      <c r="K78" s="795"/>
      <c r="L78" s="794" t="s">
        <v>582</v>
      </c>
      <c r="M78" s="795"/>
      <c r="N78" s="794" t="s">
        <v>584</v>
      </c>
      <c r="O78" s="795"/>
      <c r="P78" s="794" t="s">
        <v>608</v>
      </c>
      <c r="Q78" s="795"/>
      <c r="R78" s="794" t="s">
        <v>618</v>
      </c>
      <c r="S78" s="795"/>
      <c r="T78" s="794" t="s">
        <v>624</v>
      </c>
      <c r="U78" s="795"/>
      <c r="V78" s="794" t="s">
        <v>631</v>
      </c>
      <c r="W78" s="795"/>
      <c r="X78" s="794" t="s">
        <v>649</v>
      </c>
      <c r="Y78" s="795"/>
      <c r="Z78" s="794" t="s">
        <v>665</v>
      </c>
      <c r="AA78" s="795"/>
      <c r="AB78" s="794" t="s">
        <v>666</v>
      </c>
      <c r="AC78" s="795"/>
      <c r="AD78" s="794" t="s">
        <v>667</v>
      </c>
      <c r="AE78" s="795"/>
      <c r="AF78" s="794" t="s">
        <v>668</v>
      </c>
      <c r="AG78" s="802"/>
      <c r="AH78" s="794" t="s">
        <v>669</v>
      </c>
      <c r="AI78" s="802"/>
      <c r="AJ78" s="794" t="s">
        <v>670</v>
      </c>
      <c r="AK78" s="795"/>
      <c r="AL78" s="836"/>
    </row>
    <row r="79" spans="1:46" s="17" customFormat="1" ht="42" customHeight="1" thickBot="1" x14ac:dyDescent="0.4">
      <c r="A79" s="853"/>
      <c r="B79" s="854"/>
      <c r="C79" s="854"/>
      <c r="D79" s="854"/>
      <c r="E79" s="855"/>
      <c r="F79" s="800"/>
      <c r="G79" s="801"/>
      <c r="H79" s="796"/>
      <c r="I79" s="797"/>
      <c r="J79" s="800"/>
      <c r="K79" s="801"/>
      <c r="L79" s="800"/>
      <c r="M79" s="801"/>
      <c r="N79" s="800"/>
      <c r="O79" s="801"/>
      <c r="P79" s="800"/>
      <c r="Q79" s="801"/>
      <c r="R79" s="800"/>
      <c r="S79" s="801"/>
      <c r="T79" s="800"/>
      <c r="U79" s="801"/>
      <c r="V79" s="800"/>
      <c r="W79" s="801"/>
      <c r="X79" s="800"/>
      <c r="Y79" s="801"/>
      <c r="Z79" s="800"/>
      <c r="AA79" s="801"/>
      <c r="AB79" s="796"/>
      <c r="AC79" s="797"/>
      <c r="AD79" s="796"/>
      <c r="AE79" s="797"/>
      <c r="AF79" s="800"/>
      <c r="AG79" s="803"/>
      <c r="AH79" s="800"/>
      <c r="AI79" s="803"/>
      <c r="AJ79" s="800"/>
      <c r="AK79" s="801"/>
      <c r="AL79" s="837"/>
    </row>
    <row r="80" spans="1:46" s="17" customFormat="1" ht="25" customHeight="1" thickBot="1" x14ac:dyDescent="0.4">
      <c r="A80" s="57" t="s">
        <v>205</v>
      </c>
      <c r="B80" s="159" t="s">
        <v>2</v>
      </c>
      <c r="C80" s="159" t="s">
        <v>130</v>
      </c>
      <c r="D80" s="754" t="s">
        <v>3</v>
      </c>
      <c r="E80" s="159" t="s">
        <v>4</v>
      </c>
      <c r="F80" s="88" t="s">
        <v>5</v>
      </c>
      <c r="G80" s="207" t="s">
        <v>6</v>
      </c>
      <c r="H80" s="92" t="s">
        <v>5</v>
      </c>
      <c r="I80" s="207" t="s">
        <v>6</v>
      </c>
      <c r="J80" s="92" t="s">
        <v>5</v>
      </c>
      <c r="K80" s="207" t="s">
        <v>6</v>
      </c>
      <c r="L80" s="92" t="s">
        <v>5</v>
      </c>
      <c r="M80" s="207" t="s">
        <v>6</v>
      </c>
      <c r="N80" s="92" t="s">
        <v>5</v>
      </c>
      <c r="O80" s="207" t="s">
        <v>6</v>
      </c>
      <c r="P80" s="92" t="s">
        <v>5</v>
      </c>
      <c r="Q80" s="207" t="s">
        <v>6</v>
      </c>
      <c r="R80" s="92" t="s">
        <v>5</v>
      </c>
      <c r="S80" s="207" t="s">
        <v>6</v>
      </c>
      <c r="T80" s="92" t="s">
        <v>5</v>
      </c>
      <c r="U80" s="207" t="s">
        <v>6</v>
      </c>
      <c r="V80" s="92" t="s">
        <v>5</v>
      </c>
      <c r="W80" s="207" t="s">
        <v>6</v>
      </c>
      <c r="X80" s="92" t="s">
        <v>5</v>
      </c>
      <c r="Y80" s="207" t="s">
        <v>6</v>
      </c>
      <c r="Z80" s="92" t="s">
        <v>5</v>
      </c>
      <c r="AA80" s="207" t="s">
        <v>6</v>
      </c>
      <c r="AB80" s="92" t="s">
        <v>5</v>
      </c>
      <c r="AC80" s="207" t="s">
        <v>6</v>
      </c>
      <c r="AD80" s="92" t="s">
        <v>5</v>
      </c>
      <c r="AE80" s="207" t="s">
        <v>6</v>
      </c>
      <c r="AF80" s="92" t="s">
        <v>5</v>
      </c>
      <c r="AG80" s="207" t="s">
        <v>6</v>
      </c>
      <c r="AH80" s="92" t="s">
        <v>5</v>
      </c>
      <c r="AI80" s="207" t="s">
        <v>6</v>
      </c>
      <c r="AJ80" s="92" t="s">
        <v>5</v>
      </c>
      <c r="AK80" s="207" t="s">
        <v>6</v>
      </c>
      <c r="AL80" s="57" t="s">
        <v>205</v>
      </c>
      <c r="AM80" s="609" t="s">
        <v>259</v>
      </c>
      <c r="AN80" s="284" t="s">
        <v>259</v>
      </c>
      <c r="AO80" s="444">
        <v>0.3</v>
      </c>
      <c r="AP80" s="455">
        <v>0.3</v>
      </c>
      <c r="AQ80" s="446">
        <v>0.6</v>
      </c>
      <c r="AR80" s="447" t="s">
        <v>220</v>
      </c>
      <c r="AS80" s="511">
        <v>-0.4</v>
      </c>
      <c r="AT80" s="512" t="s">
        <v>220</v>
      </c>
    </row>
    <row r="81" spans="1:46" s="50" customFormat="1" ht="20.25" customHeight="1" x14ac:dyDescent="0.35">
      <c r="A81" s="72">
        <v>1</v>
      </c>
      <c r="B81" s="312" t="s">
        <v>423</v>
      </c>
      <c r="C81" s="52">
        <v>2012</v>
      </c>
      <c r="D81" s="583" t="s">
        <v>16</v>
      </c>
      <c r="E81" s="158">
        <f>G81+I81+K81+M81+O81+Q81+S81+U81+W81+Y81+AA81+AC81+AE81+AG81+AI81+AK81</f>
        <v>339.2</v>
      </c>
      <c r="F81" s="470">
        <v>78</v>
      </c>
      <c r="G81" s="117">
        <v>8</v>
      </c>
      <c r="H81" s="470"/>
      <c r="I81" s="589"/>
      <c r="J81" s="470">
        <v>72</v>
      </c>
      <c r="K81" s="506">
        <v>20</v>
      </c>
      <c r="L81" s="470">
        <v>80</v>
      </c>
      <c r="M81" s="506">
        <v>3.2</v>
      </c>
      <c r="N81" s="470">
        <v>77</v>
      </c>
      <c r="O81" s="117">
        <v>23</v>
      </c>
      <c r="P81" s="470">
        <v>70</v>
      </c>
      <c r="Q81" s="117">
        <v>50</v>
      </c>
      <c r="R81" s="470">
        <v>72</v>
      </c>
      <c r="S81" s="117">
        <v>65</v>
      </c>
      <c r="T81" s="470">
        <v>69</v>
      </c>
      <c r="U81" s="117">
        <v>35</v>
      </c>
      <c r="V81" s="470">
        <v>72</v>
      </c>
      <c r="W81" s="117">
        <v>35</v>
      </c>
      <c r="X81" s="470">
        <v>75</v>
      </c>
      <c r="Y81" s="117">
        <v>35</v>
      </c>
      <c r="Z81" s="470"/>
      <c r="AA81" s="782"/>
      <c r="AB81" s="470">
        <v>70</v>
      </c>
      <c r="AC81" s="117">
        <v>65</v>
      </c>
      <c r="AD81" s="470"/>
      <c r="AE81" s="228"/>
      <c r="AF81" s="470"/>
      <c r="AG81" s="228"/>
      <c r="AH81" s="470"/>
      <c r="AI81" s="228"/>
      <c r="AJ81" s="470"/>
      <c r="AK81" s="228"/>
      <c r="AL81" s="72">
        <v>1</v>
      </c>
      <c r="AM81" s="535">
        <v>1</v>
      </c>
      <c r="AN81" s="117">
        <v>50</v>
      </c>
      <c r="AO81" s="249">
        <f>AN81*AO80</f>
        <v>15</v>
      </c>
      <c r="AP81" s="117">
        <v>65</v>
      </c>
      <c r="AQ81" s="173">
        <f>AN81*AQ80</f>
        <v>30</v>
      </c>
      <c r="AR81" s="541">
        <v>80</v>
      </c>
      <c r="AS81" s="720">
        <f>AN81*AS80</f>
        <v>-20</v>
      </c>
      <c r="AT81" s="721">
        <v>20</v>
      </c>
    </row>
    <row r="82" spans="1:46" s="50" customFormat="1" ht="20.25" customHeight="1" x14ac:dyDescent="0.35">
      <c r="A82" s="72">
        <v>2</v>
      </c>
      <c r="B82" s="253" t="s">
        <v>409</v>
      </c>
      <c r="C82" s="52">
        <v>2012</v>
      </c>
      <c r="D82" s="701" t="s">
        <v>95</v>
      </c>
      <c r="E82" s="158">
        <f>G82+I82+K82+M82+O82+Q82+S82+U82+W82+Y82+AA82+AC82+AE82+AG82+AI82+AK82-K82-Y82</f>
        <v>212.9</v>
      </c>
      <c r="F82" s="140">
        <v>74</v>
      </c>
      <c r="G82" s="117">
        <v>25</v>
      </c>
      <c r="H82" s="140">
        <v>157</v>
      </c>
      <c r="I82" s="541">
        <v>14.4</v>
      </c>
      <c r="J82" s="140">
        <v>83</v>
      </c>
      <c r="K82" s="590">
        <v>4</v>
      </c>
      <c r="L82" s="140">
        <v>79</v>
      </c>
      <c r="M82" s="448">
        <v>4</v>
      </c>
      <c r="N82" s="140">
        <v>79</v>
      </c>
      <c r="O82" s="117">
        <v>13</v>
      </c>
      <c r="P82" s="140">
        <v>74</v>
      </c>
      <c r="Q82" s="117">
        <v>20</v>
      </c>
      <c r="R82" s="140">
        <v>75</v>
      </c>
      <c r="S82" s="144">
        <v>46</v>
      </c>
      <c r="T82" s="140">
        <v>73</v>
      </c>
      <c r="U82" s="117">
        <v>12.5</v>
      </c>
      <c r="V82" s="140">
        <v>74</v>
      </c>
      <c r="W82" s="117">
        <v>20</v>
      </c>
      <c r="X82" s="140">
        <v>79</v>
      </c>
      <c r="Y82" s="767">
        <v>10</v>
      </c>
      <c r="Z82" s="140">
        <v>72</v>
      </c>
      <c r="AA82" s="448">
        <v>12</v>
      </c>
      <c r="AB82" s="140">
        <v>71</v>
      </c>
      <c r="AC82" s="144">
        <v>46</v>
      </c>
      <c r="AD82" s="140"/>
      <c r="AE82" s="117"/>
      <c r="AF82" s="140"/>
      <c r="AG82" s="117"/>
      <c r="AH82" s="140"/>
      <c r="AI82" s="117"/>
      <c r="AJ82" s="140"/>
      <c r="AK82" s="117"/>
      <c r="AL82" s="72">
        <v>2</v>
      </c>
      <c r="AM82" s="285">
        <v>2</v>
      </c>
      <c r="AN82" s="117">
        <v>35</v>
      </c>
      <c r="AO82" s="249">
        <f>AN82*AO80</f>
        <v>10.5</v>
      </c>
      <c r="AP82" s="144">
        <v>46</v>
      </c>
      <c r="AQ82" s="173">
        <f>AN82*AQ80</f>
        <v>21</v>
      </c>
      <c r="AR82" s="541">
        <v>56</v>
      </c>
      <c r="AS82" s="722">
        <f>AN82*AS80</f>
        <v>-14</v>
      </c>
      <c r="AT82" s="448">
        <v>14</v>
      </c>
    </row>
    <row r="83" spans="1:46" s="50" customFormat="1" ht="20.25" customHeight="1" x14ac:dyDescent="0.35">
      <c r="A83" s="72">
        <v>3</v>
      </c>
      <c r="B83" s="188" t="s">
        <v>305</v>
      </c>
      <c r="C83" s="52">
        <v>2010</v>
      </c>
      <c r="D83" s="23" t="s">
        <v>306</v>
      </c>
      <c r="E83" s="158">
        <f>G83+I83+K83+M83+O83+Q83+S83+U83+W83+Y83+AA83+AC83+AE83+AG83+AI83+AK83</f>
        <v>169.66</v>
      </c>
      <c r="F83" s="140">
        <v>74</v>
      </c>
      <c r="G83" s="117">
        <v>35</v>
      </c>
      <c r="H83" s="140">
        <v>150</v>
      </c>
      <c r="I83" s="541">
        <v>68</v>
      </c>
      <c r="J83" s="140">
        <v>77</v>
      </c>
      <c r="K83" s="448">
        <v>12</v>
      </c>
      <c r="L83" s="140">
        <v>75</v>
      </c>
      <c r="M83" s="448">
        <v>17</v>
      </c>
      <c r="N83" s="140"/>
      <c r="O83" s="589"/>
      <c r="P83" s="140"/>
      <c r="Q83" s="117"/>
      <c r="R83" s="140">
        <v>87</v>
      </c>
      <c r="S83" s="767">
        <v>0</v>
      </c>
      <c r="T83" s="140">
        <v>85</v>
      </c>
      <c r="U83" s="117">
        <v>0</v>
      </c>
      <c r="V83" s="140">
        <v>82</v>
      </c>
      <c r="W83" s="117">
        <v>0</v>
      </c>
      <c r="X83" s="140">
        <v>81</v>
      </c>
      <c r="Y83" s="117">
        <v>6</v>
      </c>
      <c r="Z83" s="140">
        <v>72</v>
      </c>
      <c r="AA83" s="448">
        <v>12</v>
      </c>
      <c r="AB83" s="140">
        <v>83</v>
      </c>
      <c r="AC83" s="117">
        <v>19.66</v>
      </c>
      <c r="AD83" s="140"/>
      <c r="AE83" s="119"/>
      <c r="AF83" s="140"/>
      <c r="AG83" s="119"/>
      <c r="AH83" s="140"/>
      <c r="AI83" s="119"/>
      <c r="AJ83" s="140"/>
      <c r="AK83" s="119"/>
      <c r="AL83" s="72">
        <v>3</v>
      </c>
      <c r="AM83" s="535">
        <v>3</v>
      </c>
      <c r="AN83" s="117">
        <v>25</v>
      </c>
      <c r="AO83" s="249">
        <f>AN83*AO80</f>
        <v>7.5</v>
      </c>
      <c r="AP83" s="117">
        <v>33</v>
      </c>
      <c r="AQ83" s="173">
        <f>AN83*AQ80</f>
        <v>15</v>
      </c>
      <c r="AR83" s="541">
        <v>40</v>
      </c>
      <c r="AS83" s="722">
        <f>AN83*AS80</f>
        <v>-10</v>
      </c>
      <c r="AT83" s="448">
        <v>10</v>
      </c>
    </row>
    <row r="84" spans="1:46" s="50" customFormat="1" ht="20.25" customHeight="1" x14ac:dyDescent="0.35">
      <c r="A84" s="72">
        <v>4</v>
      </c>
      <c r="B84" s="156" t="s">
        <v>242</v>
      </c>
      <c r="C84" s="52">
        <v>2011</v>
      </c>
      <c r="D84" s="23" t="s">
        <v>34</v>
      </c>
      <c r="E84" s="158">
        <f>G84+I84+K84+M84+O84+Q84+S84+U84+W84+Y84+AA84+AC84+AE84+AG84+AI84+AK84-W84</f>
        <v>163.32</v>
      </c>
      <c r="F84" s="140">
        <v>79</v>
      </c>
      <c r="G84" s="117">
        <v>4</v>
      </c>
      <c r="H84" s="140">
        <v>150</v>
      </c>
      <c r="I84" s="541">
        <v>68</v>
      </c>
      <c r="J84" s="140"/>
      <c r="K84" s="589"/>
      <c r="L84" s="140">
        <v>77</v>
      </c>
      <c r="M84" s="448">
        <v>9</v>
      </c>
      <c r="N84" s="140">
        <v>86</v>
      </c>
      <c r="O84" s="117">
        <v>0</v>
      </c>
      <c r="P84" s="140"/>
      <c r="Q84" s="117"/>
      <c r="R84" s="140">
        <v>78</v>
      </c>
      <c r="S84" s="117">
        <v>19.66</v>
      </c>
      <c r="T84" s="140">
        <v>73</v>
      </c>
      <c r="U84" s="117">
        <v>12.5</v>
      </c>
      <c r="V84" s="140">
        <v>78</v>
      </c>
      <c r="W84" s="767">
        <v>5</v>
      </c>
      <c r="X84" s="140">
        <v>77</v>
      </c>
      <c r="Y84" s="117">
        <v>22.5</v>
      </c>
      <c r="Z84" s="140">
        <v>74</v>
      </c>
      <c r="AA84" s="448">
        <v>8</v>
      </c>
      <c r="AB84" s="140">
        <v>83</v>
      </c>
      <c r="AC84" s="117">
        <v>19.66</v>
      </c>
      <c r="AD84" s="140"/>
      <c r="AE84" s="117"/>
      <c r="AF84" s="140"/>
      <c r="AG84" s="117"/>
      <c r="AH84" s="140"/>
      <c r="AI84" s="117"/>
      <c r="AJ84" s="140"/>
      <c r="AK84" s="117"/>
      <c r="AL84" s="72">
        <v>4</v>
      </c>
      <c r="AM84" s="285">
        <v>4</v>
      </c>
      <c r="AN84" s="117">
        <v>20</v>
      </c>
      <c r="AO84" s="249">
        <f>AN84*AO80</f>
        <v>6</v>
      </c>
      <c r="AP84" s="117">
        <v>26</v>
      </c>
      <c r="AQ84" s="173">
        <f>AN84*AQ80</f>
        <v>12</v>
      </c>
      <c r="AR84" s="541">
        <v>32</v>
      </c>
      <c r="AS84" s="723">
        <f>AN84*AS80</f>
        <v>-8</v>
      </c>
      <c r="AT84" s="448">
        <v>8</v>
      </c>
    </row>
    <row r="85" spans="1:46" s="50" customFormat="1" ht="20.25" customHeight="1" x14ac:dyDescent="0.35">
      <c r="A85" s="72">
        <v>5</v>
      </c>
      <c r="B85" s="240" t="s">
        <v>381</v>
      </c>
      <c r="C85" s="52">
        <v>2012</v>
      </c>
      <c r="D85" s="239" t="s">
        <v>38</v>
      </c>
      <c r="E85" s="158">
        <f t="shared" ref="E85:E104" si="4">G85+I85+K85+M85+O85+Q85+S85+U85+W85+Y85+AA85+AC85+AE85+AG85+AI85+AK85</f>
        <v>148</v>
      </c>
      <c r="F85" s="140">
        <v>76</v>
      </c>
      <c r="G85" s="117">
        <v>15</v>
      </c>
      <c r="H85" s="140">
        <v>156</v>
      </c>
      <c r="I85" s="541">
        <v>24</v>
      </c>
      <c r="J85" s="140"/>
      <c r="K85" s="589"/>
      <c r="L85" s="140">
        <v>77</v>
      </c>
      <c r="M85" s="448">
        <v>9</v>
      </c>
      <c r="N85" s="140">
        <v>73</v>
      </c>
      <c r="O85" s="117">
        <v>65</v>
      </c>
      <c r="P85" s="140"/>
      <c r="Q85" s="117"/>
      <c r="R85" s="140"/>
      <c r="S85" s="767"/>
      <c r="T85" s="140">
        <v>83</v>
      </c>
      <c r="U85" s="117">
        <v>0</v>
      </c>
      <c r="V85" s="140"/>
      <c r="W85" s="117"/>
      <c r="X85" s="140"/>
      <c r="Y85" s="117"/>
      <c r="Z85" s="140">
        <v>79</v>
      </c>
      <c r="AA85" s="448">
        <v>2</v>
      </c>
      <c r="AB85" s="140">
        <v>80</v>
      </c>
      <c r="AC85" s="117">
        <v>33</v>
      </c>
      <c r="AD85" s="140"/>
      <c r="AE85" s="119"/>
      <c r="AF85" s="140"/>
      <c r="AG85" s="119"/>
      <c r="AH85" s="140"/>
      <c r="AI85" s="119"/>
      <c r="AJ85" s="140"/>
      <c r="AK85" s="119"/>
      <c r="AL85" s="72">
        <v>5</v>
      </c>
      <c r="AM85" s="535">
        <v>5</v>
      </c>
      <c r="AN85" s="117">
        <v>15</v>
      </c>
      <c r="AO85" s="249">
        <f>AN85*AO80</f>
        <v>4.5</v>
      </c>
      <c r="AP85" s="144">
        <v>20</v>
      </c>
      <c r="AQ85" s="173">
        <f>AN85*AQ80</f>
        <v>9</v>
      </c>
      <c r="AR85" s="541">
        <v>24</v>
      </c>
      <c r="AS85" s="723">
        <f>AN85*AS80</f>
        <v>-6</v>
      </c>
      <c r="AT85" s="448">
        <v>6</v>
      </c>
    </row>
    <row r="86" spans="1:46" s="50" customFormat="1" ht="20.25" customHeight="1" x14ac:dyDescent="0.35">
      <c r="A86" s="72">
        <v>6</v>
      </c>
      <c r="B86" s="22" t="s">
        <v>169</v>
      </c>
      <c r="C86" s="52">
        <v>2010</v>
      </c>
      <c r="D86" s="700" t="s">
        <v>254</v>
      </c>
      <c r="E86" s="158">
        <f t="shared" si="4"/>
        <v>143.32</v>
      </c>
      <c r="F86" s="140">
        <v>75</v>
      </c>
      <c r="G86" s="117">
        <v>20</v>
      </c>
      <c r="H86" s="140">
        <v>151</v>
      </c>
      <c r="I86" s="541">
        <v>40</v>
      </c>
      <c r="J86" s="140"/>
      <c r="K86" s="589"/>
      <c r="L86" s="140"/>
      <c r="M86" s="117"/>
      <c r="N86" s="140">
        <v>77</v>
      </c>
      <c r="O86" s="144">
        <v>23</v>
      </c>
      <c r="P86" s="140">
        <v>79</v>
      </c>
      <c r="Q86" s="117">
        <v>8</v>
      </c>
      <c r="R86" s="140">
        <v>79</v>
      </c>
      <c r="S86" s="117">
        <v>6.32</v>
      </c>
      <c r="T86" s="140">
        <v>76</v>
      </c>
      <c r="U86" s="117">
        <v>7</v>
      </c>
      <c r="V86" s="140">
        <v>74</v>
      </c>
      <c r="W86" s="117">
        <v>20</v>
      </c>
      <c r="X86" s="140">
        <v>78</v>
      </c>
      <c r="Y86" s="117">
        <v>15</v>
      </c>
      <c r="Z86" s="140">
        <v>77</v>
      </c>
      <c r="AA86" s="448">
        <v>4</v>
      </c>
      <c r="AB86" s="140"/>
      <c r="AC86" s="767"/>
      <c r="AD86" s="140"/>
      <c r="AE86" s="117"/>
      <c r="AF86" s="140"/>
      <c r="AG86" s="117"/>
      <c r="AH86" s="140"/>
      <c r="AI86" s="117"/>
      <c r="AJ86" s="140"/>
      <c r="AK86" s="117"/>
      <c r="AL86" s="72">
        <v>6</v>
      </c>
      <c r="AM86" s="285">
        <v>6</v>
      </c>
      <c r="AN86" s="117">
        <v>10</v>
      </c>
      <c r="AO86" s="249">
        <f>AN86*AO80</f>
        <v>3</v>
      </c>
      <c r="AP86" s="117">
        <v>13</v>
      </c>
      <c r="AQ86" s="173">
        <f>AN86*AQ80</f>
        <v>6</v>
      </c>
      <c r="AR86" s="541">
        <v>16</v>
      </c>
      <c r="AS86" s="723">
        <f>AN86*AS80</f>
        <v>-4</v>
      </c>
      <c r="AT86" s="448">
        <v>4</v>
      </c>
    </row>
    <row r="87" spans="1:46" s="50" customFormat="1" ht="20.25" customHeight="1" x14ac:dyDescent="0.35">
      <c r="A87" s="72">
        <v>7</v>
      </c>
      <c r="B87" s="136" t="s">
        <v>532</v>
      </c>
      <c r="C87" s="52">
        <v>2013</v>
      </c>
      <c r="D87" s="146" t="s">
        <v>95</v>
      </c>
      <c r="E87" s="158">
        <f t="shared" si="4"/>
        <v>131.1</v>
      </c>
      <c r="F87" s="140">
        <v>78</v>
      </c>
      <c r="G87" s="117">
        <v>6</v>
      </c>
      <c r="H87" s="140">
        <v>159</v>
      </c>
      <c r="I87" s="541">
        <v>8</v>
      </c>
      <c r="J87" s="140"/>
      <c r="K87" s="589"/>
      <c r="L87" s="140">
        <v>75</v>
      </c>
      <c r="M87" s="448">
        <v>17</v>
      </c>
      <c r="N87" s="140">
        <v>74</v>
      </c>
      <c r="O87" s="144">
        <v>46</v>
      </c>
      <c r="P87" s="140">
        <v>77</v>
      </c>
      <c r="Q87" s="117">
        <v>15</v>
      </c>
      <c r="R87" s="140">
        <v>83</v>
      </c>
      <c r="S87" s="767">
        <v>0</v>
      </c>
      <c r="T87" s="140">
        <v>71</v>
      </c>
      <c r="U87" s="117">
        <v>25</v>
      </c>
      <c r="V87" s="140">
        <v>80</v>
      </c>
      <c r="W87" s="117">
        <v>2</v>
      </c>
      <c r="X87" s="140">
        <v>91</v>
      </c>
      <c r="Y87" s="117">
        <v>0</v>
      </c>
      <c r="Z87" s="140">
        <v>78</v>
      </c>
      <c r="AA87" s="448">
        <v>3.2</v>
      </c>
      <c r="AB87" s="140">
        <v>84</v>
      </c>
      <c r="AC87" s="117">
        <v>8.9</v>
      </c>
      <c r="AD87" s="140"/>
      <c r="AE87" s="117"/>
      <c r="AF87" s="140"/>
      <c r="AG87" s="117"/>
      <c r="AH87" s="140"/>
      <c r="AI87" s="117"/>
      <c r="AJ87" s="140"/>
      <c r="AK87" s="117"/>
      <c r="AL87" s="72">
        <v>7</v>
      </c>
      <c r="AM87" s="535">
        <v>7</v>
      </c>
      <c r="AN87" s="117">
        <v>8</v>
      </c>
      <c r="AO87" s="249">
        <f>AN87*AO80</f>
        <v>2.4</v>
      </c>
      <c r="AP87" s="117">
        <v>10</v>
      </c>
      <c r="AQ87" s="173">
        <f>AN87*AQ80</f>
        <v>4.8</v>
      </c>
      <c r="AR87" s="541">
        <v>12.8</v>
      </c>
      <c r="AS87" s="723">
        <f>AN87*AS80</f>
        <v>-3.2</v>
      </c>
      <c r="AT87" s="448">
        <v>3.2</v>
      </c>
    </row>
    <row r="88" spans="1:46" s="50" customFormat="1" ht="20.25" customHeight="1" x14ac:dyDescent="0.35">
      <c r="A88" s="72">
        <v>8</v>
      </c>
      <c r="B88" s="136" t="s">
        <v>566</v>
      </c>
      <c r="C88" s="52">
        <v>2011</v>
      </c>
      <c r="D88" s="146" t="s">
        <v>27</v>
      </c>
      <c r="E88" s="158">
        <f t="shared" si="4"/>
        <v>129.81</v>
      </c>
      <c r="F88" s="140"/>
      <c r="G88" s="589"/>
      <c r="H88" s="140"/>
      <c r="I88" s="117"/>
      <c r="J88" s="140">
        <v>77</v>
      </c>
      <c r="K88" s="448">
        <v>12</v>
      </c>
      <c r="L88" s="140"/>
      <c r="M88" s="117"/>
      <c r="N88" s="140">
        <v>83</v>
      </c>
      <c r="O88" s="144">
        <v>1.1499999999999999</v>
      </c>
      <c r="P88" s="140">
        <v>71</v>
      </c>
      <c r="Q88" s="117">
        <v>30</v>
      </c>
      <c r="R88" s="140">
        <v>83</v>
      </c>
      <c r="S88" s="767">
        <v>0</v>
      </c>
      <c r="T88" s="140">
        <v>68</v>
      </c>
      <c r="U88" s="117">
        <v>50</v>
      </c>
      <c r="V88" s="140">
        <v>76</v>
      </c>
      <c r="W88" s="117">
        <v>9</v>
      </c>
      <c r="X88" s="140">
        <v>80</v>
      </c>
      <c r="Y88" s="117">
        <v>8</v>
      </c>
      <c r="Z88" s="140"/>
      <c r="AA88" s="117"/>
      <c r="AB88" s="140">
        <v>83</v>
      </c>
      <c r="AC88" s="117">
        <v>19.66</v>
      </c>
      <c r="AD88" s="140"/>
      <c r="AE88" s="117"/>
      <c r="AF88" s="140"/>
      <c r="AG88" s="117"/>
      <c r="AH88" s="140"/>
      <c r="AI88" s="117"/>
      <c r="AJ88" s="140"/>
      <c r="AK88" s="117"/>
      <c r="AL88" s="72">
        <v>8</v>
      </c>
      <c r="AM88" s="285">
        <v>8</v>
      </c>
      <c r="AN88" s="117">
        <v>6</v>
      </c>
      <c r="AO88" s="182">
        <f>AN88*AO80</f>
        <v>1.7999999999999998</v>
      </c>
      <c r="AP88" s="117">
        <v>7.8</v>
      </c>
      <c r="AQ88" s="173">
        <f>AN88*AQ80</f>
        <v>3.5999999999999996</v>
      </c>
      <c r="AR88" s="541">
        <v>9.6</v>
      </c>
      <c r="AS88" s="723">
        <f>AN88*AS80</f>
        <v>-2.4000000000000004</v>
      </c>
      <c r="AT88" s="448">
        <v>2.4</v>
      </c>
    </row>
    <row r="89" spans="1:46" s="50" customFormat="1" ht="20.25" customHeight="1" x14ac:dyDescent="0.35">
      <c r="A89" s="72">
        <v>9</v>
      </c>
      <c r="B89" s="22" t="s">
        <v>62</v>
      </c>
      <c r="C89" s="52">
        <v>2010</v>
      </c>
      <c r="D89" s="23" t="s">
        <v>29</v>
      </c>
      <c r="E89" s="158">
        <f t="shared" si="4"/>
        <v>120.66</v>
      </c>
      <c r="F89" s="140"/>
      <c r="G89" s="589"/>
      <c r="H89" s="140">
        <v>155</v>
      </c>
      <c r="I89" s="541">
        <v>32</v>
      </c>
      <c r="J89" s="140"/>
      <c r="K89" s="117"/>
      <c r="L89" s="140"/>
      <c r="M89" s="117"/>
      <c r="N89" s="140">
        <v>80</v>
      </c>
      <c r="O89" s="117">
        <v>10</v>
      </c>
      <c r="P89" s="140"/>
      <c r="Q89" s="117"/>
      <c r="R89" s="140">
        <v>78</v>
      </c>
      <c r="S89" s="117">
        <v>19.66</v>
      </c>
      <c r="T89" s="140"/>
      <c r="U89" s="767"/>
      <c r="V89" s="140">
        <v>76</v>
      </c>
      <c r="W89" s="117">
        <v>9</v>
      </c>
      <c r="X89" s="140">
        <v>73</v>
      </c>
      <c r="Y89" s="117">
        <v>50</v>
      </c>
      <c r="Z89" s="140"/>
      <c r="AA89" s="117"/>
      <c r="AB89" s="140"/>
      <c r="AC89" s="117"/>
      <c r="AD89" s="140"/>
      <c r="AE89" s="117"/>
      <c r="AF89" s="140"/>
      <c r="AG89" s="117"/>
      <c r="AH89" s="140"/>
      <c r="AI89" s="117"/>
      <c r="AJ89" s="140"/>
      <c r="AK89" s="117"/>
      <c r="AL89" s="72">
        <v>9</v>
      </c>
      <c r="AM89" s="535">
        <f>AM88+1</f>
        <v>9</v>
      </c>
      <c r="AN89" s="117">
        <v>4</v>
      </c>
      <c r="AO89" s="249">
        <f>AN89*AO80</f>
        <v>1.2</v>
      </c>
      <c r="AP89" s="117">
        <v>5.2</v>
      </c>
      <c r="AQ89" s="173">
        <f>AN89*AQ80</f>
        <v>2.4</v>
      </c>
      <c r="AR89" s="541">
        <v>6.4</v>
      </c>
      <c r="AS89" s="723">
        <f>AN89*AS80</f>
        <v>-1.6</v>
      </c>
      <c r="AT89" s="448">
        <v>1.6</v>
      </c>
    </row>
    <row r="90" spans="1:46" s="50" customFormat="1" ht="20.25" customHeight="1" x14ac:dyDescent="0.35">
      <c r="A90" s="72">
        <v>10</v>
      </c>
      <c r="B90" s="719" t="s">
        <v>154</v>
      </c>
      <c r="C90" s="52">
        <v>2011</v>
      </c>
      <c r="D90" s="23" t="s">
        <v>36</v>
      </c>
      <c r="E90" s="158">
        <f t="shared" si="4"/>
        <v>112.55000000000001</v>
      </c>
      <c r="F90" s="140">
        <v>72</v>
      </c>
      <c r="G90" s="117">
        <v>50</v>
      </c>
      <c r="H90" s="140">
        <v>157</v>
      </c>
      <c r="I90" s="541">
        <v>14.4</v>
      </c>
      <c r="J90" s="140"/>
      <c r="K90" s="589"/>
      <c r="L90" s="140"/>
      <c r="M90" s="117"/>
      <c r="N90" s="140">
        <v>83</v>
      </c>
      <c r="O90" s="144">
        <v>1.1499999999999999</v>
      </c>
      <c r="P90" s="140">
        <v>78</v>
      </c>
      <c r="Q90" s="117">
        <v>10</v>
      </c>
      <c r="R90" s="140">
        <v>76</v>
      </c>
      <c r="S90" s="117">
        <v>33</v>
      </c>
      <c r="T90" s="140">
        <v>77</v>
      </c>
      <c r="U90" s="117">
        <v>4</v>
      </c>
      <c r="V90" s="140"/>
      <c r="W90" s="767"/>
      <c r="X90" s="140"/>
      <c r="Y90" s="117"/>
      <c r="Z90" s="140"/>
      <c r="AA90" s="117"/>
      <c r="AB90" s="140"/>
      <c r="AC90" s="117"/>
      <c r="AD90" s="140"/>
      <c r="AE90" s="117"/>
      <c r="AF90" s="140"/>
      <c r="AG90" s="117"/>
      <c r="AH90" s="140"/>
      <c r="AI90" s="117"/>
      <c r="AJ90" s="140"/>
      <c r="AK90" s="117"/>
      <c r="AL90" s="72">
        <v>10</v>
      </c>
      <c r="AM90" s="285">
        <f>AM89+1</f>
        <v>10</v>
      </c>
      <c r="AN90" s="117">
        <v>2</v>
      </c>
      <c r="AO90" s="249">
        <v>0.25</v>
      </c>
      <c r="AP90" s="144">
        <v>2.2999999999999998</v>
      </c>
      <c r="AQ90" s="173">
        <f>AN90*AQ80</f>
        <v>1.2</v>
      </c>
      <c r="AR90" s="541">
        <v>3.2</v>
      </c>
      <c r="AS90" s="723">
        <f>AN90*AS80</f>
        <v>-0.8</v>
      </c>
      <c r="AT90" s="448">
        <v>0.8</v>
      </c>
    </row>
    <row r="91" spans="1:46" s="50" customFormat="1" ht="20.25" customHeight="1" thickBot="1" x14ac:dyDescent="0.4">
      <c r="A91" s="72">
        <v>11</v>
      </c>
      <c r="B91" s="136" t="s">
        <v>531</v>
      </c>
      <c r="C91" s="52">
        <v>2010</v>
      </c>
      <c r="D91" s="146" t="s">
        <v>33</v>
      </c>
      <c r="E91" s="158">
        <f t="shared" si="4"/>
        <v>102.22</v>
      </c>
      <c r="F91" s="140">
        <v>77</v>
      </c>
      <c r="G91" s="117">
        <v>10</v>
      </c>
      <c r="H91" s="140">
        <v>159</v>
      </c>
      <c r="I91" s="541">
        <v>8</v>
      </c>
      <c r="J91" s="140"/>
      <c r="K91" s="589"/>
      <c r="L91" s="140">
        <v>78</v>
      </c>
      <c r="M91" s="448">
        <v>6</v>
      </c>
      <c r="N91" s="140">
        <v>81</v>
      </c>
      <c r="O91" s="117">
        <v>6.5</v>
      </c>
      <c r="P91" s="140">
        <v>71</v>
      </c>
      <c r="Q91" s="117">
        <v>30</v>
      </c>
      <c r="R91" s="140">
        <v>79</v>
      </c>
      <c r="S91" s="117">
        <v>6.32</v>
      </c>
      <c r="T91" s="140">
        <v>81</v>
      </c>
      <c r="U91" s="117">
        <v>2</v>
      </c>
      <c r="V91" s="140"/>
      <c r="W91" s="767"/>
      <c r="X91" s="140">
        <v>77</v>
      </c>
      <c r="Y91" s="117">
        <v>22.5</v>
      </c>
      <c r="Z91" s="140">
        <v>79</v>
      </c>
      <c r="AA91" s="448">
        <v>2</v>
      </c>
      <c r="AB91" s="140">
        <v>84</v>
      </c>
      <c r="AC91" s="117">
        <v>8.9</v>
      </c>
      <c r="AD91" s="140"/>
      <c r="AE91" s="117"/>
      <c r="AF91" s="140"/>
      <c r="AG91" s="117"/>
      <c r="AH91" s="140"/>
      <c r="AI91" s="117"/>
      <c r="AJ91" s="140"/>
      <c r="AK91" s="117"/>
      <c r="AL91" s="72">
        <v>11</v>
      </c>
      <c r="AM91" s="615"/>
      <c r="AN91" s="287"/>
      <c r="AO91" s="282"/>
      <c r="AP91" s="248"/>
      <c r="AQ91" s="457"/>
      <c r="AR91" s="459">
        <f>SUM(AR81:AR90)</f>
        <v>280</v>
      </c>
      <c r="AT91" s="615"/>
    </row>
    <row r="92" spans="1:46" s="50" customFormat="1" ht="20.25" customHeight="1" thickBot="1" x14ac:dyDescent="0.4">
      <c r="A92" s="72">
        <v>12</v>
      </c>
      <c r="B92" s="571" t="s">
        <v>271</v>
      </c>
      <c r="C92" s="52">
        <v>2011</v>
      </c>
      <c r="D92" s="23" t="s">
        <v>36</v>
      </c>
      <c r="E92" s="158">
        <f t="shared" si="4"/>
        <v>83.26</v>
      </c>
      <c r="F92" s="141"/>
      <c r="G92" s="589"/>
      <c r="H92" s="141"/>
      <c r="I92" s="117"/>
      <c r="J92" s="141"/>
      <c r="K92" s="117"/>
      <c r="L92" s="141">
        <v>85</v>
      </c>
      <c r="M92" s="448">
        <v>1.6</v>
      </c>
      <c r="N92" s="141">
        <v>75</v>
      </c>
      <c r="O92" s="117">
        <v>33</v>
      </c>
      <c r="P92" s="141"/>
      <c r="Q92" s="117"/>
      <c r="R92" s="141">
        <v>78</v>
      </c>
      <c r="S92" s="117">
        <v>19.66</v>
      </c>
      <c r="T92" s="141">
        <v>76</v>
      </c>
      <c r="U92" s="117">
        <v>7</v>
      </c>
      <c r="V92" s="141">
        <v>74</v>
      </c>
      <c r="W92" s="117">
        <v>20</v>
      </c>
      <c r="X92" s="141">
        <v>83</v>
      </c>
      <c r="Y92" s="117">
        <v>2</v>
      </c>
      <c r="Z92" s="141"/>
      <c r="AA92" s="767"/>
      <c r="AB92" s="141"/>
      <c r="AC92" s="117"/>
      <c r="AD92" s="141"/>
      <c r="AE92" s="117"/>
      <c r="AF92" s="141"/>
      <c r="AG92" s="117"/>
      <c r="AH92" s="141"/>
      <c r="AI92" s="117"/>
      <c r="AJ92" s="141"/>
      <c r="AK92" s="117"/>
      <c r="AL92" s="72">
        <v>12</v>
      </c>
      <c r="AM92" s="616"/>
      <c r="AN92" s="289">
        <f>SUM(AN81:AN91)</f>
        <v>175</v>
      </c>
      <c r="AO92" s="471"/>
      <c r="AP92" s="458">
        <f>SUM(AP81:AP91)</f>
        <v>228.3</v>
      </c>
      <c r="AT92" s="454">
        <f>SUM(AT80:AT89)</f>
        <v>69.2</v>
      </c>
    </row>
    <row r="93" spans="1:46" s="50" customFormat="1" ht="20.25" customHeight="1" x14ac:dyDescent="0.35">
      <c r="A93" s="72">
        <v>13</v>
      </c>
      <c r="B93" s="460" t="s">
        <v>620</v>
      </c>
      <c r="C93" s="62">
        <v>2012</v>
      </c>
      <c r="D93" s="472" t="s">
        <v>623</v>
      </c>
      <c r="E93" s="158">
        <f t="shared" si="4"/>
        <v>76.319999999999993</v>
      </c>
      <c r="F93" s="141"/>
      <c r="G93" s="589"/>
      <c r="H93" s="141"/>
      <c r="I93" s="117"/>
      <c r="J93" s="141"/>
      <c r="K93" s="117"/>
      <c r="L93" s="141"/>
      <c r="M93" s="117"/>
      <c r="N93" s="141"/>
      <c r="O93" s="117"/>
      <c r="P93" s="141"/>
      <c r="Q93" s="117"/>
      <c r="R93" s="141">
        <v>79</v>
      </c>
      <c r="S93" s="117">
        <v>6.32</v>
      </c>
      <c r="T93" s="141"/>
      <c r="U93" s="767"/>
      <c r="V93" s="141">
        <v>71</v>
      </c>
      <c r="W93" s="117">
        <v>50</v>
      </c>
      <c r="X93" s="141"/>
      <c r="Y93" s="117"/>
      <c r="Z93" s="141">
        <v>66</v>
      </c>
      <c r="AA93" s="448">
        <v>20</v>
      </c>
      <c r="AB93" s="141"/>
      <c r="AC93" s="117"/>
      <c r="AD93" s="141"/>
      <c r="AE93" s="117"/>
      <c r="AF93" s="141"/>
      <c r="AG93" s="117"/>
      <c r="AH93" s="141"/>
      <c r="AI93" s="117"/>
      <c r="AJ93" s="141"/>
      <c r="AK93" s="117"/>
      <c r="AL93" s="72">
        <v>13</v>
      </c>
    </row>
    <row r="94" spans="1:46" s="50" customFormat="1" ht="20.25" customHeight="1" x14ac:dyDescent="0.35">
      <c r="A94" s="72">
        <v>14</v>
      </c>
      <c r="B94" s="136" t="s">
        <v>555</v>
      </c>
      <c r="C94" s="52">
        <v>2011</v>
      </c>
      <c r="D94" s="146" t="s">
        <v>40</v>
      </c>
      <c r="E94" s="158">
        <f t="shared" si="4"/>
        <v>33.800000000000004</v>
      </c>
      <c r="F94" s="141"/>
      <c r="G94" s="589"/>
      <c r="H94" s="141">
        <v>162</v>
      </c>
      <c r="I94" s="541">
        <v>3.2</v>
      </c>
      <c r="J94" s="141">
        <v>80</v>
      </c>
      <c r="K94" s="448">
        <v>6</v>
      </c>
      <c r="L94" s="141">
        <v>83</v>
      </c>
      <c r="M94" s="448">
        <v>2.4</v>
      </c>
      <c r="N94" s="141"/>
      <c r="O94" s="117"/>
      <c r="P94" s="141">
        <v>81</v>
      </c>
      <c r="Q94" s="117">
        <v>6</v>
      </c>
      <c r="R94" s="141">
        <v>85</v>
      </c>
      <c r="S94" s="767">
        <v>0</v>
      </c>
      <c r="T94" s="141"/>
      <c r="U94" s="117"/>
      <c r="V94" s="141">
        <v>78</v>
      </c>
      <c r="W94" s="117">
        <v>5</v>
      </c>
      <c r="X94" s="141">
        <v>86</v>
      </c>
      <c r="Y94" s="117">
        <v>0</v>
      </c>
      <c r="Z94" s="141">
        <v>75</v>
      </c>
      <c r="AA94" s="448">
        <v>6</v>
      </c>
      <c r="AB94" s="141">
        <v>86</v>
      </c>
      <c r="AC94" s="117">
        <v>5.2</v>
      </c>
      <c r="AD94" s="141"/>
      <c r="AE94" s="117"/>
      <c r="AF94" s="141"/>
      <c r="AG94" s="117"/>
      <c r="AH94" s="141"/>
      <c r="AI94" s="117"/>
      <c r="AJ94" s="141"/>
      <c r="AK94" s="117"/>
      <c r="AL94" s="72">
        <v>14</v>
      </c>
    </row>
    <row r="95" spans="1:46" s="50" customFormat="1" ht="20.25" customHeight="1" x14ac:dyDescent="0.35">
      <c r="A95" s="72">
        <v>15</v>
      </c>
      <c r="B95" s="699" t="s">
        <v>498</v>
      </c>
      <c r="C95" s="52">
        <v>2010</v>
      </c>
      <c r="D95" s="783" t="s">
        <v>16</v>
      </c>
      <c r="E95" s="158">
        <f t="shared" si="4"/>
        <v>22</v>
      </c>
      <c r="F95" s="141">
        <v>83</v>
      </c>
      <c r="G95" s="117">
        <v>2</v>
      </c>
      <c r="H95" s="141"/>
      <c r="I95" s="589"/>
      <c r="J95" s="141"/>
      <c r="K95" s="117"/>
      <c r="L95" s="141"/>
      <c r="M95" s="117"/>
      <c r="N95" s="141">
        <v>91</v>
      </c>
      <c r="O95" s="117">
        <v>0</v>
      </c>
      <c r="P95" s="141"/>
      <c r="Q95" s="117"/>
      <c r="R95" s="141"/>
      <c r="S95" s="767"/>
      <c r="T95" s="141">
        <v>72</v>
      </c>
      <c r="U95" s="117">
        <v>20</v>
      </c>
      <c r="V95" s="141">
        <v>88</v>
      </c>
      <c r="W95" s="117">
        <v>0</v>
      </c>
      <c r="X95" s="141"/>
      <c r="Y95" s="117"/>
      <c r="Z95" s="141"/>
      <c r="AA95" s="117"/>
      <c r="AB95" s="141"/>
      <c r="AC95" s="117"/>
      <c r="AD95" s="141"/>
      <c r="AE95" s="117"/>
      <c r="AF95" s="141"/>
      <c r="AG95" s="117"/>
      <c r="AH95" s="141"/>
      <c r="AI95" s="117"/>
      <c r="AJ95" s="141"/>
      <c r="AK95" s="117"/>
      <c r="AL95" s="72">
        <v>15</v>
      </c>
    </row>
    <row r="96" spans="1:46" s="50" customFormat="1" ht="20.25" customHeight="1" x14ac:dyDescent="0.35">
      <c r="A96" s="72">
        <v>16</v>
      </c>
      <c r="B96" s="718" t="s">
        <v>322</v>
      </c>
      <c r="C96" s="52">
        <v>2010</v>
      </c>
      <c r="D96" s="200" t="s">
        <v>19</v>
      </c>
      <c r="E96" s="158">
        <f t="shared" si="4"/>
        <v>8</v>
      </c>
      <c r="F96" s="141"/>
      <c r="G96" s="589"/>
      <c r="H96" s="141"/>
      <c r="I96" s="117"/>
      <c r="J96" s="141">
        <v>78</v>
      </c>
      <c r="K96" s="448">
        <v>8</v>
      </c>
      <c r="L96" s="141"/>
      <c r="M96" s="117"/>
      <c r="N96" s="141"/>
      <c r="O96" s="117"/>
      <c r="P96" s="141"/>
      <c r="Q96" s="117"/>
      <c r="R96" s="141"/>
      <c r="S96" s="767"/>
      <c r="T96" s="141"/>
      <c r="U96" s="117"/>
      <c r="V96" s="141"/>
      <c r="W96" s="117"/>
      <c r="X96" s="141"/>
      <c r="Y96" s="117"/>
      <c r="Z96" s="141"/>
      <c r="AA96" s="117"/>
      <c r="AB96" s="141"/>
      <c r="AC96" s="117"/>
      <c r="AD96" s="141"/>
      <c r="AE96" s="117"/>
      <c r="AF96" s="141"/>
      <c r="AG96" s="117"/>
      <c r="AH96" s="141"/>
      <c r="AI96" s="117"/>
      <c r="AJ96" s="141"/>
      <c r="AK96" s="117"/>
      <c r="AL96" s="72">
        <v>16</v>
      </c>
    </row>
    <row r="97" spans="1:38" s="50" customFormat="1" ht="20.25" customHeight="1" x14ac:dyDescent="0.35">
      <c r="A97" s="72">
        <v>17</v>
      </c>
      <c r="B97" s="460" t="s">
        <v>589</v>
      </c>
      <c r="C97" s="62">
        <v>2011</v>
      </c>
      <c r="D97" s="146" t="s">
        <v>68</v>
      </c>
      <c r="E97" s="158">
        <f t="shared" si="4"/>
        <v>6.5</v>
      </c>
      <c r="F97" s="141"/>
      <c r="G97" s="589"/>
      <c r="H97" s="141"/>
      <c r="I97" s="117"/>
      <c r="J97" s="141"/>
      <c r="K97" s="117"/>
      <c r="L97" s="141"/>
      <c r="M97" s="117"/>
      <c r="N97" s="141">
        <v>81</v>
      </c>
      <c r="O97" s="117">
        <v>6.5</v>
      </c>
      <c r="P97" s="141"/>
      <c r="Q97" s="117"/>
      <c r="R97" s="141"/>
      <c r="S97" s="767"/>
      <c r="T97" s="141"/>
      <c r="U97" s="117"/>
      <c r="V97" s="141"/>
      <c r="W97" s="117"/>
      <c r="X97" s="141"/>
      <c r="Y97" s="117"/>
      <c r="Z97" s="141"/>
      <c r="AA97" s="117"/>
      <c r="AB97" s="141"/>
      <c r="AC97" s="117"/>
      <c r="AD97" s="141"/>
      <c r="AE97" s="117"/>
      <c r="AF97" s="141"/>
      <c r="AG97" s="117"/>
      <c r="AH97" s="141"/>
      <c r="AI97" s="117"/>
      <c r="AJ97" s="141"/>
      <c r="AK97" s="117"/>
      <c r="AL97" s="72">
        <v>17</v>
      </c>
    </row>
    <row r="98" spans="1:38" s="50" customFormat="1" ht="20.25" customHeight="1" x14ac:dyDescent="0.35">
      <c r="A98" s="72">
        <v>18</v>
      </c>
      <c r="B98" s="460" t="s">
        <v>619</v>
      </c>
      <c r="C98" s="62">
        <v>2010</v>
      </c>
      <c r="D98" s="472" t="s">
        <v>623</v>
      </c>
      <c r="E98" s="158">
        <f t="shared" si="4"/>
        <v>6.32</v>
      </c>
      <c r="F98" s="141"/>
      <c r="G98" s="589"/>
      <c r="H98" s="141"/>
      <c r="I98" s="117"/>
      <c r="J98" s="141"/>
      <c r="K98" s="117"/>
      <c r="L98" s="141"/>
      <c r="M98" s="117"/>
      <c r="N98" s="141"/>
      <c r="O98" s="117"/>
      <c r="P98" s="141"/>
      <c r="Q98" s="117"/>
      <c r="R98" s="141">
        <v>79</v>
      </c>
      <c r="S98" s="117">
        <v>6.32</v>
      </c>
      <c r="T98" s="141"/>
      <c r="U98" s="767"/>
      <c r="V98" s="141"/>
      <c r="W98" s="117"/>
      <c r="X98" s="141"/>
      <c r="Y98" s="117"/>
      <c r="Z98" s="141"/>
      <c r="AA98" s="117"/>
      <c r="AB98" s="141"/>
      <c r="AC98" s="117"/>
      <c r="AD98" s="141"/>
      <c r="AE98" s="117"/>
      <c r="AF98" s="141"/>
      <c r="AG98" s="117"/>
      <c r="AH98" s="141"/>
      <c r="AI98" s="117"/>
      <c r="AJ98" s="141"/>
      <c r="AK98" s="117"/>
      <c r="AL98" s="72">
        <v>18</v>
      </c>
    </row>
    <row r="99" spans="1:38" s="50" customFormat="1" ht="20.25" customHeight="1" x14ac:dyDescent="0.35">
      <c r="A99" s="72">
        <v>19</v>
      </c>
      <c r="B99" s="371" t="s">
        <v>414</v>
      </c>
      <c r="C99" s="62">
        <v>2011</v>
      </c>
      <c r="D99" s="583" t="s">
        <v>16</v>
      </c>
      <c r="E99" s="158">
        <f t="shared" si="4"/>
        <v>4</v>
      </c>
      <c r="F99" s="141"/>
      <c r="G99" s="589"/>
      <c r="H99" s="141"/>
      <c r="I99" s="117"/>
      <c r="J99" s="141"/>
      <c r="K99" s="117"/>
      <c r="L99" s="141"/>
      <c r="M99" s="117"/>
      <c r="N99" s="141"/>
      <c r="O99" s="117"/>
      <c r="P99" s="141"/>
      <c r="Q99" s="117"/>
      <c r="R99" s="141"/>
      <c r="S99" s="767"/>
      <c r="T99" s="128"/>
      <c r="U99" s="117"/>
      <c r="V99" s="141"/>
      <c r="W99" s="117"/>
      <c r="X99" s="128">
        <v>82</v>
      </c>
      <c r="Y99" s="117">
        <v>4</v>
      </c>
      <c r="Z99" s="141"/>
      <c r="AA99" s="117"/>
      <c r="AB99" s="141"/>
      <c r="AC99" s="117"/>
      <c r="AD99" s="141"/>
      <c r="AE99" s="117"/>
      <c r="AF99" s="141"/>
      <c r="AG99" s="117"/>
      <c r="AH99" s="141"/>
      <c r="AI99" s="117"/>
      <c r="AJ99" s="141"/>
      <c r="AK99" s="117"/>
      <c r="AL99" s="72">
        <v>19</v>
      </c>
    </row>
    <row r="100" spans="1:38" s="50" customFormat="1" ht="20.25" customHeight="1" x14ac:dyDescent="0.35">
      <c r="A100" s="72">
        <v>19</v>
      </c>
      <c r="B100" s="371" t="s">
        <v>416</v>
      </c>
      <c r="C100" s="62">
        <v>2011</v>
      </c>
      <c r="D100" s="256" t="s">
        <v>415</v>
      </c>
      <c r="E100" s="158">
        <f t="shared" si="4"/>
        <v>0</v>
      </c>
      <c r="F100" s="141"/>
      <c r="G100" s="589"/>
      <c r="H100" s="141"/>
      <c r="I100" s="117"/>
      <c r="J100" s="141"/>
      <c r="K100" s="117"/>
      <c r="L100" s="141"/>
      <c r="M100" s="117"/>
      <c r="N100" s="141"/>
      <c r="O100" s="117"/>
      <c r="P100" s="141"/>
      <c r="Q100" s="117"/>
      <c r="R100" s="141"/>
      <c r="S100" s="767"/>
      <c r="T100" s="141"/>
      <c r="U100" s="117"/>
      <c r="V100" s="141"/>
      <c r="W100" s="117"/>
      <c r="X100" s="141"/>
      <c r="Y100" s="117"/>
      <c r="Z100" s="141"/>
      <c r="AA100" s="117"/>
      <c r="AB100" s="141"/>
      <c r="AC100" s="117"/>
      <c r="AD100" s="141"/>
      <c r="AE100" s="117"/>
      <c r="AF100" s="141"/>
      <c r="AG100" s="117"/>
      <c r="AH100" s="141"/>
      <c r="AI100" s="117"/>
      <c r="AJ100" s="141"/>
      <c r="AK100" s="117"/>
      <c r="AL100" s="72">
        <v>19</v>
      </c>
    </row>
    <row r="101" spans="1:38" s="50" customFormat="1" ht="20.25" customHeight="1" x14ac:dyDescent="0.35">
      <c r="A101" s="72">
        <v>19</v>
      </c>
      <c r="B101" s="440" t="s">
        <v>382</v>
      </c>
      <c r="C101" s="62">
        <v>2010</v>
      </c>
      <c r="D101" s="239" t="s">
        <v>27</v>
      </c>
      <c r="E101" s="158">
        <f t="shared" si="4"/>
        <v>0</v>
      </c>
      <c r="F101" s="141"/>
      <c r="G101" s="589"/>
      <c r="H101" s="141"/>
      <c r="I101" s="117"/>
      <c r="J101" s="141"/>
      <c r="K101" s="117"/>
      <c r="L101" s="141"/>
      <c r="M101" s="117"/>
      <c r="N101" s="141"/>
      <c r="O101" s="117"/>
      <c r="P101" s="141"/>
      <c r="Q101" s="117"/>
      <c r="R101" s="141"/>
      <c r="S101" s="767"/>
      <c r="T101" s="141"/>
      <c r="U101" s="117"/>
      <c r="V101" s="141"/>
      <c r="W101" s="117"/>
      <c r="X101" s="141"/>
      <c r="Y101" s="117"/>
      <c r="Z101" s="141"/>
      <c r="AA101" s="117"/>
      <c r="AB101" s="141"/>
      <c r="AC101" s="117"/>
      <c r="AD101" s="141"/>
      <c r="AE101" s="117"/>
      <c r="AF101" s="141"/>
      <c r="AG101" s="117"/>
      <c r="AH101" s="141"/>
      <c r="AI101" s="117"/>
      <c r="AJ101" s="141"/>
      <c r="AK101" s="117"/>
      <c r="AL101" s="72">
        <v>19</v>
      </c>
    </row>
    <row r="102" spans="1:38" s="50" customFormat="1" ht="20.25" customHeight="1" x14ac:dyDescent="0.35">
      <c r="A102" s="72">
        <v>19</v>
      </c>
      <c r="B102" s="385" t="s">
        <v>404</v>
      </c>
      <c r="C102" s="62">
        <v>2010</v>
      </c>
      <c r="D102" s="252" t="s">
        <v>19</v>
      </c>
      <c r="E102" s="158">
        <f t="shared" si="4"/>
        <v>0</v>
      </c>
      <c r="F102" s="141"/>
      <c r="G102" s="589"/>
      <c r="H102" s="141"/>
      <c r="I102" s="117"/>
      <c r="J102" s="141"/>
      <c r="K102" s="117"/>
      <c r="L102" s="141"/>
      <c r="M102" s="117"/>
      <c r="N102" s="141"/>
      <c r="O102" s="117"/>
      <c r="P102" s="141"/>
      <c r="Q102" s="117"/>
      <c r="R102" s="141"/>
      <c r="S102" s="767"/>
      <c r="T102" s="141"/>
      <c r="U102" s="117"/>
      <c r="V102" s="141"/>
      <c r="W102" s="117"/>
      <c r="X102" s="141"/>
      <c r="Y102" s="117"/>
      <c r="Z102" s="141"/>
      <c r="AA102" s="117"/>
      <c r="AB102" s="141"/>
      <c r="AC102" s="117"/>
      <c r="AD102" s="141"/>
      <c r="AE102" s="117"/>
      <c r="AF102" s="141"/>
      <c r="AG102" s="117"/>
      <c r="AH102" s="141"/>
      <c r="AI102" s="117"/>
      <c r="AJ102" s="141"/>
      <c r="AK102" s="117"/>
      <c r="AL102" s="72">
        <v>19</v>
      </c>
    </row>
    <row r="103" spans="1:38" s="50" customFormat="1" ht="20.25" customHeight="1" x14ac:dyDescent="0.35">
      <c r="A103" s="72">
        <v>19</v>
      </c>
      <c r="B103" s="390" t="s">
        <v>170</v>
      </c>
      <c r="C103" s="62">
        <v>2010</v>
      </c>
      <c r="D103" s="23" t="s">
        <v>22</v>
      </c>
      <c r="E103" s="158">
        <f t="shared" si="4"/>
        <v>0</v>
      </c>
      <c r="F103" s="141"/>
      <c r="G103" s="589"/>
      <c r="H103" s="141"/>
      <c r="I103" s="117"/>
      <c r="J103" s="141"/>
      <c r="K103" s="117"/>
      <c r="L103" s="141"/>
      <c r="M103" s="117"/>
      <c r="N103" s="141"/>
      <c r="O103" s="117"/>
      <c r="P103" s="141"/>
      <c r="Q103" s="117"/>
      <c r="R103" s="141"/>
      <c r="S103" s="767"/>
      <c r="T103" s="141"/>
      <c r="U103" s="117"/>
      <c r="V103" s="128"/>
      <c r="W103" s="117"/>
      <c r="X103" s="141"/>
      <c r="Y103" s="117"/>
      <c r="Z103" s="128"/>
      <c r="AA103" s="117"/>
      <c r="AB103" s="128"/>
      <c r="AC103" s="117"/>
      <c r="AD103" s="128"/>
      <c r="AE103" s="117"/>
      <c r="AF103" s="128"/>
      <c r="AG103" s="117"/>
      <c r="AH103" s="128"/>
      <c r="AI103" s="117"/>
      <c r="AJ103" s="128"/>
      <c r="AK103" s="117"/>
      <c r="AL103" s="72">
        <v>19</v>
      </c>
    </row>
    <row r="104" spans="1:38" s="50" customFormat="1" ht="20.25" customHeight="1" x14ac:dyDescent="0.35">
      <c r="A104" s="72">
        <v>19</v>
      </c>
      <c r="B104" s="334" t="s">
        <v>621</v>
      </c>
      <c r="C104" s="62">
        <v>2012</v>
      </c>
      <c r="D104" s="146" t="s">
        <v>623</v>
      </c>
      <c r="E104" s="158">
        <f t="shared" si="4"/>
        <v>0</v>
      </c>
      <c r="F104" s="128"/>
      <c r="G104" s="589"/>
      <c r="H104" s="128"/>
      <c r="I104" s="117"/>
      <c r="J104" s="128"/>
      <c r="K104" s="117"/>
      <c r="L104" s="128"/>
      <c r="M104" s="117"/>
      <c r="N104" s="128"/>
      <c r="O104" s="117"/>
      <c r="P104" s="128"/>
      <c r="Q104" s="117"/>
      <c r="R104" s="128">
        <v>82</v>
      </c>
      <c r="S104" s="767">
        <v>0</v>
      </c>
      <c r="T104" s="141"/>
      <c r="U104" s="117"/>
      <c r="V104" s="141">
        <v>85</v>
      </c>
      <c r="W104" s="117">
        <v>0</v>
      </c>
      <c r="X104" s="141"/>
      <c r="Y104" s="117"/>
      <c r="Z104" s="141"/>
      <c r="AA104" s="117"/>
      <c r="AB104" s="141"/>
      <c r="AC104" s="117"/>
      <c r="AD104" s="141"/>
      <c r="AE104" s="117"/>
      <c r="AF104" s="141"/>
      <c r="AG104" s="117"/>
      <c r="AH104" s="141"/>
      <c r="AI104" s="117"/>
      <c r="AJ104" s="141"/>
      <c r="AK104" s="117"/>
      <c r="AL104" s="72">
        <v>19</v>
      </c>
    </row>
    <row r="105" spans="1:38" s="50" customFormat="1" ht="20.25" customHeight="1" x14ac:dyDescent="0.35">
      <c r="A105" s="191"/>
      <c r="B105" s="460"/>
      <c r="C105" s="460"/>
      <c r="D105" s="472"/>
      <c r="E105" s="158">
        <f t="shared" ref="E105" si="5">G105+I105+K105+M105+O105+Q105+S105+U105+W105+Y105+AA105+AC105+AE105+AG105+AI105+AK105</f>
        <v>0</v>
      </c>
      <c r="F105" s="141"/>
      <c r="G105" s="589"/>
      <c r="H105" s="141"/>
      <c r="I105" s="117"/>
      <c r="J105" s="141"/>
      <c r="K105" s="117"/>
      <c r="L105" s="141"/>
      <c r="M105" s="117"/>
      <c r="N105" s="141"/>
      <c r="O105" s="117"/>
      <c r="P105" s="141"/>
      <c r="Q105" s="117"/>
      <c r="R105" s="141"/>
      <c r="S105" s="117"/>
      <c r="T105" s="141"/>
      <c r="U105" s="117"/>
      <c r="V105" s="141"/>
      <c r="W105" s="117"/>
      <c r="X105" s="141"/>
      <c r="Y105" s="117"/>
      <c r="Z105" s="141"/>
      <c r="AA105" s="117"/>
      <c r="AB105" s="141"/>
      <c r="AC105" s="117"/>
      <c r="AD105" s="141"/>
      <c r="AE105" s="117"/>
      <c r="AF105" s="141"/>
      <c r="AG105" s="117"/>
      <c r="AH105" s="141"/>
      <c r="AI105" s="117"/>
      <c r="AJ105" s="141"/>
      <c r="AK105" s="117"/>
      <c r="AL105" s="191"/>
    </row>
    <row r="106" spans="1:38" s="50" customFormat="1" ht="20.25" customHeight="1" thickBot="1" x14ac:dyDescent="0.4">
      <c r="A106" s="135"/>
      <c r="B106" s="460"/>
      <c r="C106" s="460"/>
      <c r="D106" s="472"/>
      <c r="E106" s="158">
        <f t="shared" ref="E106" si="6">G106+I106+K106+M106+O106+Q106+S106+U106+W106+Y106+AA106+AC106+AE106+AG106+AI106+AK106</f>
        <v>0</v>
      </c>
      <c r="F106" s="141"/>
      <c r="G106" s="117"/>
      <c r="H106" s="141"/>
      <c r="I106" s="117"/>
      <c r="J106" s="141"/>
      <c r="K106" s="117"/>
      <c r="L106" s="141"/>
      <c r="M106" s="117"/>
      <c r="N106" s="141"/>
      <c r="O106" s="117"/>
      <c r="P106" s="141"/>
      <c r="Q106" s="117"/>
      <c r="R106" s="141"/>
      <c r="S106" s="117"/>
      <c r="T106" s="141"/>
      <c r="U106" s="117"/>
      <c r="V106" s="141"/>
      <c r="W106" s="117"/>
      <c r="X106" s="141"/>
      <c r="Y106" s="117"/>
      <c r="Z106" s="141"/>
      <c r="AA106" s="117"/>
      <c r="AB106" s="141"/>
      <c r="AC106" s="117"/>
      <c r="AD106" s="141"/>
      <c r="AE106" s="117"/>
      <c r="AF106" s="141"/>
      <c r="AG106" s="117"/>
      <c r="AH106" s="141"/>
      <c r="AI106" s="117"/>
      <c r="AJ106" s="141"/>
      <c r="AK106" s="117"/>
      <c r="AL106" s="135"/>
    </row>
    <row r="107" spans="1:38" s="50" customFormat="1" ht="20.25" customHeight="1" thickBot="1" x14ac:dyDescent="0.4">
      <c r="A107" s="153"/>
      <c r="B107" s="154"/>
      <c r="C107" s="53"/>
      <c r="D107" s="180"/>
      <c r="E107" s="84"/>
      <c r="F107" s="271"/>
      <c r="G107" s="211">
        <f>SUM(G81:G106)</f>
        <v>175</v>
      </c>
      <c r="H107" s="271"/>
      <c r="I107" s="211">
        <f>SUM(I81:I106)</f>
        <v>280</v>
      </c>
      <c r="J107" s="271"/>
      <c r="K107" s="211">
        <f>SUM(K81:K106)</f>
        <v>62</v>
      </c>
      <c r="L107" s="271"/>
      <c r="M107" s="211">
        <f>SUM(M81:M106)</f>
        <v>69.2</v>
      </c>
      <c r="N107" s="271"/>
      <c r="O107" s="211">
        <f>SUM(O81:O106)</f>
        <v>228.3</v>
      </c>
      <c r="P107" s="271"/>
      <c r="Q107" s="211">
        <f>SUM(Q81:Q106)</f>
        <v>169</v>
      </c>
      <c r="R107" s="271"/>
      <c r="S107" s="211">
        <f>SUM(S81:S106)</f>
        <v>228.25999999999996</v>
      </c>
      <c r="T107" s="271"/>
      <c r="U107" s="211">
        <f>SUM(U81:U106)</f>
        <v>175</v>
      </c>
      <c r="V107" s="271"/>
      <c r="W107" s="211">
        <f>SUM(W81:W106)</f>
        <v>175</v>
      </c>
      <c r="X107" s="271"/>
      <c r="Y107" s="211">
        <f>SUM(Y81:Y106)</f>
        <v>175</v>
      </c>
      <c r="Z107" s="271"/>
      <c r="AA107" s="211">
        <f>SUM(AA81:AA106)</f>
        <v>69.2</v>
      </c>
      <c r="AB107" s="271"/>
      <c r="AC107" s="211">
        <f>SUM(AC81:AC97)</f>
        <v>225.98</v>
      </c>
      <c r="AD107" s="271"/>
      <c r="AE107" s="211">
        <f>SUM(AE81:AE97)</f>
        <v>0</v>
      </c>
      <c r="AF107" s="271"/>
      <c r="AG107" s="211">
        <f>SUM(AG81:AG97)</f>
        <v>0</v>
      </c>
      <c r="AH107" s="271"/>
      <c r="AI107" s="211">
        <f>SUM(AI81:AI97)</f>
        <v>0</v>
      </c>
      <c r="AJ107" s="271"/>
      <c r="AK107" s="211">
        <f>SUM(AK81:AK97)</f>
        <v>0</v>
      </c>
      <c r="AL107" s="187"/>
    </row>
    <row r="108" spans="1:38" ht="13" thickBot="1" x14ac:dyDescent="0.4"/>
    <row r="109" spans="1:38" ht="26" customHeight="1" thickBot="1" x14ac:dyDescent="0.4">
      <c r="B109" s="825" t="s">
        <v>507</v>
      </c>
      <c r="C109" s="826"/>
      <c r="D109" s="827"/>
      <c r="F109" s="193"/>
      <c r="G109" s="195" t="s">
        <v>318</v>
      </c>
      <c r="H109" s="28"/>
      <c r="I109" s="28"/>
      <c r="J109" s="28"/>
      <c r="K109" s="104"/>
      <c r="L109" s="194"/>
      <c r="M109" s="195" t="s">
        <v>319</v>
      </c>
      <c r="N109" s="48"/>
      <c r="O109" s="18"/>
      <c r="P109" s="48"/>
      <c r="Q109" s="217"/>
      <c r="R109" s="195" t="s">
        <v>359</v>
      </c>
    </row>
  </sheetData>
  <sheetProtection algorithmName="SHA-512" hashValue="kZZhqaKn1kwVwEkxZ9xRwAq822mv4w7bznOz6tUGAaCv84tldSRETO71X37KAwMP+7IRtzeXVwyZyzB06nj3mg==" saltValue="bydsHFGZkJV3pmwiUrc66A==" spinCount="100000" sheet="1" objects="1" scenarios="1"/>
  <sortState ref="B81:AC104">
    <sortCondition descending="1" ref="E81:E104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J78:AK79"/>
    <mergeCell ref="A41:AL41"/>
    <mergeCell ref="V43:W44"/>
    <mergeCell ref="F42:G42"/>
    <mergeCell ref="H42:I42"/>
    <mergeCell ref="T42:U42"/>
    <mergeCell ref="AH42:AI42"/>
    <mergeCell ref="AH43:AI44"/>
    <mergeCell ref="N42:O42"/>
    <mergeCell ref="J42:K42"/>
    <mergeCell ref="L42:M42"/>
    <mergeCell ref="P42:Q42"/>
    <mergeCell ref="AB43:AC44"/>
    <mergeCell ref="AL77:AL79"/>
    <mergeCell ref="AJ77:AK77"/>
    <mergeCell ref="F77:G77"/>
    <mergeCell ref="B109:D109"/>
    <mergeCell ref="X78:Y79"/>
    <mergeCell ref="H78:I79"/>
    <mergeCell ref="J78:K79"/>
    <mergeCell ref="T78:U79"/>
    <mergeCell ref="V78:W79"/>
    <mergeCell ref="N78:O79"/>
    <mergeCell ref="P78:Q79"/>
    <mergeCell ref="R78:S79"/>
    <mergeCell ref="A37:AK37"/>
    <mergeCell ref="A39:AK39"/>
    <mergeCell ref="A76:AK76"/>
    <mergeCell ref="AD42:AE42"/>
    <mergeCell ref="AJ42:AK42"/>
    <mergeCell ref="AD43:AE44"/>
    <mergeCell ref="AJ43:AK44"/>
    <mergeCell ref="F43:G44"/>
    <mergeCell ref="H43:I44"/>
    <mergeCell ref="P43:Q44"/>
    <mergeCell ref="N43:O44"/>
    <mergeCell ref="X42:Y42"/>
    <mergeCell ref="R43:S44"/>
    <mergeCell ref="T43:U44"/>
    <mergeCell ref="L43:M44"/>
    <mergeCell ref="J43:K44"/>
    <mergeCell ref="AH77:AI77"/>
    <mergeCell ref="N77:O77"/>
    <mergeCell ref="H77:I77"/>
    <mergeCell ref="J77:K77"/>
    <mergeCell ref="AH78:AI79"/>
    <mergeCell ref="AD78:AE79"/>
    <mergeCell ref="AD77:AE77"/>
    <mergeCell ref="AB77:AC77"/>
    <mergeCell ref="V77:W77"/>
    <mergeCell ref="P77:Q77"/>
    <mergeCell ref="R77:S77"/>
    <mergeCell ref="T77:U77"/>
    <mergeCell ref="A43:E44"/>
    <mergeCell ref="A78:E79"/>
    <mergeCell ref="Z78:AA79"/>
    <mergeCell ref="R42:S42"/>
    <mergeCell ref="L78:M79"/>
    <mergeCell ref="F78:G79"/>
    <mergeCell ref="L77:M77"/>
    <mergeCell ref="AF42:AG42"/>
    <mergeCell ref="AF43:AG44"/>
    <mergeCell ref="AF77:AG77"/>
    <mergeCell ref="AF78:AG79"/>
    <mergeCell ref="V42:W42"/>
    <mergeCell ref="AB42:AC42"/>
    <mergeCell ref="AB78:AC79"/>
    <mergeCell ref="Z42:AA42"/>
    <mergeCell ref="X43:Y44"/>
    <mergeCell ref="Z43:AA44"/>
    <mergeCell ref="X77:Y77"/>
    <mergeCell ref="Z77:AA77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O124"/>
  <sheetViews>
    <sheetView zoomScale="55" zoomScaleNormal="55" workbookViewId="0">
      <selection activeCell="R23" sqref="R23"/>
    </sheetView>
  </sheetViews>
  <sheetFormatPr baseColWidth="10" defaultColWidth="11.453125" defaultRowHeight="16.5" x14ac:dyDescent="0.35"/>
  <cols>
    <col min="1" max="1" width="7.81640625" style="17" customWidth="1"/>
    <col min="2" max="2" width="22.81640625" style="17" bestFit="1" customWidth="1"/>
    <col min="3" max="3" width="7.81640625" style="18" customWidth="1"/>
    <col min="4" max="4" width="29.81640625" style="17" customWidth="1"/>
    <col min="5" max="5" width="8.36328125" style="17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5" width="7.81640625" style="17" customWidth="1"/>
    <col min="26" max="26" width="8.6328125" style="17" customWidth="1"/>
    <col min="27" max="27" width="8.36328125" style="17" customWidth="1"/>
    <col min="28" max="29" width="7.81640625" style="17" customWidth="1"/>
    <col min="30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1" style="17" customWidth="1"/>
    <col min="40" max="40" width="3.81640625" style="18" hidden="1" customWidth="1"/>
    <col min="41" max="41" width="5.1796875" style="18" hidden="1" customWidth="1"/>
    <col min="42" max="42" width="11.453125" style="17" customWidth="1"/>
    <col min="43" max="16384" width="11.453125" style="17"/>
  </cols>
  <sheetData>
    <row r="1" spans="1:41" s="58" customFormat="1" ht="45" x14ac:dyDescent="0.35">
      <c r="A1" s="809" t="s">
        <v>198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810"/>
      <c r="AI1" s="810"/>
      <c r="AJ1" s="810"/>
      <c r="AK1" s="810"/>
      <c r="AL1" s="810"/>
      <c r="AN1" s="245"/>
      <c r="AO1" s="245"/>
    </row>
    <row r="3" spans="1:41" ht="35" customHeight="1" x14ac:dyDescent="0.35">
      <c r="A3" s="859" t="s">
        <v>516</v>
      </c>
      <c r="B3" s="860"/>
      <c r="C3" s="860"/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/>
      <c r="P3" s="860"/>
      <c r="Q3" s="860"/>
      <c r="R3" s="860"/>
      <c r="S3" s="860"/>
      <c r="T3" s="860"/>
      <c r="U3" s="860"/>
      <c r="V3" s="860"/>
      <c r="W3" s="860"/>
      <c r="X3" s="860"/>
      <c r="Y3" s="860"/>
      <c r="Z3" s="860"/>
      <c r="AA3" s="860"/>
      <c r="AB3" s="860"/>
      <c r="AC3" s="860"/>
      <c r="AD3" s="860"/>
      <c r="AE3" s="860"/>
      <c r="AF3" s="860"/>
      <c r="AG3" s="860"/>
      <c r="AH3" s="860"/>
      <c r="AI3" s="860"/>
      <c r="AJ3" s="860"/>
      <c r="AK3" s="860"/>
      <c r="AL3" s="860"/>
    </row>
    <row r="4" spans="1:41" ht="17" thickBot="1" x14ac:dyDescent="0.4"/>
    <row r="5" spans="1:41" s="16" customFormat="1" ht="31" customHeight="1" thickBot="1" x14ac:dyDescent="0.4">
      <c r="A5" s="17"/>
      <c r="B5" s="18"/>
      <c r="C5" s="18"/>
      <c r="D5" s="17"/>
      <c r="E5" s="17"/>
      <c r="F5" s="798">
        <v>45732</v>
      </c>
      <c r="G5" s="799"/>
      <c r="H5" s="798">
        <v>45746</v>
      </c>
      <c r="I5" s="799"/>
      <c r="J5" s="798">
        <v>45760</v>
      </c>
      <c r="K5" s="799"/>
      <c r="L5" s="798">
        <v>45774</v>
      </c>
      <c r="M5" s="799"/>
      <c r="N5" s="798">
        <v>45781</v>
      </c>
      <c r="O5" s="799"/>
      <c r="P5" s="798">
        <v>45802</v>
      </c>
      <c r="Q5" s="799"/>
      <c r="R5" s="798">
        <v>45830</v>
      </c>
      <c r="S5" s="799"/>
      <c r="T5" s="798">
        <v>45847</v>
      </c>
      <c r="U5" s="799"/>
      <c r="V5" s="798">
        <v>45872</v>
      </c>
      <c r="W5" s="799"/>
      <c r="X5" s="798">
        <v>45886</v>
      </c>
      <c r="Y5" s="799"/>
      <c r="Z5" s="798">
        <v>45911</v>
      </c>
      <c r="AA5" s="799"/>
      <c r="AB5" s="798">
        <v>45921</v>
      </c>
      <c r="AC5" s="799"/>
      <c r="AD5" s="812">
        <v>45942</v>
      </c>
      <c r="AE5" s="813"/>
      <c r="AF5" s="798">
        <v>45970</v>
      </c>
      <c r="AG5" s="799"/>
      <c r="AH5" s="798">
        <v>45924</v>
      </c>
      <c r="AI5" s="799"/>
      <c r="AJ5" s="812">
        <v>45998</v>
      </c>
      <c r="AK5" s="813"/>
      <c r="AL5" s="67"/>
      <c r="AN5" s="75"/>
      <c r="AO5" s="75"/>
    </row>
    <row r="6" spans="1:41" s="16" customFormat="1" ht="24" customHeight="1" x14ac:dyDescent="0.35">
      <c r="A6" s="865" t="s">
        <v>512</v>
      </c>
      <c r="B6" s="866"/>
      <c r="C6" s="866"/>
      <c r="D6" s="866"/>
      <c r="E6" s="867"/>
      <c r="F6" s="794" t="s">
        <v>503</v>
      </c>
      <c r="G6" s="795"/>
      <c r="H6" s="794" t="s">
        <v>550</v>
      </c>
      <c r="I6" s="795"/>
      <c r="J6" s="794" t="s">
        <v>562</v>
      </c>
      <c r="K6" s="795"/>
      <c r="L6" s="794" t="s">
        <v>582</v>
      </c>
      <c r="M6" s="795"/>
      <c r="N6" s="794" t="s">
        <v>584</v>
      </c>
      <c r="O6" s="795"/>
      <c r="P6" s="794" t="s">
        <v>608</v>
      </c>
      <c r="Q6" s="795"/>
      <c r="R6" s="794" t="s">
        <v>671</v>
      </c>
      <c r="S6" s="795"/>
      <c r="T6" s="794" t="s">
        <v>672</v>
      </c>
      <c r="U6" s="795"/>
      <c r="V6" s="794" t="s">
        <v>673</v>
      </c>
      <c r="W6" s="795"/>
      <c r="X6" s="794" t="s">
        <v>649</v>
      </c>
      <c r="Y6" s="795"/>
      <c r="Z6" s="794" t="s">
        <v>665</v>
      </c>
      <c r="AA6" s="795"/>
      <c r="AB6" s="794" t="s">
        <v>666</v>
      </c>
      <c r="AC6" s="795"/>
      <c r="AD6" s="794" t="s">
        <v>667</v>
      </c>
      <c r="AE6" s="795"/>
      <c r="AF6" s="794" t="s">
        <v>668</v>
      </c>
      <c r="AG6" s="802"/>
      <c r="AH6" s="794" t="s">
        <v>669</v>
      </c>
      <c r="AI6" s="802"/>
      <c r="AJ6" s="794" t="s">
        <v>670</v>
      </c>
      <c r="AK6" s="795"/>
      <c r="AL6" s="863"/>
      <c r="AN6" s="75"/>
      <c r="AO6" s="75"/>
    </row>
    <row r="7" spans="1:41" s="16" customFormat="1" ht="35.25" customHeight="1" thickBot="1" x14ac:dyDescent="0.4">
      <c r="A7" s="868"/>
      <c r="B7" s="869"/>
      <c r="C7" s="869"/>
      <c r="D7" s="869"/>
      <c r="E7" s="870"/>
      <c r="F7" s="796"/>
      <c r="G7" s="797"/>
      <c r="H7" s="796"/>
      <c r="I7" s="797"/>
      <c r="J7" s="796"/>
      <c r="K7" s="797"/>
      <c r="L7" s="796"/>
      <c r="M7" s="797"/>
      <c r="N7" s="796"/>
      <c r="O7" s="797"/>
      <c r="P7" s="796"/>
      <c r="Q7" s="797"/>
      <c r="R7" s="796"/>
      <c r="S7" s="797"/>
      <c r="T7" s="796"/>
      <c r="U7" s="797"/>
      <c r="V7" s="796"/>
      <c r="W7" s="797"/>
      <c r="X7" s="800"/>
      <c r="Y7" s="801"/>
      <c r="Z7" s="800"/>
      <c r="AA7" s="801"/>
      <c r="AB7" s="796"/>
      <c r="AC7" s="797"/>
      <c r="AD7" s="796"/>
      <c r="AE7" s="797"/>
      <c r="AF7" s="800"/>
      <c r="AG7" s="803"/>
      <c r="AH7" s="800"/>
      <c r="AI7" s="803"/>
      <c r="AJ7" s="800"/>
      <c r="AK7" s="801"/>
      <c r="AL7" s="864"/>
      <c r="AN7" s="75"/>
      <c r="AO7" s="75"/>
    </row>
    <row r="8" spans="1:41" s="16" customFormat="1" ht="35.25" customHeight="1" thickBot="1" x14ac:dyDescent="0.4">
      <c r="A8" s="57" t="s">
        <v>205</v>
      </c>
      <c r="B8" s="627" t="s">
        <v>2</v>
      </c>
      <c r="C8" s="628" t="s">
        <v>130</v>
      </c>
      <c r="D8" s="629" t="s">
        <v>3</v>
      </c>
      <c r="E8" s="159" t="s">
        <v>4</v>
      </c>
      <c r="F8" s="88" t="s">
        <v>5</v>
      </c>
      <c r="G8" s="94" t="s">
        <v>6</v>
      </c>
      <c r="H8" s="92" t="s">
        <v>5</v>
      </c>
      <c r="I8" s="94" t="s">
        <v>6</v>
      </c>
      <c r="J8" s="92" t="s">
        <v>5</v>
      </c>
      <c r="K8" s="94" t="s">
        <v>6</v>
      </c>
      <c r="L8" s="92" t="s">
        <v>5</v>
      </c>
      <c r="M8" s="94" t="s">
        <v>6</v>
      </c>
      <c r="N8" s="92" t="s">
        <v>5</v>
      </c>
      <c r="O8" s="94" t="s">
        <v>6</v>
      </c>
      <c r="P8" s="92" t="s">
        <v>5</v>
      </c>
      <c r="Q8" s="94" t="s">
        <v>6</v>
      </c>
      <c r="R8" s="92" t="s">
        <v>5</v>
      </c>
      <c r="S8" s="94" t="s">
        <v>6</v>
      </c>
      <c r="T8" s="92" t="s">
        <v>5</v>
      </c>
      <c r="U8" s="94" t="s">
        <v>6</v>
      </c>
      <c r="V8" s="92" t="s">
        <v>5</v>
      </c>
      <c r="W8" s="94" t="s">
        <v>6</v>
      </c>
      <c r="X8" s="92" t="s">
        <v>5</v>
      </c>
      <c r="Y8" s="94" t="s">
        <v>6</v>
      </c>
      <c r="Z8" s="92" t="s">
        <v>5</v>
      </c>
      <c r="AA8" s="94" t="s">
        <v>6</v>
      </c>
      <c r="AB8" s="92" t="s">
        <v>5</v>
      </c>
      <c r="AC8" s="94" t="s">
        <v>6</v>
      </c>
      <c r="AD8" s="92" t="s">
        <v>5</v>
      </c>
      <c r="AE8" s="94" t="s">
        <v>6</v>
      </c>
      <c r="AF8" s="92" t="s">
        <v>5</v>
      </c>
      <c r="AG8" s="94" t="s">
        <v>6</v>
      </c>
      <c r="AH8" s="92" t="s">
        <v>5</v>
      </c>
      <c r="AI8" s="94" t="s">
        <v>6</v>
      </c>
      <c r="AJ8" s="92" t="s">
        <v>5</v>
      </c>
      <c r="AK8" s="94" t="s">
        <v>6</v>
      </c>
      <c r="AL8" s="159" t="s">
        <v>205</v>
      </c>
      <c r="AN8" s="515" t="s">
        <v>259</v>
      </c>
      <c r="AO8" s="516" t="s">
        <v>259</v>
      </c>
    </row>
    <row r="9" spans="1:41" s="16" customFormat="1" x14ac:dyDescent="0.35">
      <c r="A9" s="134">
        <v>1</v>
      </c>
      <c r="B9" s="624" t="s">
        <v>533</v>
      </c>
      <c r="C9" s="625">
        <v>2012</v>
      </c>
      <c r="D9" s="626" t="s">
        <v>134</v>
      </c>
      <c r="E9" s="158">
        <f>G9+I9+K9+M9+O9+Q9+S9+U9+W9+Y9+AA9+AC9+AE9+AG9+AI9+AK9-O9-S9</f>
        <v>880</v>
      </c>
      <c r="F9" s="356">
        <v>51</v>
      </c>
      <c r="G9" s="503">
        <v>45</v>
      </c>
      <c r="H9" s="356">
        <v>43</v>
      </c>
      <c r="I9" s="503">
        <v>85</v>
      </c>
      <c r="J9" s="225">
        <v>50</v>
      </c>
      <c r="K9" s="503">
        <v>100</v>
      </c>
      <c r="L9" s="356">
        <v>49</v>
      </c>
      <c r="M9" s="503">
        <v>50</v>
      </c>
      <c r="N9" s="356">
        <v>51</v>
      </c>
      <c r="O9" s="702">
        <v>40</v>
      </c>
      <c r="P9" s="356">
        <v>43</v>
      </c>
      <c r="Q9" s="503">
        <v>100</v>
      </c>
      <c r="R9" s="356">
        <v>41</v>
      </c>
      <c r="S9" s="784">
        <v>100</v>
      </c>
      <c r="T9" s="356">
        <v>45</v>
      </c>
      <c r="U9" s="503">
        <v>100</v>
      </c>
      <c r="V9" s="356">
        <v>38</v>
      </c>
      <c r="W9" s="503">
        <v>100</v>
      </c>
      <c r="X9" s="356">
        <v>41</v>
      </c>
      <c r="Y9" s="503">
        <v>100</v>
      </c>
      <c r="Z9" s="356">
        <v>42</v>
      </c>
      <c r="AA9" s="503">
        <v>100</v>
      </c>
      <c r="AB9" s="356">
        <v>50</v>
      </c>
      <c r="AC9" s="503">
        <v>100</v>
      </c>
      <c r="AD9" s="356"/>
      <c r="AE9" s="222"/>
      <c r="AF9" s="356"/>
      <c r="AG9" s="222"/>
      <c r="AH9" s="356"/>
      <c r="AI9" s="222"/>
      <c r="AJ9" s="356"/>
      <c r="AK9" s="222"/>
      <c r="AL9" s="646">
        <v>1</v>
      </c>
      <c r="AN9" s="514">
        <v>1</v>
      </c>
      <c r="AO9" s="503">
        <v>100</v>
      </c>
    </row>
    <row r="10" spans="1:41" s="27" customFormat="1" ht="20.25" customHeight="1" x14ac:dyDescent="0.35">
      <c r="A10" s="134">
        <f t="shared" ref="A10:A41" si="0">A9+1</f>
        <v>2</v>
      </c>
      <c r="B10" s="519" t="s">
        <v>534</v>
      </c>
      <c r="C10" s="52">
        <v>2012</v>
      </c>
      <c r="D10" s="566" t="s">
        <v>134</v>
      </c>
      <c r="E10" s="158">
        <f>G10+I10+K10+M10+O10+Q10+S10+U10+W10+Y10+AA10+AC10+AE10+AG10+AI10+AK10-I10-W10</f>
        <v>540</v>
      </c>
      <c r="F10" s="116">
        <v>52</v>
      </c>
      <c r="G10" s="261">
        <v>30</v>
      </c>
      <c r="H10" s="116">
        <v>53</v>
      </c>
      <c r="I10" s="595">
        <v>12</v>
      </c>
      <c r="J10" s="125">
        <v>53</v>
      </c>
      <c r="K10" s="261">
        <v>45</v>
      </c>
      <c r="L10" s="116">
        <v>51</v>
      </c>
      <c r="M10" s="261">
        <v>40</v>
      </c>
      <c r="N10" s="116">
        <v>50</v>
      </c>
      <c r="O10" s="261">
        <v>70</v>
      </c>
      <c r="P10" s="116">
        <v>48</v>
      </c>
      <c r="Q10" s="261">
        <v>50</v>
      </c>
      <c r="R10" s="116">
        <v>48</v>
      </c>
      <c r="S10" s="261">
        <v>50</v>
      </c>
      <c r="T10" s="116">
        <v>47</v>
      </c>
      <c r="U10" s="261">
        <v>70</v>
      </c>
      <c r="V10" s="116">
        <v>51</v>
      </c>
      <c r="W10" s="772">
        <v>15</v>
      </c>
      <c r="X10" s="116">
        <v>44</v>
      </c>
      <c r="Y10" s="261">
        <v>45</v>
      </c>
      <c r="Z10" s="116">
        <v>44</v>
      </c>
      <c r="AA10" s="261">
        <v>70</v>
      </c>
      <c r="AB10" s="116">
        <v>52</v>
      </c>
      <c r="AC10" s="261">
        <v>70</v>
      </c>
      <c r="AD10" s="116"/>
      <c r="AE10" s="117"/>
      <c r="AF10" s="116"/>
      <c r="AG10" s="117"/>
      <c r="AH10" s="116"/>
      <c r="AI10" s="117"/>
      <c r="AJ10" s="116"/>
      <c r="AK10" s="117"/>
      <c r="AL10" s="134">
        <f t="shared" ref="AL10:AL62" si="1">AL9+1</f>
        <v>2</v>
      </c>
      <c r="AM10" s="50"/>
      <c r="AN10" s="299">
        <f t="shared" ref="AN10:AN22" si="2">AN9+1</f>
        <v>2</v>
      </c>
      <c r="AO10" s="261">
        <v>70</v>
      </c>
    </row>
    <row r="11" spans="1:41" s="50" customFormat="1" ht="20.25" customHeight="1" x14ac:dyDescent="0.35">
      <c r="A11" s="134">
        <f t="shared" si="0"/>
        <v>3</v>
      </c>
      <c r="B11" s="132" t="s">
        <v>180</v>
      </c>
      <c r="C11" s="52">
        <v>2012</v>
      </c>
      <c r="D11" s="90" t="s">
        <v>139</v>
      </c>
      <c r="E11" s="158">
        <f>G11+I11+K11+M11+O11+Q11+S11+U11+W11+Y11+AA11+AC11+AE11+AG11+AI11+AK11-G11</f>
        <v>335</v>
      </c>
      <c r="F11" s="116">
        <v>61</v>
      </c>
      <c r="G11" s="595">
        <v>7</v>
      </c>
      <c r="H11" s="116">
        <v>55</v>
      </c>
      <c r="I11" s="261">
        <v>10</v>
      </c>
      <c r="J11" s="125">
        <v>52</v>
      </c>
      <c r="K11" s="261">
        <v>70</v>
      </c>
      <c r="L11" s="116">
        <v>54</v>
      </c>
      <c r="M11" s="261">
        <v>15</v>
      </c>
      <c r="N11" s="116">
        <v>54</v>
      </c>
      <c r="O11" s="261">
        <v>15</v>
      </c>
      <c r="P11" s="116">
        <v>49</v>
      </c>
      <c r="Q11" s="261">
        <v>40</v>
      </c>
      <c r="R11" s="116">
        <v>45</v>
      </c>
      <c r="S11" s="261">
        <v>70</v>
      </c>
      <c r="T11" s="116">
        <v>53</v>
      </c>
      <c r="U11" s="261">
        <v>40</v>
      </c>
      <c r="V11" s="116">
        <v>49</v>
      </c>
      <c r="W11" s="261">
        <v>20</v>
      </c>
      <c r="X11" s="116">
        <v>45</v>
      </c>
      <c r="Y11" s="261">
        <v>25</v>
      </c>
      <c r="Z11" s="116">
        <v>55</v>
      </c>
      <c r="AA11" s="261">
        <v>30</v>
      </c>
      <c r="AB11" s="116"/>
      <c r="AC11" s="768"/>
      <c r="AD11" s="116"/>
      <c r="AE11" s="117"/>
      <c r="AF11" s="116"/>
      <c r="AG11" s="117"/>
      <c r="AH11" s="116"/>
      <c r="AI11" s="117"/>
      <c r="AJ11" s="116"/>
      <c r="AK11" s="117"/>
      <c r="AL11" s="134">
        <f t="shared" si="1"/>
        <v>3</v>
      </c>
      <c r="AN11" s="298">
        <f t="shared" si="2"/>
        <v>3</v>
      </c>
      <c r="AO11" s="261">
        <v>50</v>
      </c>
    </row>
    <row r="12" spans="1:41" s="50" customFormat="1" ht="20.25" customHeight="1" x14ac:dyDescent="0.35">
      <c r="A12" s="134">
        <f t="shared" si="0"/>
        <v>4</v>
      </c>
      <c r="B12" s="278" t="s">
        <v>454</v>
      </c>
      <c r="C12" s="52">
        <v>2012</v>
      </c>
      <c r="D12" s="276" t="s">
        <v>102</v>
      </c>
      <c r="E12" s="158">
        <f>G12+I12+K12+M12+O12+Q12+S12+U12+W12+Y12+AA12+AC12+AE12+AG12+AI12+AK12</f>
        <v>333.5</v>
      </c>
      <c r="F12" s="116">
        <v>47</v>
      </c>
      <c r="G12" s="261">
        <v>100</v>
      </c>
      <c r="H12" s="116">
        <v>43</v>
      </c>
      <c r="I12" s="261">
        <v>85</v>
      </c>
      <c r="J12" s="116"/>
      <c r="K12" s="588"/>
      <c r="L12" s="116">
        <v>47</v>
      </c>
      <c r="M12" s="261">
        <v>100</v>
      </c>
      <c r="N12" s="116"/>
      <c r="O12" s="533"/>
      <c r="P12" s="116"/>
      <c r="Q12" s="533"/>
      <c r="R12" s="116"/>
      <c r="S12" s="768"/>
      <c r="T12" s="116"/>
      <c r="U12" s="533"/>
      <c r="V12" s="116">
        <v>48</v>
      </c>
      <c r="W12" s="261">
        <v>35</v>
      </c>
      <c r="X12" s="116">
        <v>46</v>
      </c>
      <c r="Y12" s="261">
        <v>13.5</v>
      </c>
      <c r="Z12" s="116"/>
      <c r="AA12" s="533"/>
      <c r="AB12" s="116"/>
      <c r="AC12" s="117"/>
      <c r="AD12" s="116"/>
      <c r="AE12" s="117"/>
      <c r="AF12" s="116"/>
      <c r="AG12" s="117"/>
      <c r="AH12" s="116"/>
      <c r="AI12" s="117"/>
      <c r="AJ12" s="116"/>
      <c r="AK12" s="117"/>
      <c r="AL12" s="134">
        <f t="shared" si="1"/>
        <v>4</v>
      </c>
      <c r="AN12" s="298">
        <f t="shared" si="2"/>
        <v>4</v>
      </c>
      <c r="AO12" s="261">
        <v>40</v>
      </c>
    </row>
    <row r="13" spans="1:41" s="50" customFormat="1" ht="20.25" customHeight="1" x14ac:dyDescent="0.35">
      <c r="A13" s="134">
        <f t="shared" si="0"/>
        <v>5</v>
      </c>
      <c r="B13" s="565" t="s">
        <v>579</v>
      </c>
      <c r="C13" s="52">
        <v>2013</v>
      </c>
      <c r="D13" s="566" t="s">
        <v>134</v>
      </c>
      <c r="E13" s="158">
        <f>G13+I13+K13+M13+O13+Q13+S13+U13+W13+Y13+AA13+AC13+AE13+AG13+AI13+AK13-M13-U13</f>
        <v>297</v>
      </c>
      <c r="F13" s="116">
        <v>61</v>
      </c>
      <c r="G13" s="261">
        <v>7</v>
      </c>
      <c r="H13" s="116">
        <v>50</v>
      </c>
      <c r="I13" s="261">
        <v>25</v>
      </c>
      <c r="J13" s="125">
        <v>53</v>
      </c>
      <c r="K13" s="261">
        <v>45</v>
      </c>
      <c r="L13" s="116">
        <v>62</v>
      </c>
      <c r="M13" s="595">
        <v>5</v>
      </c>
      <c r="N13" s="116">
        <v>53</v>
      </c>
      <c r="O13" s="261">
        <v>20</v>
      </c>
      <c r="P13" s="116">
        <v>55</v>
      </c>
      <c r="Q13" s="261">
        <v>30</v>
      </c>
      <c r="R13" s="116">
        <v>57</v>
      </c>
      <c r="S13" s="261">
        <v>30</v>
      </c>
      <c r="T13" s="116">
        <v>64</v>
      </c>
      <c r="U13" s="772">
        <v>7</v>
      </c>
      <c r="V13" s="116">
        <v>48</v>
      </c>
      <c r="W13" s="261">
        <v>35</v>
      </c>
      <c r="X13" s="116">
        <v>49</v>
      </c>
      <c r="Y13" s="261">
        <v>10</v>
      </c>
      <c r="Z13" s="116">
        <v>48</v>
      </c>
      <c r="AA13" s="261">
        <v>45</v>
      </c>
      <c r="AB13" s="116">
        <v>53</v>
      </c>
      <c r="AC13" s="138">
        <v>50</v>
      </c>
      <c r="AD13" s="116"/>
      <c r="AE13" s="117"/>
      <c r="AF13" s="116"/>
      <c r="AG13" s="117"/>
      <c r="AH13" s="116"/>
      <c r="AI13" s="117"/>
      <c r="AJ13" s="116"/>
      <c r="AK13" s="117"/>
      <c r="AL13" s="134">
        <f t="shared" si="1"/>
        <v>5</v>
      </c>
      <c r="AM13" s="16"/>
      <c r="AN13" s="299">
        <f t="shared" si="2"/>
        <v>5</v>
      </c>
      <c r="AO13" s="261">
        <v>30</v>
      </c>
    </row>
    <row r="14" spans="1:41" s="50" customFormat="1" ht="20.25" customHeight="1" x14ac:dyDescent="0.35">
      <c r="A14" s="134">
        <f t="shared" si="0"/>
        <v>6</v>
      </c>
      <c r="B14" s="278" t="s">
        <v>453</v>
      </c>
      <c r="C14" s="52">
        <v>2012</v>
      </c>
      <c r="D14" s="276" t="s">
        <v>102</v>
      </c>
      <c r="E14" s="158">
        <f t="shared" ref="E14:E47" si="3">G14+I14+K14+M14+O14+Q14+S14+U14+W14+Y14+AA14+AC14+AE14+AG14+AI14+AK14</f>
        <v>230</v>
      </c>
      <c r="F14" s="116">
        <v>51</v>
      </c>
      <c r="G14" s="261">
        <v>45</v>
      </c>
      <c r="H14" s="116">
        <v>47</v>
      </c>
      <c r="I14" s="261">
        <v>45</v>
      </c>
      <c r="J14" s="116"/>
      <c r="K14" s="588"/>
      <c r="L14" s="116">
        <v>52</v>
      </c>
      <c r="M14" s="261">
        <v>25</v>
      </c>
      <c r="N14" s="116"/>
      <c r="O14" s="533"/>
      <c r="P14" s="116"/>
      <c r="Q14" s="533"/>
      <c r="R14" s="116"/>
      <c r="S14" s="768"/>
      <c r="T14" s="116"/>
      <c r="U14" s="533"/>
      <c r="V14" s="116">
        <v>42</v>
      </c>
      <c r="W14" s="261">
        <v>70</v>
      </c>
      <c r="X14" s="116">
        <v>44</v>
      </c>
      <c r="Y14" s="261">
        <v>45</v>
      </c>
      <c r="Z14" s="116"/>
      <c r="AA14" s="533"/>
      <c r="AB14" s="116"/>
      <c r="AC14" s="117"/>
      <c r="AD14" s="116"/>
      <c r="AE14" s="117"/>
      <c r="AF14" s="116"/>
      <c r="AG14" s="117"/>
      <c r="AH14" s="116"/>
      <c r="AI14" s="117"/>
      <c r="AJ14" s="116"/>
      <c r="AK14" s="117"/>
      <c r="AL14" s="134">
        <f t="shared" si="1"/>
        <v>6</v>
      </c>
      <c r="AN14" s="299">
        <f t="shared" si="2"/>
        <v>6</v>
      </c>
      <c r="AO14" s="261">
        <v>20</v>
      </c>
    </row>
    <row r="15" spans="1:41" s="50" customFormat="1" ht="20.25" customHeight="1" x14ac:dyDescent="0.35">
      <c r="A15" s="134">
        <f t="shared" si="0"/>
        <v>7</v>
      </c>
      <c r="B15" s="132" t="s">
        <v>301</v>
      </c>
      <c r="C15" s="52">
        <v>2013</v>
      </c>
      <c r="D15" s="83" t="s">
        <v>102</v>
      </c>
      <c r="E15" s="158">
        <f t="shared" si="3"/>
        <v>222.5</v>
      </c>
      <c r="F15" s="116"/>
      <c r="G15" s="588"/>
      <c r="H15" s="116">
        <v>51</v>
      </c>
      <c r="I15" s="261">
        <v>15</v>
      </c>
      <c r="J15" s="116">
        <v>54</v>
      </c>
      <c r="K15" s="261">
        <v>25</v>
      </c>
      <c r="L15" s="116"/>
      <c r="M15" s="533"/>
      <c r="N15" s="116"/>
      <c r="O15" s="533"/>
      <c r="P15" s="116"/>
      <c r="Q15" s="533"/>
      <c r="R15" s="116"/>
      <c r="S15" s="767"/>
      <c r="T15" s="116">
        <v>56</v>
      </c>
      <c r="U15" s="261">
        <v>17.5</v>
      </c>
      <c r="V15" s="116">
        <v>43</v>
      </c>
      <c r="W15" s="261">
        <v>50</v>
      </c>
      <c r="X15" s="116">
        <v>43</v>
      </c>
      <c r="Y15" s="261">
        <v>70</v>
      </c>
      <c r="Z15" s="116">
        <v>48</v>
      </c>
      <c r="AA15" s="261">
        <v>45</v>
      </c>
      <c r="AB15" s="116"/>
      <c r="AC15" s="117"/>
      <c r="AD15" s="116"/>
      <c r="AE15" s="117"/>
      <c r="AF15" s="116"/>
      <c r="AG15" s="117"/>
      <c r="AH15" s="116"/>
      <c r="AI15" s="117"/>
      <c r="AJ15" s="116"/>
      <c r="AK15" s="117"/>
      <c r="AL15" s="134">
        <f t="shared" si="1"/>
        <v>7</v>
      </c>
      <c r="AN15" s="298">
        <f t="shared" si="2"/>
        <v>7</v>
      </c>
      <c r="AO15" s="261">
        <v>15</v>
      </c>
    </row>
    <row r="16" spans="1:41" s="50" customFormat="1" ht="20.25" customHeight="1" x14ac:dyDescent="0.35">
      <c r="A16" s="134">
        <f t="shared" si="0"/>
        <v>8</v>
      </c>
      <c r="B16" s="132" t="s">
        <v>109</v>
      </c>
      <c r="C16" s="52">
        <v>2012</v>
      </c>
      <c r="D16" s="83" t="s">
        <v>186</v>
      </c>
      <c r="E16" s="158">
        <f t="shared" si="3"/>
        <v>185</v>
      </c>
      <c r="F16" s="116">
        <v>48</v>
      </c>
      <c r="G16" s="261">
        <v>70</v>
      </c>
      <c r="H16" s="116">
        <v>47</v>
      </c>
      <c r="I16" s="261">
        <v>45</v>
      </c>
      <c r="J16" s="116"/>
      <c r="K16" s="588"/>
      <c r="L16" s="116"/>
      <c r="M16" s="533"/>
      <c r="N16" s="116"/>
      <c r="O16" s="533"/>
      <c r="P16" s="116">
        <v>45</v>
      </c>
      <c r="Q16" s="261">
        <v>70</v>
      </c>
      <c r="R16" s="116"/>
      <c r="S16" s="767"/>
      <c r="T16" s="116"/>
      <c r="U16" s="533"/>
      <c r="V16" s="116"/>
      <c r="W16" s="533"/>
      <c r="X16" s="116"/>
      <c r="Y16" s="533"/>
      <c r="Z16" s="116"/>
      <c r="AA16" s="533"/>
      <c r="AB16" s="116"/>
      <c r="AC16" s="117"/>
      <c r="AD16" s="116"/>
      <c r="AE16" s="117"/>
      <c r="AF16" s="116"/>
      <c r="AG16" s="117"/>
      <c r="AH16" s="116"/>
      <c r="AI16" s="117"/>
      <c r="AJ16" s="116"/>
      <c r="AK16" s="117"/>
      <c r="AL16" s="134">
        <f t="shared" si="1"/>
        <v>8</v>
      </c>
      <c r="AM16" s="27"/>
      <c r="AN16" s="299">
        <f t="shared" si="2"/>
        <v>8</v>
      </c>
      <c r="AO16" s="261">
        <v>12</v>
      </c>
    </row>
    <row r="17" spans="1:41" s="27" customFormat="1" ht="20.25" customHeight="1" x14ac:dyDescent="0.35">
      <c r="A17" s="134">
        <f t="shared" si="0"/>
        <v>9</v>
      </c>
      <c r="B17" s="132" t="s">
        <v>287</v>
      </c>
      <c r="C17" s="52">
        <v>2012</v>
      </c>
      <c r="D17" s="83" t="s">
        <v>102</v>
      </c>
      <c r="E17" s="158">
        <f t="shared" si="3"/>
        <v>132.5</v>
      </c>
      <c r="F17" s="116">
        <v>61</v>
      </c>
      <c r="G17" s="261">
        <v>7</v>
      </c>
      <c r="H17" s="116"/>
      <c r="I17" s="588"/>
      <c r="J17" s="125">
        <v>54</v>
      </c>
      <c r="K17" s="261">
        <v>25</v>
      </c>
      <c r="L17" s="116">
        <v>61</v>
      </c>
      <c r="M17" s="261">
        <v>8</v>
      </c>
      <c r="N17" s="116"/>
      <c r="O17" s="533"/>
      <c r="P17" s="116">
        <v>58</v>
      </c>
      <c r="Q17" s="261">
        <v>17.5</v>
      </c>
      <c r="R17" s="116"/>
      <c r="S17" s="767"/>
      <c r="T17" s="116">
        <v>51</v>
      </c>
      <c r="U17" s="261">
        <v>50</v>
      </c>
      <c r="V17" s="116"/>
      <c r="W17" s="533"/>
      <c r="X17" s="116">
        <v>45</v>
      </c>
      <c r="Y17" s="261">
        <v>25</v>
      </c>
      <c r="Z17" s="116"/>
      <c r="AA17" s="117"/>
      <c r="AB17" s="116"/>
      <c r="AC17" s="117"/>
      <c r="AD17" s="116"/>
      <c r="AE17" s="117"/>
      <c r="AF17" s="116"/>
      <c r="AG17" s="117"/>
      <c r="AH17" s="116"/>
      <c r="AI17" s="117"/>
      <c r="AJ17" s="116"/>
      <c r="AK17" s="117"/>
      <c r="AL17" s="134">
        <f t="shared" si="1"/>
        <v>9</v>
      </c>
      <c r="AN17" s="298">
        <f t="shared" si="2"/>
        <v>9</v>
      </c>
      <c r="AO17" s="261">
        <v>10</v>
      </c>
    </row>
    <row r="18" spans="1:41" s="27" customFormat="1" ht="20.25" customHeight="1" x14ac:dyDescent="0.35">
      <c r="A18" s="134">
        <f t="shared" si="0"/>
        <v>10</v>
      </c>
      <c r="B18" s="132" t="s">
        <v>196</v>
      </c>
      <c r="C18" s="52">
        <v>2013</v>
      </c>
      <c r="D18" s="83" t="s">
        <v>127</v>
      </c>
      <c r="E18" s="158">
        <f t="shared" si="3"/>
        <v>100</v>
      </c>
      <c r="F18" s="116"/>
      <c r="G18" s="588"/>
      <c r="H18" s="116"/>
      <c r="I18" s="533"/>
      <c r="J18" s="116"/>
      <c r="K18" s="533"/>
      <c r="L18" s="116">
        <v>48</v>
      </c>
      <c r="M18" s="261">
        <v>70</v>
      </c>
      <c r="N18" s="116"/>
      <c r="O18" s="533"/>
      <c r="P18" s="116"/>
      <c r="Q18" s="533"/>
      <c r="R18" s="116"/>
      <c r="S18" s="767"/>
      <c r="T18" s="116">
        <v>54</v>
      </c>
      <c r="U18" s="261">
        <v>30</v>
      </c>
      <c r="V18" s="116"/>
      <c r="W18" s="533"/>
      <c r="X18" s="116"/>
      <c r="Y18" s="533"/>
      <c r="Z18" s="116"/>
      <c r="AA18" s="117"/>
      <c r="AB18" s="116"/>
      <c r="AC18" s="117"/>
      <c r="AD18" s="116"/>
      <c r="AE18" s="117"/>
      <c r="AF18" s="116"/>
      <c r="AG18" s="117"/>
      <c r="AH18" s="116"/>
      <c r="AI18" s="117"/>
      <c r="AJ18" s="116"/>
      <c r="AK18" s="117"/>
      <c r="AL18" s="134">
        <f t="shared" si="1"/>
        <v>10</v>
      </c>
      <c r="AN18" s="299">
        <f t="shared" si="2"/>
        <v>10</v>
      </c>
      <c r="AO18" s="261">
        <v>8</v>
      </c>
    </row>
    <row r="19" spans="1:41" s="50" customFormat="1" ht="20.25" customHeight="1" x14ac:dyDescent="0.35">
      <c r="A19" s="134">
        <f t="shared" si="0"/>
        <v>11</v>
      </c>
      <c r="B19" s="82" t="s">
        <v>149</v>
      </c>
      <c r="C19" s="52">
        <v>2013</v>
      </c>
      <c r="D19" s="76" t="s">
        <v>150</v>
      </c>
      <c r="E19" s="158">
        <f t="shared" si="3"/>
        <v>100</v>
      </c>
      <c r="F19" s="116"/>
      <c r="G19" s="588"/>
      <c r="H19" s="116"/>
      <c r="I19" s="533"/>
      <c r="J19" s="116"/>
      <c r="K19" s="533"/>
      <c r="L19" s="116"/>
      <c r="M19" s="533"/>
      <c r="N19" s="116">
        <v>48</v>
      </c>
      <c r="O19" s="261">
        <v>100</v>
      </c>
      <c r="P19" s="116"/>
      <c r="Q19" s="117"/>
      <c r="R19" s="116"/>
      <c r="S19" s="767"/>
      <c r="T19" s="116"/>
      <c r="U19" s="533"/>
      <c r="V19" s="116"/>
      <c r="W19" s="533"/>
      <c r="X19" s="116"/>
      <c r="Y19" s="533"/>
      <c r="Z19" s="116"/>
      <c r="AA19" s="117"/>
      <c r="AB19" s="116"/>
      <c r="AC19" s="117"/>
      <c r="AD19" s="116"/>
      <c r="AE19" s="117"/>
      <c r="AF19" s="116"/>
      <c r="AG19" s="117"/>
      <c r="AH19" s="116"/>
      <c r="AI19" s="117"/>
      <c r="AJ19" s="116"/>
      <c r="AK19" s="117"/>
      <c r="AL19" s="134">
        <f t="shared" si="1"/>
        <v>11</v>
      </c>
      <c r="AN19" s="298">
        <f t="shared" si="2"/>
        <v>11</v>
      </c>
      <c r="AO19" s="261">
        <v>6</v>
      </c>
    </row>
    <row r="20" spans="1:41" s="50" customFormat="1" ht="20.25" customHeight="1" x14ac:dyDescent="0.35">
      <c r="A20" s="134">
        <f t="shared" si="0"/>
        <v>12</v>
      </c>
      <c r="B20" s="278" t="s">
        <v>148</v>
      </c>
      <c r="C20" s="52">
        <v>2012</v>
      </c>
      <c r="D20" s="276" t="s">
        <v>102</v>
      </c>
      <c r="E20" s="158">
        <f t="shared" si="3"/>
        <v>81</v>
      </c>
      <c r="F20" s="116">
        <v>54</v>
      </c>
      <c r="G20" s="261">
        <v>17.5</v>
      </c>
      <c r="H20" s="116">
        <v>50</v>
      </c>
      <c r="I20" s="261">
        <v>25</v>
      </c>
      <c r="J20" s="116"/>
      <c r="K20" s="588"/>
      <c r="L20" s="116">
        <v>52</v>
      </c>
      <c r="M20" s="261">
        <v>25</v>
      </c>
      <c r="N20" s="116"/>
      <c r="O20" s="533"/>
      <c r="P20" s="116"/>
      <c r="Q20" s="117"/>
      <c r="R20" s="116"/>
      <c r="S20" s="767"/>
      <c r="T20" s="116"/>
      <c r="U20" s="533"/>
      <c r="V20" s="116"/>
      <c r="W20" s="533"/>
      <c r="X20" s="116">
        <v>46</v>
      </c>
      <c r="Y20" s="261">
        <v>13.5</v>
      </c>
      <c r="Z20" s="116"/>
      <c r="AA20" s="117"/>
      <c r="AB20" s="116"/>
      <c r="AC20" s="117"/>
      <c r="AD20" s="116"/>
      <c r="AE20" s="117"/>
      <c r="AF20" s="116"/>
      <c r="AG20" s="117"/>
      <c r="AH20" s="116"/>
      <c r="AI20" s="117"/>
      <c r="AJ20" s="116"/>
      <c r="AK20" s="117"/>
      <c r="AL20" s="134">
        <f t="shared" si="1"/>
        <v>12</v>
      </c>
      <c r="AM20" s="27"/>
      <c r="AN20" s="299">
        <f t="shared" si="2"/>
        <v>12</v>
      </c>
      <c r="AO20" s="261">
        <v>4</v>
      </c>
    </row>
    <row r="21" spans="1:41" s="50" customFormat="1" ht="20.25" customHeight="1" x14ac:dyDescent="0.35">
      <c r="A21" s="134">
        <f t="shared" si="0"/>
        <v>13</v>
      </c>
      <c r="B21" s="517" t="s">
        <v>535</v>
      </c>
      <c r="C21" s="52">
        <v>2012</v>
      </c>
      <c r="D21" s="518" t="s">
        <v>103</v>
      </c>
      <c r="E21" s="158">
        <f t="shared" si="3"/>
        <v>70.5</v>
      </c>
      <c r="F21" s="116">
        <v>54</v>
      </c>
      <c r="G21" s="261">
        <v>17.5</v>
      </c>
      <c r="H21" s="116">
        <v>57</v>
      </c>
      <c r="I21" s="261">
        <v>6</v>
      </c>
      <c r="J21" s="116">
        <v>59</v>
      </c>
      <c r="K21" s="138">
        <v>12</v>
      </c>
      <c r="L21" s="116">
        <v>62</v>
      </c>
      <c r="M21" s="261">
        <v>5</v>
      </c>
      <c r="N21" s="116"/>
      <c r="O21" s="588"/>
      <c r="P21" s="116"/>
      <c r="Q21" s="117"/>
      <c r="R21" s="116">
        <v>62</v>
      </c>
      <c r="S21" s="138">
        <v>20</v>
      </c>
      <c r="T21" s="116">
        <v>63</v>
      </c>
      <c r="U21" s="138">
        <v>10</v>
      </c>
      <c r="V21" s="116"/>
      <c r="W21" s="768"/>
      <c r="X21" s="116"/>
      <c r="Y21" s="533"/>
      <c r="Z21" s="116"/>
      <c r="AA21" s="117"/>
      <c r="AB21" s="116"/>
      <c r="AC21" s="117"/>
      <c r="AD21" s="116"/>
      <c r="AE21" s="117"/>
      <c r="AF21" s="116"/>
      <c r="AG21" s="117"/>
      <c r="AH21" s="116"/>
      <c r="AI21" s="117"/>
      <c r="AJ21" s="116"/>
      <c r="AK21" s="117"/>
      <c r="AL21" s="134">
        <f t="shared" si="1"/>
        <v>13</v>
      </c>
      <c r="AN21" s="298">
        <f t="shared" si="2"/>
        <v>13</v>
      </c>
      <c r="AO21" s="261">
        <v>3</v>
      </c>
    </row>
    <row r="22" spans="1:41" s="50" customFormat="1" ht="20.25" customHeight="1" x14ac:dyDescent="0.35">
      <c r="A22" s="134">
        <f t="shared" si="0"/>
        <v>14</v>
      </c>
      <c r="B22" s="517" t="s">
        <v>536</v>
      </c>
      <c r="C22" s="52">
        <v>2012</v>
      </c>
      <c r="D22" s="518" t="s">
        <v>338</v>
      </c>
      <c r="E22" s="158">
        <f t="shared" si="3"/>
        <v>60</v>
      </c>
      <c r="F22" s="116">
        <v>60</v>
      </c>
      <c r="G22" s="261">
        <v>12</v>
      </c>
      <c r="H22" s="116">
        <v>56</v>
      </c>
      <c r="I22" s="138">
        <v>8</v>
      </c>
      <c r="J22" s="116"/>
      <c r="K22" s="589"/>
      <c r="L22" s="116"/>
      <c r="M22" s="117"/>
      <c r="N22" s="116">
        <v>51</v>
      </c>
      <c r="O22" s="261">
        <v>40</v>
      </c>
      <c r="P22" s="116"/>
      <c r="Q22" s="117"/>
      <c r="R22" s="116"/>
      <c r="S22" s="767"/>
      <c r="T22" s="116"/>
      <c r="U22" s="117"/>
      <c r="V22" s="116"/>
      <c r="W22" s="117"/>
      <c r="X22" s="116"/>
      <c r="Y22" s="117"/>
      <c r="Z22" s="116"/>
      <c r="AA22" s="117"/>
      <c r="AB22" s="116"/>
      <c r="AC22" s="117"/>
      <c r="AD22" s="116"/>
      <c r="AE22" s="117"/>
      <c r="AF22" s="116"/>
      <c r="AG22" s="117"/>
      <c r="AH22" s="116"/>
      <c r="AI22" s="117"/>
      <c r="AJ22" s="116"/>
      <c r="AK22" s="117"/>
      <c r="AL22" s="134">
        <f t="shared" si="1"/>
        <v>14</v>
      </c>
      <c r="AN22" s="299">
        <f t="shared" si="2"/>
        <v>14</v>
      </c>
      <c r="AO22" s="261">
        <v>2</v>
      </c>
    </row>
    <row r="23" spans="1:41" s="50" customFormat="1" ht="20.25" customHeight="1" x14ac:dyDescent="0.35">
      <c r="A23" s="134">
        <f t="shared" si="0"/>
        <v>15</v>
      </c>
      <c r="B23" s="290" t="s">
        <v>463</v>
      </c>
      <c r="C23" s="52">
        <v>2013</v>
      </c>
      <c r="D23" s="281" t="s">
        <v>144</v>
      </c>
      <c r="E23" s="158">
        <f t="shared" si="3"/>
        <v>41</v>
      </c>
      <c r="F23" s="116"/>
      <c r="G23" s="589"/>
      <c r="H23" s="116"/>
      <c r="I23" s="117"/>
      <c r="J23" s="125">
        <v>61</v>
      </c>
      <c r="K23" s="138">
        <v>7</v>
      </c>
      <c r="L23" s="116">
        <v>60</v>
      </c>
      <c r="M23" s="138">
        <v>10</v>
      </c>
      <c r="N23" s="116">
        <v>68</v>
      </c>
      <c r="O23" s="533">
        <v>0</v>
      </c>
      <c r="P23" s="116">
        <v>62</v>
      </c>
      <c r="Q23" s="138">
        <v>11</v>
      </c>
      <c r="R23" s="116"/>
      <c r="S23" s="767"/>
      <c r="T23" s="116">
        <v>64</v>
      </c>
      <c r="U23" s="138">
        <v>7</v>
      </c>
      <c r="V23" s="116"/>
      <c r="W23" s="117"/>
      <c r="X23" s="116">
        <v>53</v>
      </c>
      <c r="Y23" s="138">
        <v>6</v>
      </c>
      <c r="Z23" s="116"/>
      <c r="AA23" s="117"/>
      <c r="AB23" s="116"/>
      <c r="AC23" s="117"/>
      <c r="AD23" s="116"/>
      <c r="AE23" s="117"/>
      <c r="AF23" s="116"/>
      <c r="AG23" s="117"/>
      <c r="AH23" s="116"/>
      <c r="AI23" s="117"/>
      <c r="AJ23" s="116"/>
      <c r="AK23" s="117"/>
      <c r="AL23" s="134">
        <f t="shared" si="1"/>
        <v>15</v>
      </c>
      <c r="AN23" s="298">
        <v>15</v>
      </c>
      <c r="AO23" s="261">
        <v>1</v>
      </c>
    </row>
    <row r="24" spans="1:41" s="50" customFormat="1" ht="20.25" customHeight="1" x14ac:dyDescent="0.35">
      <c r="A24" s="134">
        <f t="shared" si="0"/>
        <v>16</v>
      </c>
      <c r="B24" s="183" t="s">
        <v>285</v>
      </c>
      <c r="C24" s="52">
        <v>2013</v>
      </c>
      <c r="D24" s="184" t="s">
        <v>286</v>
      </c>
      <c r="E24" s="158">
        <f t="shared" si="3"/>
        <v>40</v>
      </c>
      <c r="F24" s="116"/>
      <c r="G24" s="589"/>
      <c r="H24" s="116"/>
      <c r="I24" s="117"/>
      <c r="J24" s="116"/>
      <c r="K24" s="117"/>
      <c r="L24" s="116"/>
      <c r="M24" s="117"/>
      <c r="N24" s="116"/>
      <c r="O24" s="117"/>
      <c r="P24" s="116"/>
      <c r="Q24" s="117"/>
      <c r="R24" s="116">
        <v>53</v>
      </c>
      <c r="S24" s="138">
        <v>40</v>
      </c>
      <c r="T24" s="116"/>
      <c r="U24" s="767"/>
      <c r="V24" s="116"/>
      <c r="W24" s="117"/>
      <c r="X24" s="116"/>
      <c r="Y24" s="117"/>
      <c r="Z24" s="116"/>
      <c r="AA24" s="117"/>
      <c r="AB24" s="116"/>
      <c r="AC24" s="117"/>
      <c r="AD24" s="116"/>
      <c r="AE24" s="117"/>
      <c r="AF24" s="116"/>
      <c r="AG24" s="117"/>
      <c r="AH24" s="116"/>
      <c r="AI24" s="117"/>
      <c r="AJ24" s="116"/>
      <c r="AK24" s="117"/>
      <c r="AL24" s="134">
        <f t="shared" si="1"/>
        <v>16</v>
      </c>
      <c r="AN24" s="298"/>
      <c r="AO24" s="287"/>
    </row>
    <row r="25" spans="1:41" s="50" customFormat="1" ht="20.25" customHeight="1" thickBot="1" x14ac:dyDescent="0.4">
      <c r="A25" s="134">
        <f t="shared" si="0"/>
        <v>17</v>
      </c>
      <c r="B25" s="149" t="s">
        <v>590</v>
      </c>
      <c r="C25" s="62">
        <v>2012</v>
      </c>
      <c r="D25" s="577" t="s">
        <v>139</v>
      </c>
      <c r="E25" s="158">
        <f t="shared" si="3"/>
        <v>40</v>
      </c>
      <c r="F25" s="116"/>
      <c r="G25" s="589"/>
      <c r="H25" s="116"/>
      <c r="I25" s="117"/>
      <c r="J25" s="116"/>
      <c r="K25" s="117"/>
      <c r="L25" s="116"/>
      <c r="M25" s="117"/>
      <c r="N25" s="116">
        <v>51</v>
      </c>
      <c r="O25" s="138">
        <v>40</v>
      </c>
      <c r="P25" s="116"/>
      <c r="Q25" s="117"/>
      <c r="R25" s="116"/>
      <c r="S25" s="767"/>
      <c r="T25" s="116"/>
      <c r="U25" s="117"/>
      <c r="V25" s="116"/>
      <c r="W25" s="117"/>
      <c r="X25" s="116"/>
      <c r="Y25" s="117"/>
      <c r="Z25" s="116"/>
      <c r="AA25" s="117"/>
      <c r="AB25" s="116"/>
      <c r="AC25" s="117"/>
      <c r="AD25" s="116"/>
      <c r="AE25" s="117"/>
      <c r="AF25" s="116"/>
      <c r="AG25" s="117"/>
      <c r="AH25" s="116"/>
      <c r="AI25" s="117"/>
      <c r="AJ25" s="116"/>
      <c r="AK25" s="117"/>
      <c r="AL25" s="134">
        <f t="shared" si="1"/>
        <v>17</v>
      </c>
      <c r="AN25" s="300"/>
      <c r="AO25" s="301">
        <f>SUM(AO9:AO24)</f>
        <v>371</v>
      </c>
    </row>
    <row r="26" spans="1:41" s="50" customFormat="1" ht="20.25" customHeight="1" x14ac:dyDescent="0.35">
      <c r="A26" s="347">
        <f t="shared" si="0"/>
        <v>18</v>
      </c>
      <c r="B26" s="267" t="s">
        <v>443</v>
      </c>
      <c r="C26" s="52">
        <v>2013</v>
      </c>
      <c r="D26" s="268" t="s">
        <v>128</v>
      </c>
      <c r="E26" s="158">
        <f t="shared" si="3"/>
        <v>35</v>
      </c>
      <c r="F26" s="116">
        <v>61</v>
      </c>
      <c r="G26" s="138">
        <v>7</v>
      </c>
      <c r="H26" s="116"/>
      <c r="I26" s="589"/>
      <c r="J26" s="116"/>
      <c r="K26" s="117"/>
      <c r="L26" s="116">
        <v>64</v>
      </c>
      <c r="M26" s="138">
        <v>3</v>
      </c>
      <c r="N26" s="116">
        <v>58</v>
      </c>
      <c r="O26" s="138">
        <v>5</v>
      </c>
      <c r="P26" s="116"/>
      <c r="Q26" s="117"/>
      <c r="R26" s="116"/>
      <c r="S26" s="767"/>
      <c r="T26" s="116"/>
      <c r="U26" s="117"/>
      <c r="V26" s="116"/>
      <c r="W26" s="117"/>
      <c r="X26" s="116"/>
      <c r="Y26" s="117"/>
      <c r="Z26" s="116">
        <v>56</v>
      </c>
      <c r="AA26" s="138">
        <v>20</v>
      </c>
      <c r="AB26" s="116"/>
      <c r="AC26" s="117"/>
      <c r="AD26" s="116"/>
      <c r="AE26" s="117"/>
      <c r="AF26" s="116"/>
      <c r="AG26" s="117"/>
      <c r="AH26" s="116"/>
      <c r="AI26" s="117"/>
      <c r="AJ26" s="116"/>
      <c r="AK26" s="117"/>
      <c r="AL26" s="347">
        <f t="shared" si="1"/>
        <v>18</v>
      </c>
      <c r="AN26" s="172"/>
      <c r="AO26" s="172"/>
    </row>
    <row r="27" spans="1:41" s="50" customFormat="1" ht="20.25" customHeight="1" x14ac:dyDescent="0.35">
      <c r="A27" s="134">
        <f t="shared" si="0"/>
        <v>19</v>
      </c>
      <c r="B27" s="132" t="s">
        <v>176</v>
      </c>
      <c r="C27" s="52">
        <v>2012</v>
      </c>
      <c r="D27" s="83" t="s">
        <v>177</v>
      </c>
      <c r="E27" s="158">
        <f t="shared" si="3"/>
        <v>33</v>
      </c>
      <c r="F27" s="116">
        <v>64</v>
      </c>
      <c r="G27" s="138">
        <v>3</v>
      </c>
      <c r="H27" s="116">
        <v>60</v>
      </c>
      <c r="I27" s="138">
        <v>4</v>
      </c>
      <c r="J27" s="125">
        <v>58</v>
      </c>
      <c r="K27" s="138">
        <v>15</v>
      </c>
      <c r="L27" s="116"/>
      <c r="M27" s="589"/>
      <c r="N27" s="116"/>
      <c r="O27" s="117"/>
      <c r="P27" s="116">
        <v>62</v>
      </c>
      <c r="Q27" s="138">
        <v>11</v>
      </c>
      <c r="R27" s="116"/>
      <c r="S27" s="767"/>
      <c r="T27" s="116"/>
      <c r="U27" s="117"/>
      <c r="V27" s="116"/>
      <c r="W27" s="117"/>
      <c r="X27" s="116"/>
      <c r="Y27" s="117"/>
      <c r="Z27" s="116"/>
      <c r="AA27" s="117"/>
      <c r="AB27" s="116"/>
      <c r="AC27" s="117"/>
      <c r="AD27" s="116"/>
      <c r="AE27" s="117"/>
      <c r="AF27" s="116"/>
      <c r="AG27" s="117"/>
      <c r="AH27" s="116"/>
      <c r="AI27" s="117"/>
      <c r="AJ27" s="116"/>
      <c r="AK27" s="117"/>
      <c r="AL27" s="134">
        <f t="shared" si="1"/>
        <v>19</v>
      </c>
      <c r="AN27" s="172"/>
      <c r="AO27" s="172"/>
    </row>
    <row r="28" spans="1:41" s="50" customFormat="1" ht="20.25" customHeight="1" x14ac:dyDescent="0.35">
      <c r="A28" s="134">
        <f t="shared" si="0"/>
        <v>20</v>
      </c>
      <c r="B28" s="344" t="s">
        <v>188</v>
      </c>
      <c r="C28" s="52">
        <v>2013</v>
      </c>
      <c r="D28" s="76" t="s">
        <v>150</v>
      </c>
      <c r="E28" s="158">
        <f t="shared" si="3"/>
        <v>26.5</v>
      </c>
      <c r="F28" s="116"/>
      <c r="G28" s="589"/>
      <c r="H28" s="116"/>
      <c r="I28" s="117"/>
      <c r="J28" s="116"/>
      <c r="K28" s="117"/>
      <c r="L28" s="116"/>
      <c r="M28" s="117"/>
      <c r="N28" s="116">
        <v>57</v>
      </c>
      <c r="O28" s="138">
        <v>9</v>
      </c>
      <c r="P28" s="116"/>
      <c r="Q28" s="117"/>
      <c r="R28" s="116"/>
      <c r="S28" s="767"/>
      <c r="T28" s="116">
        <v>56</v>
      </c>
      <c r="U28" s="138">
        <v>17.5</v>
      </c>
      <c r="V28" s="116"/>
      <c r="W28" s="117"/>
      <c r="X28" s="116"/>
      <c r="Y28" s="117"/>
      <c r="Z28" s="116"/>
      <c r="AA28" s="117"/>
      <c r="AB28" s="116"/>
      <c r="AC28" s="117"/>
      <c r="AD28" s="116"/>
      <c r="AE28" s="117"/>
      <c r="AF28" s="116"/>
      <c r="AG28" s="117"/>
      <c r="AH28" s="116"/>
      <c r="AI28" s="117"/>
      <c r="AJ28" s="116"/>
      <c r="AK28" s="117"/>
      <c r="AL28" s="134">
        <f t="shared" si="1"/>
        <v>20</v>
      </c>
      <c r="AN28" s="172"/>
      <c r="AO28" s="172"/>
    </row>
    <row r="29" spans="1:41" s="16" customFormat="1" ht="18" customHeight="1" x14ac:dyDescent="0.35">
      <c r="A29" s="134">
        <f t="shared" si="0"/>
        <v>21</v>
      </c>
      <c r="B29" s="149" t="s">
        <v>642</v>
      </c>
      <c r="C29" s="62">
        <v>2012</v>
      </c>
      <c r="D29" s="648" t="s">
        <v>643</v>
      </c>
      <c r="E29" s="158">
        <f t="shared" si="3"/>
        <v>26</v>
      </c>
      <c r="F29" s="116"/>
      <c r="G29" s="589"/>
      <c r="H29" s="116"/>
      <c r="I29" s="117"/>
      <c r="J29" s="116"/>
      <c r="K29" s="117"/>
      <c r="L29" s="116"/>
      <c r="M29" s="117"/>
      <c r="N29" s="116"/>
      <c r="O29" s="117"/>
      <c r="P29" s="116"/>
      <c r="Q29" s="117"/>
      <c r="R29" s="116"/>
      <c r="S29" s="767"/>
      <c r="T29" s="116"/>
      <c r="U29" s="117"/>
      <c r="V29" s="116">
        <v>57</v>
      </c>
      <c r="W29" s="138">
        <v>7</v>
      </c>
      <c r="X29" s="116">
        <v>60</v>
      </c>
      <c r="Y29" s="138">
        <v>4</v>
      </c>
      <c r="Z29" s="116">
        <v>57</v>
      </c>
      <c r="AA29" s="138">
        <v>15</v>
      </c>
      <c r="AB29" s="116"/>
      <c r="AC29" s="117"/>
      <c r="AD29" s="116"/>
      <c r="AE29" s="117"/>
      <c r="AF29" s="116"/>
      <c r="AG29" s="117"/>
      <c r="AH29" s="116"/>
      <c r="AI29" s="117"/>
      <c r="AJ29" s="116"/>
      <c r="AK29" s="117"/>
      <c r="AL29" s="134">
        <f t="shared" si="1"/>
        <v>21</v>
      </c>
      <c r="AM29" s="50"/>
      <c r="AN29" s="75"/>
      <c r="AO29" s="75"/>
    </row>
    <row r="30" spans="1:41" s="50" customFormat="1" ht="20.25" customHeight="1" x14ac:dyDescent="0.35">
      <c r="A30" s="134">
        <f t="shared" si="0"/>
        <v>22</v>
      </c>
      <c r="B30" s="345" t="s">
        <v>273</v>
      </c>
      <c r="C30" s="52">
        <v>2013</v>
      </c>
      <c r="D30" s="268" t="s">
        <v>150</v>
      </c>
      <c r="E30" s="158">
        <f t="shared" si="3"/>
        <v>24</v>
      </c>
      <c r="F30" s="116"/>
      <c r="G30" s="589"/>
      <c r="H30" s="116"/>
      <c r="I30" s="117"/>
      <c r="J30" s="116"/>
      <c r="K30" s="117"/>
      <c r="L30" s="116"/>
      <c r="M30" s="117"/>
      <c r="N30" s="116">
        <v>55</v>
      </c>
      <c r="O30" s="138">
        <v>12</v>
      </c>
      <c r="P30" s="116"/>
      <c r="Q30" s="117"/>
      <c r="R30" s="116"/>
      <c r="S30" s="767"/>
      <c r="T30" s="116">
        <v>57</v>
      </c>
      <c r="U30" s="138">
        <v>12</v>
      </c>
      <c r="V30" s="116"/>
      <c r="W30" s="117"/>
      <c r="X30" s="116"/>
      <c r="Y30" s="117"/>
      <c r="Z30" s="116"/>
      <c r="AA30" s="117"/>
      <c r="AB30" s="116"/>
      <c r="AC30" s="117"/>
      <c r="AD30" s="116"/>
      <c r="AE30" s="117"/>
      <c r="AF30" s="116"/>
      <c r="AG30" s="117"/>
      <c r="AH30" s="116"/>
      <c r="AI30" s="117"/>
      <c r="AJ30" s="116"/>
      <c r="AK30" s="117"/>
      <c r="AL30" s="134">
        <f t="shared" si="1"/>
        <v>22</v>
      </c>
      <c r="AN30" s="172"/>
      <c r="AO30" s="172"/>
    </row>
    <row r="31" spans="1:41" s="50" customFormat="1" ht="20.25" customHeight="1" x14ac:dyDescent="0.35">
      <c r="A31" s="134">
        <f t="shared" si="0"/>
        <v>23</v>
      </c>
      <c r="B31" s="314" t="s">
        <v>470</v>
      </c>
      <c r="C31" s="52">
        <v>2012</v>
      </c>
      <c r="D31" s="315" t="s">
        <v>186</v>
      </c>
      <c r="E31" s="158">
        <f t="shared" si="3"/>
        <v>21</v>
      </c>
      <c r="F31" s="116"/>
      <c r="G31" s="589"/>
      <c r="H31" s="116"/>
      <c r="I31" s="117"/>
      <c r="J31" s="116"/>
      <c r="K31" s="117"/>
      <c r="L31" s="116">
        <v>57</v>
      </c>
      <c r="M31" s="138">
        <v>12</v>
      </c>
      <c r="N31" s="116">
        <v>61</v>
      </c>
      <c r="O31" s="138">
        <v>1</v>
      </c>
      <c r="P31" s="116"/>
      <c r="Q31" s="117"/>
      <c r="R31" s="116"/>
      <c r="S31" s="767"/>
      <c r="T31" s="116">
        <v>66</v>
      </c>
      <c r="U31" s="138">
        <v>4</v>
      </c>
      <c r="V31" s="116">
        <v>58</v>
      </c>
      <c r="W31" s="138">
        <v>4</v>
      </c>
      <c r="X31" s="116"/>
      <c r="Y31" s="117"/>
      <c r="Z31" s="116"/>
      <c r="AA31" s="117"/>
      <c r="AB31" s="116"/>
      <c r="AC31" s="117"/>
      <c r="AD31" s="116"/>
      <c r="AE31" s="117"/>
      <c r="AF31" s="116"/>
      <c r="AG31" s="117"/>
      <c r="AH31" s="116"/>
      <c r="AI31" s="117"/>
      <c r="AJ31" s="116"/>
      <c r="AK31" s="117"/>
      <c r="AL31" s="134">
        <f t="shared" si="1"/>
        <v>23</v>
      </c>
      <c r="AN31" s="172"/>
      <c r="AO31" s="172"/>
    </row>
    <row r="32" spans="1:41" s="50" customFormat="1" ht="20.25" customHeight="1" x14ac:dyDescent="0.35">
      <c r="A32" s="134">
        <f t="shared" si="0"/>
        <v>24</v>
      </c>
      <c r="B32" s="346" t="s">
        <v>323</v>
      </c>
      <c r="C32" s="52">
        <v>2013</v>
      </c>
      <c r="D32" s="200" t="s">
        <v>133</v>
      </c>
      <c r="E32" s="158">
        <f t="shared" si="3"/>
        <v>17.5</v>
      </c>
      <c r="F32" s="116"/>
      <c r="G32" s="589"/>
      <c r="H32" s="116"/>
      <c r="I32" s="117"/>
      <c r="J32" s="116"/>
      <c r="K32" s="117"/>
      <c r="L32" s="116"/>
      <c r="M32" s="117"/>
      <c r="N32" s="116"/>
      <c r="O32" s="117"/>
      <c r="P32" s="116">
        <v>58</v>
      </c>
      <c r="Q32" s="138">
        <v>17.5</v>
      </c>
      <c r="R32" s="116"/>
      <c r="S32" s="767"/>
      <c r="T32" s="116"/>
      <c r="U32" s="117"/>
      <c r="V32" s="116"/>
      <c r="W32" s="117"/>
      <c r="X32" s="116"/>
      <c r="Y32" s="117"/>
      <c r="Z32" s="116"/>
      <c r="AA32" s="117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134">
        <f t="shared" si="1"/>
        <v>24</v>
      </c>
      <c r="AN32" s="172"/>
      <c r="AO32" s="172"/>
    </row>
    <row r="33" spans="1:41" s="50" customFormat="1" ht="20.25" customHeight="1" x14ac:dyDescent="0.35">
      <c r="A33" s="134">
        <f t="shared" si="0"/>
        <v>25</v>
      </c>
      <c r="B33" s="149" t="s">
        <v>591</v>
      </c>
      <c r="C33" s="62">
        <v>2013</v>
      </c>
      <c r="D33" s="577" t="s">
        <v>592</v>
      </c>
      <c r="E33" s="158">
        <f t="shared" si="3"/>
        <v>13</v>
      </c>
      <c r="F33" s="116"/>
      <c r="G33" s="589"/>
      <c r="H33" s="116"/>
      <c r="I33" s="117"/>
      <c r="J33" s="116"/>
      <c r="K33" s="117"/>
      <c r="L33" s="116"/>
      <c r="M33" s="117"/>
      <c r="N33" s="116">
        <v>58</v>
      </c>
      <c r="O33" s="138">
        <v>5</v>
      </c>
      <c r="P33" s="116"/>
      <c r="Q33" s="117"/>
      <c r="R33" s="116"/>
      <c r="S33" s="767"/>
      <c r="T33" s="116"/>
      <c r="U33" s="117"/>
      <c r="V33" s="116"/>
      <c r="W33" s="117"/>
      <c r="X33" s="116">
        <v>50</v>
      </c>
      <c r="Y33" s="138">
        <v>8</v>
      </c>
      <c r="Z33" s="116"/>
      <c r="AA33" s="117"/>
      <c r="AB33" s="116"/>
      <c r="AC33" s="117"/>
      <c r="AD33" s="116"/>
      <c r="AE33" s="117"/>
      <c r="AF33" s="116"/>
      <c r="AG33" s="117"/>
      <c r="AH33" s="116"/>
      <c r="AI33" s="117"/>
      <c r="AJ33" s="116"/>
      <c r="AK33" s="117"/>
      <c r="AL33" s="134">
        <f t="shared" si="1"/>
        <v>25</v>
      </c>
      <c r="AN33" s="172"/>
      <c r="AO33" s="172"/>
    </row>
    <row r="34" spans="1:41" s="50" customFormat="1" ht="20.25" customHeight="1" x14ac:dyDescent="0.35">
      <c r="A34" s="134">
        <f t="shared" si="0"/>
        <v>26</v>
      </c>
      <c r="B34" s="745" t="s">
        <v>679</v>
      </c>
      <c r="C34" s="52"/>
      <c r="D34" s="746" t="s">
        <v>173</v>
      </c>
      <c r="E34" s="158">
        <f t="shared" si="3"/>
        <v>12</v>
      </c>
      <c r="F34" s="116"/>
      <c r="G34" s="117"/>
      <c r="H34" s="116"/>
      <c r="I34" s="117"/>
      <c r="J34" s="116"/>
      <c r="K34" s="117"/>
      <c r="L34" s="116"/>
      <c r="M34" s="117"/>
      <c r="N34" s="116"/>
      <c r="O34" s="117"/>
      <c r="P34" s="116"/>
      <c r="Q34" s="117"/>
      <c r="R34" s="116"/>
      <c r="S34" s="767"/>
      <c r="T34" s="116"/>
      <c r="U34" s="117"/>
      <c r="V34" s="116"/>
      <c r="W34" s="117"/>
      <c r="X34" s="116"/>
      <c r="Y34" s="117"/>
      <c r="Z34" s="116">
        <v>60</v>
      </c>
      <c r="AA34" s="138">
        <v>12</v>
      </c>
      <c r="AB34" s="116"/>
      <c r="AC34" s="117"/>
      <c r="AD34" s="116"/>
      <c r="AE34" s="117"/>
      <c r="AF34" s="116"/>
      <c r="AG34" s="117"/>
      <c r="AH34" s="116"/>
      <c r="AI34" s="117"/>
      <c r="AJ34" s="116"/>
      <c r="AK34" s="117"/>
      <c r="AL34" s="134">
        <f t="shared" si="1"/>
        <v>26</v>
      </c>
      <c r="AN34" s="172"/>
      <c r="AO34" s="172"/>
    </row>
    <row r="35" spans="1:41" s="50" customFormat="1" ht="20.25" customHeight="1" x14ac:dyDescent="0.35">
      <c r="A35" s="134">
        <f t="shared" si="0"/>
        <v>27</v>
      </c>
      <c r="B35" s="149" t="s">
        <v>641</v>
      </c>
      <c r="C35" s="62">
        <v>2012</v>
      </c>
      <c r="D35" s="648" t="s">
        <v>592</v>
      </c>
      <c r="E35" s="158">
        <f t="shared" si="3"/>
        <v>12</v>
      </c>
      <c r="F35" s="116"/>
      <c r="G35" s="589"/>
      <c r="H35" s="116"/>
      <c r="I35" s="117"/>
      <c r="J35" s="116"/>
      <c r="K35" s="117"/>
      <c r="L35" s="116"/>
      <c r="M35" s="117"/>
      <c r="N35" s="116"/>
      <c r="O35" s="117"/>
      <c r="P35" s="116"/>
      <c r="Q35" s="117"/>
      <c r="R35" s="116"/>
      <c r="S35" s="767"/>
      <c r="T35" s="116"/>
      <c r="U35" s="117"/>
      <c r="V35" s="116">
        <v>53</v>
      </c>
      <c r="W35" s="138">
        <v>12</v>
      </c>
      <c r="X35" s="116"/>
      <c r="Y35" s="117"/>
      <c r="Z35" s="116"/>
      <c r="AA35" s="117"/>
      <c r="AB35" s="116"/>
      <c r="AC35" s="117"/>
      <c r="AD35" s="116"/>
      <c r="AE35" s="117"/>
      <c r="AF35" s="116"/>
      <c r="AG35" s="117"/>
      <c r="AH35" s="116"/>
      <c r="AI35" s="117"/>
      <c r="AJ35" s="116"/>
      <c r="AK35" s="117"/>
      <c r="AL35" s="134">
        <f t="shared" si="1"/>
        <v>27</v>
      </c>
      <c r="AN35" s="172"/>
      <c r="AO35" s="172"/>
    </row>
    <row r="36" spans="1:41" s="50" customFormat="1" ht="20.25" customHeight="1" x14ac:dyDescent="0.35">
      <c r="A36" s="134">
        <f t="shared" si="0"/>
        <v>28</v>
      </c>
      <c r="B36" s="149" t="s">
        <v>580</v>
      </c>
      <c r="C36" s="62">
        <v>2012</v>
      </c>
      <c r="D36" s="558" t="s">
        <v>107</v>
      </c>
      <c r="E36" s="158">
        <f t="shared" si="3"/>
        <v>10</v>
      </c>
      <c r="F36" s="116"/>
      <c r="G36" s="589"/>
      <c r="H36" s="116"/>
      <c r="I36" s="117"/>
      <c r="J36" s="125">
        <v>60</v>
      </c>
      <c r="K36" s="138">
        <v>10</v>
      </c>
      <c r="L36" s="116"/>
      <c r="M36" s="117"/>
      <c r="N36" s="116"/>
      <c r="O36" s="117"/>
      <c r="P36" s="116"/>
      <c r="Q36" s="117"/>
      <c r="R36" s="116"/>
      <c r="S36" s="767"/>
      <c r="T36" s="116"/>
      <c r="U36" s="117"/>
      <c r="V36" s="116"/>
      <c r="W36" s="117"/>
      <c r="X36" s="116"/>
      <c r="Y36" s="117"/>
      <c r="Z36" s="116"/>
      <c r="AA36" s="117"/>
      <c r="AB36" s="116"/>
      <c r="AC36" s="117"/>
      <c r="AD36" s="116"/>
      <c r="AE36" s="117"/>
      <c r="AF36" s="116"/>
      <c r="AG36" s="117"/>
      <c r="AH36" s="116"/>
      <c r="AI36" s="117"/>
      <c r="AJ36" s="116"/>
      <c r="AK36" s="117"/>
      <c r="AL36" s="134">
        <f t="shared" si="1"/>
        <v>28</v>
      </c>
      <c r="AN36" s="172"/>
      <c r="AO36" s="172"/>
    </row>
    <row r="37" spans="1:41" s="50" customFormat="1" ht="20.25" customHeight="1" x14ac:dyDescent="0.35">
      <c r="A37" s="134">
        <f t="shared" si="0"/>
        <v>29</v>
      </c>
      <c r="B37" s="278" t="s">
        <v>455</v>
      </c>
      <c r="C37" s="52">
        <v>2012</v>
      </c>
      <c r="D37" s="276" t="s">
        <v>150</v>
      </c>
      <c r="E37" s="158">
        <f t="shared" si="3"/>
        <v>10</v>
      </c>
      <c r="F37" s="116"/>
      <c r="G37" s="589"/>
      <c r="H37" s="116"/>
      <c r="I37" s="117"/>
      <c r="J37" s="116"/>
      <c r="K37" s="117"/>
      <c r="L37" s="116"/>
      <c r="M37" s="117"/>
      <c r="N37" s="116"/>
      <c r="O37" s="117"/>
      <c r="P37" s="116"/>
      <c r="Q37" s="117"/>
      <c r="R37" s="116"/>
      <c r="S37" s="767"/>
      <c r="T37" s="116"/>
      <c r="U37" s="117"/>
      <c r="V37" s="116">
        <v>54</v>
      </c>
      <c r="W37" s="138">
        <v>10</v>
      </c>
      <c r="X37" s="116"/>
      <c r="Y37" s="117"/>
      <c r="Z37" s="116"/>
      <c r="AA37" s="117"/>
      <c r="AB37" s="116"/>
      <c r="AC37" s="117"/>
      <c r="AD37" s="116"/>
      <c r="AE37" s="117"/>
      <c r="AF37" s="116"/>
      <c r="AG37" s="117"/>
      <c r="AH37" s="116"/>
      <c r="AI37" s="117"/>
      <c r="AJ37" s="116"/>
      <c r="AK37" s="117"/>
      <c r="AL37" s="134">
        <f t="shared" si="1"/>
        <v>29</v>
      </c>
      <c r="AN37" s="172"/>
      <c r="AO37" s="172"/>
    </row>
    <row r="38" spans="1:41" s="50" customFormat="1" ht="20.25" customHeight="1" x14ac:dyDescent="0.35">
      <c r="A38" s="134">
        <f t="shared" si="0"/>
        <v>30</v>
      </c>
      <c r="B38" s="132" t="s">
        <v>248</v>
      </c>
      <c r="C38" s="52">
        <v>2012</v>
      </c>
      <c r="D38" s="83" t="s">
        <v>150</v>
      </c>
      <c r="E38" s="158">
        <f t="shared" si="3"/>
        <v>9</v>
      </c>
      <c r="F38" s="116"/>
      <c r="G38" s="589"/>
      <c r="H38" s="116"/>
      <c r="I38" s="117"/>
      <c r="J38" s="116"/>
      <c r="K38" s="117"/>
      <c r="L38" s="116"/>
      <c r="M38" s="117"/>
      <c r="N38" s="116">
        <v>57</v>
      </c>
      <c r="O38" s="138">
        <v>9</v>
      </c>
      <c r="P38" s="116"/>
      <c r="Q38" s="117"/>
      <c r="R38" s="116"/>
      <c r="S38" s="767"/>
      <c r="T38" s="116"/>
      <c r="U38" s="117"/>
      <c r="V38" s="116"/>
      <c r="W38" s="117"/>
      <c r="X38" s="116"/>
      <c r="Y38" s="117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134">
        <f t="shared" si="1"/>
        <v>30</v>
      </c>
      <c r="AN38" s="172"/>
      <c r="AO38" s="172"/>
    </row>
    <row r="39" spans="1:41" s="50" customFormat="1" ht="20.25" customHeight="1" x14ac:dyDescent="0.35">
      <c r="A39" s="134">
        <f t="shared" si="0"/>
        <v>31</v>
      </c>
      <c r="B39" s="132" t="s">
        <v>175</v>
      </c>
      <c r="C39" s="52">
        <v>2012</v>
      </c>
      <c r="D39" s="83" t="s">
        <v>133</v>
      </c>
      <c r="E39" s="158">
        <f t="shared" si="3"/>
        <v>8</v>
      </c>
      <c r="F39" s="116"/>
      <c r="G39" s="589"/>
      <c r="H39" s="116"/>
      <c r="I39" s="117"/>
      <c r="J39" s="116"/>
      <c r="K39" s="117"/>
      <c r="L39" s="116"/>
      <c r="M39" s="117"/>
      <c r="N39" s="116"/>
      <c r="O39" s="117"/>
      <c r="P39" s="116">
        <v>64</v>
      </c>
      <c r="Q39" s="138">
        <v>8</v>
      </c>
      <c r="R39" s="116"/>
      <c r="S39" s="767"/>
      <c r="T39" s="116"/>
      <c r="U39" s="117"/>
      <c r="V39" s="116"/>
      <c r="W39" s="117"/>
      <c r="X39" s="116"/>
      <c r="Y39" s="117"/>
      <c r="Z39" s="116"/>
      <c r="AA39" s="117"/>
      <c r="AB39" s="116"/>
      <c r="AC39" s="117"/>
      <c r="AD39" s="116"/>
      <c r="AE39" s="117"/>
      <c r="AF39" s="116"/>
      <c r="AG39" s="117"/>
      <c r="AH39" s="116"/>
      <c r="AI39" s="117"/>
      <c r="AJ39" s="116"/>
      <c r="AK39" s="117"/>
      <c r="AL39" s="134">
        <f t="shared" si="1"/>
        <v>31</v>
      </c>
      <c r="AN39" s="172"/>
      <c r="AO39" s="172"/>
    </row>
    <row r="40" spans="1:41" s="50" customFormat="1" ht="20.25" customHeight="1" x14ac:dyDescent="0.35">
      <c r="A40" s="134">
        <f t="shared" si="0"/>
        <v>32</v>
      </c>
      <c r="B40" s="149" t="s">
        <v>644</v>
      </c>
      <c r="C40" s="62">
        <v>2013</v>
      </c>
      <c r="D40" s="648" t="s">
        <v>102</v>
      </c>
      <c r="E40" s="158">
        <f t="shared" si="3"/>
        <v>7</v>
      </c>
      <c r="F40" s="116"/>
      <c r="G40" s="117"/>
      <c r="H40" s="116"/>
      <c r="I40" s="117"/>
      <c r="J40" s="116"/>
      <c r="K40" s="117"/>
      <c r="L40" s="116"/>
      <c r="M40" s="117"/>
      <c r="N40" s="116"/>
      <c r="O40" s="117"/>
      <c r="P40" s="116"/>
      <c r="Q40" s="117"/>
      <c r="R40" s="116"/>
      <c r="S40" s="767"/>
      <c r="T40" s="116"/>
      <c r="U40" s="117"/>
      <c r="V40" s="116">
        <v>57</v>
      </c>
      <c r="W40" s="138">
        <v>7</v>
      </c>
      <c r="X40" s="116"/>
      <c r="Y40" s="117"/>
      <c r="Z40" s="116"/>
      <c r="AA40" s="117"/>
      <c r="AB40" s="116"/>
      <c r="AC40" s="117"/>
      <c r="AD40" s="116"/>
      <c r="AE40" s="117"/>
      <c r="AF40" s="116"/>
      <c r="AG40" s="117"/>
      <c r="AH40" s="116"/>
      <c r="AI40" s="117"/>
      <c r="AJ40" s="116"/>
      <c r="AK40" s="117"/>
      <c r="AL40" s="134">
        <f t="shared" si="1"/>
        <v>32</v>
      </c>
      <c r="AN40" s="172"/>
      <c r="AO40" s="172"/>
    </row>
    <row r="41" spans="1:41" s="50" customFormat="1" ht="20.25" customHeight="1" x14ac:dyDescent="0.35">
      <c r="A41" s="134">
        <f t="shared" si="0"/>
        <v>33</v>
      </c>
      <c r="B41" s="234" t="s">
        <v>262</v>
      </c>
      <c r="C41" s="81">
        <v>2013</v>
      </c>
      <c r="D41" s="176" t="s">
        <v>107</v>
      </c>
      <c r="E41" s="158">
        <f t="shared" si="3"/>
        <v>7</v>
      </c>
      <c r="F41" s="116"/>
      <c r="G41" s="589"/>
      <c r="H41" s="116"/>
      <c r="I41" s="117"/>
      <c r="J41" s="125">
        <v>61</v>
      </c>
      <c r="K41" s="138">
        <v>7</v>
      </c>
      <c r="L41" s="116"/>
      <c r="M41" s="117"/>
      <c r="N41" s="116"/>
      <c r="O41" s="117"/>
      <c r="P41" s="116"/>
      <c r="Q41" s="117"/>
      <c r="R41" s="116"/>
      <c r="S41" s="767"/>
      <c r="T41" s="116"/>
      <c r="U41" s="117"/>
      <c r="V41" s="116"/>
      <c r="W41" s="117"/>
      <c r="X41" s="116"/>
      <c r="Y41" s="117"/>
      <c r="Z41" s="116"/>
      <c r="AA41" s="117"/>
      <c r="AB41" s="116"/>
      <c r="AC41" s="117"/>
      <c r="AD41" s="116"/>
      <c r="AE41" s="117"/>
      <c r="AF41" s="116"/>
      <c r="AG41" s="117"/>
      <c r="AH41" s="116"/>
      <c r="AI41" s="117"/>
      <c r="AJ41" s="116"/>
      <c r="AK41" s="117"/>
      <c r="AL41" s="134">
        <f t="shared" si="1"/>
        <v>33</v>
      </c>
      <c r="AN41" s="172"/>
      <c r="AO41" s="172"/>
    </row>
    <row r="42" spans="1:41" s="50" customFormat="1" ht="20.25" customHeight="1" x14ac:dyDescent="0.35">
      <c r="A42" s="134">
        <f t="shared" ref="A42:A62" si="4">A41+1</f>
        <v>34</v>
      </c>
      <c r="B42" s="517" t="s">
        <v>537</v>
      </c>
      <c r="C42" s="52">
        <v>2012</v>
      </c>
      <c r="D42" s="518" t="s">
        <v>103</v>
      </c>
      <c r="E42" s="158">
        <f t="shared" si="3"/>
        <v>5</v>
      </c>
      <c r="F42" s="116">
        <v>71</v>
      </c>
      <c r="G42" s="138">
        <v>2</v>
      </c>
      <c r="H42" s="116"/>
      <c r="I42" s="589"/>
      <c r="J42" s="116"/>
      <c r="K42" s="117"/>
      <c r="L42" s="116"/>
      <c r="M42" s="117"/>
      <c r="N42" s="116"/>
      <c r="O42" s="117"/>
      <c r="P42" s="116"/>
      <c r="Q42" s="117"/>
      <c r="R42" s="116"/>
      <c r="S42" s="767"/>
      <c r="T42" s="116"/>
      <c r="U42" s="117"/>
      <c r="V42" s="116"/>
      <c r="W42" s="117"/>
      <c r="X42" s="116">
        <v>65</v>
      </c>
      <c r="Y42" s="138">
        <v>3</v>
      </c>
      <c r="Z42" s="116"/>
      <c r="AA42" s="117"/>
      <c r="AB42" s="116"/>
      <c r="AC42" s="117"/>
      <c r="AD42" s="116"/>
      <c r="AE42" s="117"/>
      <c r="AF42" s="116"/>
      <c r="AG42" s="117"/>
      <c r="AH42" s="116"/>
      <c r="AI42" s="117"/>
      <c r="AJ42" s="116"/>
      <c r="AK42" s="117"/>
      <c r="AL42" s="134">
        <f t="shared" si="1"/>
        <v>34</v>
      </c>
      <c r="AN42" s="172"/>
      <c r="AO42" s="172"/>
    </row>
    <row r="43" spans="1:41" s="50" customFormat="1" ht="20.25" customHeight="1" x14ac:dyDescent="0.35">
      <c r="A43" s="134">
        <f t="shared" si="4"/>
        <v>35</v>
      </c>
      <c r="B43" s="149" t="s">
        <v>567</v>
      </c>
      <c r="C43" s="62">
        <v>2012</v>
      </c>
      <c r="D43" s="558" t="s">
        <v>107</v>
      </c>
      <c r="E43" s="158">
        <f t="shared" si="3"/>
        <v>4</v>
      </c>
      <c r="F43" s="116"/>
      <c r="G43" s="589"/>
      <c r="H43" s="116"/>
      <c r="I43" s="117"/>
      <c r="J43" s="125">
        <v>72</v>
      </c>
      <c r="K43" s="138">
        <v>4</v>
      </c>
      <c r="L43" s="116"/>
      <c r="M43" s="117"/>
      <c r="N43" s="116"/>
      <c r="O43" s="117"/>
      <c r="P43" s="116"/>
      <c r="Q43" s="117"/>
      <c r="R43" s="116"/>
      <c r="S43" s="767"/>
      <c r="T43" s="116"/>
      <c r="U43" s="117"/>
      <c r="V43" s="116"/>
      <c r="W43" s="117"/>
      <c r="X43" s="116"/>
      <c r="Y43" s="117"/>
      <c r="Z43" s="116"/>
      <c r="AA43" s="117"/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134">
        <f t="shared" si="1"/>
        <v>35</v>
      </c>
      <c r="AN43" s="172"/>
      <c r="AO43" s="172"/>
    </row>
    <row r="44" spans="1:41" s="50" customFormat="1" ht="20.25" customHeight="1" x14ac:dyDescent="0.35">
      <c r="A44" s="134">
        <f t="shared" si="4"/>
        <v>36</v>
      </c>
      <c r="B44" s="132" t="s">
        <v>189</v>
      </c>
      <c r="C44" s="52">
        <v>2012</v>
      </c>
      <c r="D44" s="83" t="s">
        <v>150</v>
      </c>
      <c r="E44" s="158">
        <f t="shared" si="3"/>
        <v>3</v>
      </c>
      <c r="F44" s="116"/>
      <c r="G44" s="589"/>
      <c r="H44" s="116"/>
      <c r="I44" s="117"/>
      <c r="J44" s="116"/>
      <c r="K44" s="117"/>
      <c r="L44" s="116"/>
      <c r="M44" s="117"/>
      <c r="N44" s="116">
        <v>59</v>
      </c>
      <c r="O44" s="138">
        <v>3</v>
      </c>
      <c r="P44" s="116"/>
      <c r="Q44" s="117"/>
      <c r="R44" s="116"/>
      <c r="S44" s="767"/>
      <c r="T44" s="116"/>
      <c r="U44" s="117"/>
      <c r="V44" s="116"/>
      <c r="W44" s="117"/>
      <c r="X44" s="116"/>
      <c r="Y44" s="117"/>
      <c r="Z44" s="116"/>
      <c r="AA44" s="117"/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134">
        <f t="shared" si="1"/>
        <v>36</v>
      </c>
      <c r="AN44" s="172"/>
      <c r="AO44" s="172"/>
    </row>
    <row r="45" spans="1:41" s="50" customFormat="1" ht="20.25" customHeight="1" x14ac:dyDescent="0.35">
      <c r="A45" s="134">
        <f t="shared" si="4"/>
        <v>37</v>
      </c>
      <c r="B45" s="542" t="s">
        <v>556</v>
      </c>
      <c r="C45" s="52">
        <v>2013</v>
      </c>
      <c r="D45" s="544" t="s">
        <v>558</v>
      </c>
      <c r="E45" s="158">
        <f t="shared" si="3"/>
        <v>3</v>
      </c>
      <c r="F45" s="116"/>
      <c r="G45" s="589"/>
      <c r="H45" s="116">
        <v>68</v>
      </c>
      <c r="I45" s="138">
        <v>3</v>
      </c>
      <c r="J45" s="116"/>
      <c r="K45" s="117"/>
      <c r="L45" s="116"/>
      <c r="M45" s="117"/>
      <c r="N45" s="116"/>
      <c r="O45" s="117"/>
      <c r="P45" s="116"/>
      <c r="Q45" s="117"/>
      <c r="R45" s="116"/>
      <c r="S45" s="767"/>
      <c r="T45" s="116"/>
      <c r="U45" s="117"/>
      <c r="V45" s="116"/>
      <c r="W45" s="117"/>
      <c r="X45" s="116"/>
      <c r="Y45" s="117"/>
      <c r="Z45" s="116"/>
      <c r="AA45" s="117"/>
      <c r="AB45" s="116"/>
      <c r="AC45" s="117"/>
      <c r="AD45" s="116"/>
      <c r="AE45" s="117"/>
      <c r="AF45" s="116"/>
      <c r="AG45" s="117"/>
      <c r="AH45" s="116"/>
      <c r="AI45" s="117"/>
      <c r="AJ45" s="116"/>
      <c r="AK45" s="117"/>
      <c r="AL45" s="134">
        <f t="shared" si="1"/>
        <v>37</v>
      </c>
      <c r="AN45" s="172"/>
      <c r="AO45" s="172"/>
    </row>
    <row r="46" spans="1:41" s="50" customFormat="1" ht="20.25" customHeight="1" x14ac:dyDescent="0.35">
      <c r="A46" s="134">
        <f t="shared" si="4"/>
        <v>38</v>
      </c>
      <c r="B46" s="149" t="s">
        <v>645</v>
      </c>
      <c r="C46" s="62">
        <v>2013</v>
      </c>
      <c r="D46" s="648" t="s">
        <v>102</v>
      </c>
      <c r="E46" s="158">
        <f t="shared" si="3"/>
        <v>3</v>
      </c>
      <c r="F46" s="116"/>
      <c r="G46" s="117"/>
      <c r="H46" s="116"/>
      <c r="I46" s="117"/>
      <c r="J46" s="116"/>
      <c r="K46" s="117"/>
      <c r="L46" s="116"/>
      <c r="M46" s="117"/>
      <c r="N46" s="116"/>
      <c r="O46" s="117"/>
      <c r="P46" s="116"/>
      <c r="Q46" s="117"/>
      <c r="R46" s="116"/>
      <c r="S46" s="767"/>
      <c r="T46" s="116"/>
      <c r="U46" s="117"/>
      <c r="V46" s="116">
        <v>62</v>
      </c>
      <c r="W46" s="138">
        <v>3</v>
      </c>
      <c r="X46" s="116"/>
      <c r="Y46" s="117"/>
      <c r="Z46" s="116"/>
      <c r="AA46" s="117"/>
      <c r="AB46" s="116"/>
      <c r="AC46" s="117"/>
      <c r="AD46" s="116"/>
      <c r="AE46" s="117"/>
      <c r="AF46" s="116"/>
      <c r="AG46" s="117"/>
      <c r="AH46" s="116"/>
      <c r="AI46" s="117"/>
      <c r="AJ46" s="116"/>
      <c r="AK46" s="117"/>
      <c r="AL46" s="134">
        <f t="shared" si="1"/>
        <v>38</v>
      </c>
      <c r="AN46" s="172"/>
      <c r="AO46" s="172"/>
    </row>
    <row r="47" spans="1:41" s="50" customFormat="1" ht="20.25" customHeight="1" thickBot="1" x14ac:dyDescent="0.4">
      <c r="A47" s="134">
        <f t="shared" si="4"/>
        <v>39</v>
      </c>
      <c r="B47" s="183" t="s">
        <v>190</v>
      </c>
      <c r="C47" s="52">
        <v>2013</v>
      </c>
      <c r="D47" s="181" t="s">
        <v>150</v>
      </c>
      <c r="E47" s="158">
        <f t="shared" si="3"/>
        <v>2</v>
      </c>
      <c r="F47" s="116"/>
      <c r="G47" s="589"/>
      <c r="H47" s="116"/>
      <c r="I47" s="117"/>
      <c r="J47" s="116"/>
      <c r="K47" s="117"/>
      <c r="L47" s="116"/>
      <c r="M47" s="117"/>
      <c r="N47" s="116">
        <v>60</v>
      </c>
      <c r="O47" s="138">
        <v>2</v>
      </c>
      <c r="P47" s="116"/>
      <c r="Q47" s="117"/>
      <c r="R47" s="116"/>
      <c r="S47" s="767"/>
      <c r="T47" s="116"/>
      <c r="U47" s="117"/>
      <c r="V47" s="116"/>
      <c r="W47" s="117"/>
      <c r="X47" s="116"/>
      <c r="Y47" s="117"/>
      <c r="Z47" s="116"/>
      <c r="AA47" s="117"/>
      <c r="AB47" s="116"/>
      <c r="AC47" s="117"/>
      <c r="AD47" s="116"/>
      <c r="AE47" s="117"/>
      <c r="AF47" s="116"/>
      <c r="AG47" s="117"/>
      <c r="AH47" s="116"/>
      <c r="AI47" s="117"/>
      <c r="AJ47" s="116"/>
      <c r="AK47" s="117"/>
      <c r="AL47" s="134">
        <f t="shared" si="1"/>
        <v>39</v>
      </c>
      <c r="AN47" s="172"/>
      <c r="AO47" s="172"/>
    </row>
    <row r="48" spans="1:41" s="50" customFormat="1" ht="20.25" hidden="1" customHeight="1" x14ac:dyDescent="0.35">
      <c r="A48" s="134">
        <f t="shared" si="4"/>
        <v>40</v>
      </c>
      <c r="B48" s="290" t="s">
        <v>465</v>
      </c>
      <c r="C48" s="52">
        <v>2012</v>
      </c>
      <c r="D48" s="281" t="s">
        <v>133</v>
      </c>
      <c r="E48" s="158">
        <f t="shared" ref="E48:E81" si="5">G48+I48+K48+M48+O48+Q48+S48+U48+W48+Y48+AA48+AC48+AE48+AG48+AI48+AK48</f>
        <v>0</v>
      </c>
      <c r="F48" s="116"/>
      <c r="G48" s="589"/>
      <c r="H48" s="116"/>
      <c r="I48" s="117"/>
      <c r="J48" s="116"/>
      <c r="K48" s="117"/>
      <c r="L48" s="116"/>
      <c r="M48" s="117"/>
      <c r="N48" s="116"/>
      <c r="O48" s="117"/>
      <c r="P48" s="116"/>
      <c r="Q48" s="117"/>
      <c r="R48" s="116"/>
      <c r="S48" s="117"/>
      <c r="T48" s="116"/>
      <c r="U48" s="117"/>
      <c r="V48" s="116"/>
      <c r="W48" s="117"/>
      <c r="X48" s="116"/>
      <c r="Y48" s="117"/>
      <c r="Z48" s="116"/>
      <c r="AA48" s="117"/>
      <c r="AB48" s="116"/>
      <c r="AC48" s="117"/>
      <c r="AD48" s="116"/>
      <c r="AE48" s="117"/>
      <c r="AF48" s="116"/>
      <c r="AG48" s="117"/>
      <c r="AH48" s="116"/>
      <c r="AI48" s="117"/>
      <c r="AJ48" s="116"/>
      <c r="AK48" s="117"/>
      <c r="AL48" s="134">
        <f t="shared" si="1"/>
        <v>40</v>
      </c>
      <c r="AN48" s="172"/>
      <c r="AO48" s="172"/>
    </row>
    <row r="49" spans="1:41" s="50" customFormat="1" ht="20.25" hidden="1" customHeight="1" x14ac:dyDescent="0.35">
      <c r="A49" s="134">
        <f t="shared" si="4"/>
        <v>41</v>
      </c>
      <c r="B49" s="208" t="s">
        <v>365</v>
      </c>
      <c r="C49" s="52">
        <v>2013</v>
      </c>
      <c r="D49" s="212" t="s">
        <v>366</v>
      </c>
      <c r="E49" s="158">
        <f t="shared" si="5"/>
        <v>0</v>
      </c>
      <c r="F49" s="116"/>
      <c r="G49" s="589"/>
      <c r="H49" s="116"/>
      <c r="I49" s="117"/>
      <c r="J49" s="116"/>
      <c r="K49" s="117"/>
      <c r="L49" s="116"/>
      <c r="M49" s="117"/>
      <c r="N49" s="116"/>
      <c r="O49" s="117"/>
      <c r="P49" s="116"/>
      <c r="Q49" s="117"/>
      <c r="R49" s="116"/>
      <c r="S49" s="117"/>
      <c r="T49" s="116"/>
      <c r="U49" s="117"/>
      <c r="V49" s="116"/>
      <c r="W49" s="117"/>
      <c r="X49" s="116"/>
      <c r="Y49" s="117"/>
      <c r="Z49" s="116"/>
      <c r="AA49" s="117"/>
      <c r="AB49" s="116"/>
      <c r="AC49" s="117"/>
      <c r="AD49" s="116"/>
      <c r="AE49" s="117"/>
      <c r="AF49" s="116"/>
      <c r="AG49" s="117"/>
      <c r="AH49" s="116"/>
      <c r="AI49" s="117"/>
      <c r="AJ49" s="116"/>
      <c r="AK49" s="117"/>
      <c r="AL49" s="134">
        <f t="shared" si="1"/>
        <v>41</v>
      </c>
      <c r="AN49" s="172"/>
      <c r="AO49" s="172"/>
    </row>
    <row r="50" spans="1:41" s="50" customFormat="1" ht="20.25" hidden="1" customHeight="1" x14ac:dyDescent="0.35">
      <c r="A50" s="134">
        <f t="shared" si="4"/>
        <v>42</v>
      </c>
      <c r="B50" s="132" t="s">
        <v>140</v>
      </c>
      <c r="C50" s="52">
        <v>2012</v>
      </c>
      <c r="D50" s="83" t="s">
        <v>141</v>
      </c>
      <c r="E50" s="158">
        <f t="shared" si="5"/>
        <v>0</v>
      </c>
      <c r="F50" s="116"/>
      <c r="G50" s="589"/>
      <c r="H50" s="116"/>
      <c r="I50" s="117"/>
      <c r="J50" s="116"/>
      <c r="K50" s="117"/>
      <c r="L50" s="116"/>
      <c r="M50" s="117"/>
      <c r="N50" s="116"/>
      <c r="O50" s="117"/>
      <c r="P50" s="116"/>
      <c r="Q50" s="117"/>
      <c r="R50" s="116"/>
      <c r="S50" s="117"/>
      <c r="T50" s="116"/>
      <c r="U50" s="117"/>
      <c r="V50" s="116"/>
      <c r="W50" s="117"/>
      <c r="X50" s="116"/>
      <c r="Y50" s="117"/>
      <c r="Z50" s="116"/>
      <c r="AA50" s="117"/>
      <c r="AB50" s="116"/>
      <c r="AC50" s="117"/>
      <c r="AD50" s="116"/>
      <c r="AE50" s="117"/>
      <c r="AF50" s="116"/>
      <c r="AG50" s="117"/>
      <c r="AH50" s="116"/>
      <c r="AI50" s="117"/>
      <c r="AJ50" s="116"/>
      <c r="AK50" s="117"/>
      <c r="AL50" s="134">
        <f t="shared" si="1"/>
        <v>42</v>
      </c>
      <c r="AN50" s="172"/>
      <c r="AO50" s="172"/>
    </row>
    <row r="51" spans="1:41" s="50" customFormat="1" ht="20.25" hidden="1" customHeight="1" x14ac:dyDescent="0.35">
      <c r="A51" s="134">
        <f t="shared" si="4"/>
        <v>43</v>
      </c>
      <c r="B51" s="343" t="s">
        <v>256</v>
      </c>
      <c r="C51" s="52">
        <v>2013</v>
      </c>
      <c r="D51" s="170" t="s">
        <v>173</v>
      </c>
      <c r="E51" s="158">
        <f t="shared" si="5"/>
        <v>0</v>
      </c>
      <c r="F51" s="116"/>
      <c r="G51" s="589"/>
      <c r="H51" s="116"/>
      <c r="I51" s="117"/>
      <c r="J51" s="116"/>
      <c r="K51" s="117"/>
      <c r="L51" s="116"/>
      <c r="M51" s="117"/>
      <c r="N51" s="116"/>
      <c r="O51" s="117"/>
      <c r="P51" s="116"/>
      <c r="Q51" s="117"/>
      <c r="R51" s="116"/>
      <c r="S51" s="117"/>
      <c r="T51" s="116"/>
      <c r="U51" s="117"/>
      <c r="V51" s="116"/>
      <c r="W51" s="117"/>
      <c r="X51" s="116"/>
      <c r="Y51" s="117"/>
      <c r="Z51" s="116"/>
      <c r="AA51" s="117"/>
      <c r="AB51" s="116"/>
      <c r="AC51" s="117"/>
      <c r="AD51" s="116"/>
      <c r="AE51" s="117"/>
      <c r="AF51" s="116"/>
      <c r="AG51" s="117"/>
      <c r="AH51" s="116"/>
      <c r="AI51" s="117"/>
      <c r="AJ51" s="116"/>
      <c r="AK51" s="117"/>
      <c r="AL51" s="134">
        <f t="shared" si="1"/>
        <v>43</v>
      </c>
      <c r="AN51" s="172"/>
      <c r="AO51" s="172"/>
    </row>
    <row r="52" spans="1:41" s="50" customFormat="1" ht="20.25" hidden="1" customHeight="1" x14ac:dyDescent="0.35">
      <c r="A52" s="134">
        <f t="shared" si="4"/>
        <v>44</v>
      </c>
      <c r="B52" s="149" t="s">
        <v>593</v>
      </c>
      <c r="C52" s="62">
        <v>2013</v>
      </c>
      <c r="D52" s="577" t="s">
        <v>594</v>
      </c>
      <c r="E52" s="158">
        <f t="shared" si="5"/>
        <v>0</v>
      </c>
      <c r="F52" s="116"/>
      <c r="G52" s="589"/>
      <c r="H52" s="116"/>
      <c r="I52" s="117"/>
      <c r="J52" s="116"/>
      <c r="K52" s="117"/>
      <c r="L52" s="116"/>
      <c r="M52" s="117"/>
      <c r="N52" s="116">
        <v>64</v>
      </c>
      <c r="O52" s="117"/>
      <c r="P52" s="116"/>
      <c r="Q52" s="117"/>
      <c r="R52" s="116"/>
      <c r="S52" s="117"/>
      <c r="T52" s="116"/>
      <c r="U52" s="117"/>
      <c r="V52" s="116"/>
      <c r="W52" s="117"/>
      <c r="X52" s="116"/>
      <c r="Y52" s="117"/>
      <c r="Z52" s="116"/>
      <c r="AA52" s="117"/>
      <c r="AB52" s="116"/>
      <c r="AC52" s="117"/>
      <c r="AD52" s="116"/>
      <c r="AE52" s="117"/>
      <c r="AF52" s="116"/>
      <c r="AG52" s="117"/>
      <c r="AH52" s="116"/>
      <c r="AI52" s="117"/>
      <c r="AJ52" s="116"/>
      <c r="AK52" s="117"/>
      <c r="AL52" s="134">
        <f t="shared" si="1"/>
        <v>44</v>
      </c>
      <c r="AN52" s="172"/>
      <c r="AO52" s="172"/>
    </row>
    <row r="53" spans="1:41" s="50" customFormat="1" ht="20.25" hidden="1" customHeight="1" x14ac:dyDescent="0.35">
      <c r="A53" s="134">
        <f t="shared" si="4"/>
        <v>45</v>
      </c>
      <c r="B53" s="190" t="s">
        <v>308</v>
      </c>
      <c r="C53" s="52">
        <v>2013</v>
      </c>
      <c r="D53" s="189" t="s">
        <v>141</v>
      </c>
      <c r="E53" s="158">
        <f t="shared" si="5"/>
        <v>0</v>
      </c>
      <c r="F53" s="116"/>
      <c r="G53" s="589"/>
      <c r="H53" s="116"/>
      <c r="I53" s="117"/>
      <c r="J53" s="116"/>
      <c r="K53" s="117"/>
      <c r="L53" s="116"/>
      <c r="M53" s="117"/>
      <c r="N53" s="116"/>
      <c r="O53" s="117"/>
      <c r="P53" s="116"/>
      <c r="Q53" s="117"/>
      <c r="R53" s="116"/>
      <c r="S53" s="117"/>
      <c r="T53" s="116"/>
      <c r="U53" s="117"/>
      <c r="V53" s="116"/>
      <c r="W53" s="117"/>
      <c r="X53" s="116"/>
      <c r="Y53" s="117"/>
      <c r="Z53" s="116"/>
      <c r="AA53" s="117"/>
      <c r="AB53" s="116"/>
      <c r="AC53" s="117"/>
      <c r="AD53" s="116"/>
      <c r="AE53" s="117"/>
      <c r="AF53" s="116"/>
      <c r="AG53" s="117"/>
      <c r="AH53" s="116"/>
      <c r="AI53" s="117"/>
      <c r="AJ53" s="116"/>
      <c r="AK53" s="117"/>
      <c r="AL53" s="134">
        <f t="shared" si="1"/>
        <v>45</v>
      </c>
      <c r="AN53" s="172"/>
      <c r="AO53" s="172"/>
    </row>
    <row r="54" spans="1:41" s="50" customFormat="1" ht="20.25" hidden="1" customHeight="1" x14ac:dyDescent="0.35">
      <c r="A54" s="134">
        <f t="shared" si="4"/>
        <v>46</v>
      </c>
      <c r="B54" s="132" t="s">
        <v>208</v>
      </c>
      <c r="C54" s="52">
        <v>2013</v>
      </c>
      <c r="D54" s="233" t="s">
        <v>226</v>
      </c>
      <c r="E54" s="158">
        <f t="shared" si="5"/>
        <v>0</v>
      </c>
      <c r="F54" s="116"/>
      <c r="G54" s="589"/>
      <c r="H54" s="116"/>
      <c r="I54" s="117"/>
      <c r="J54" s="116"/>
      <c r="K54" s="117"/>
      <c r="L54" s="116"/>
      <c r="M54" s="117"/>
      <c r="N54" s="116"/>
      <c r="O54" s="117"/>
      <c r="P54" s="116"/>
      <c r="Q54" s="117"/>
      <c r="R54" s="116"/>
      <c r="S54" s="117"/>
      <c r="T54" s="116"/>
      <c r="U54" s="117"/>
      <c r="V54" s="116"/>
      <c r="W54" s="117"/>
      <c r="X54" s="116"/>
      <c r="Y54" s="117"/>
      <c r="Z54" s="116"/>
      <c r="AA54" s="117"/>
      <c r="AB54" s="116"/>
      <c r="AC54" s="117"/>
      <c r="AD54" s="116"/>
      <c r="AE54" s="117"/>
      <c r="AF54" s="116"/>
      <c r="AG54" s="117"/>
      <c r="AH54" s="116"/>
      <c r="AI54" s="117"/>
      <c r="AJ54" s="116"/>
      <c r="AK54" s="117"/>
      <c r="AL54" s="134">
        <f t="shared" si="1"/>
        <v>46</v>
      </c>
      <c r="AN54" s="172"/>
      <c r="AO54" s="172"/>
    </row>
    <row r="55" spans="1:41" s="50" customFormat="1" ht="20.25" hidden="1" customHeight="1" x14ac:dyDescent="0.35">
      <c r="A55" s="134">
        <f t="shared" si="4"/>
        <v>47</v>
      </c>
      <c r="B55" s="132" t="s">
        <v>225</v>
      </c>
      <c r="C55" s="52">
        <v>2012</v>
      </c>
      <c r="D55" s="83" t="s">
        <v>152</v>
      </c>
      <c r="E55" s="158">
        <f t="shared" si="5"/>
        <v>0</v>
      </c>
      <c r="F55" s="116"/>
      <c r="G55" s="589"/>
      <c r="H55" s="116"/>
      <c r="I55" s="117"/>
      <c r="J55" s="116"/>
      <c r="K55" s="117"/>
      <c r="L55" s="116"/>
      <c r="M55" s="117"/>
      <c r="N55" s="116"/>
      <c r="O55" s="117"/>
      <c r="P55" s="116"/>
      <c r="Q55" s="117"/>
      <c r="R55" s="116"/>
      <c r="S55" s="117"/>
      <c r="T55" s="116"/>
      <c r="U55" s="117"/>
      <c r="V55" s="116"/>
      <c r="W55" s="117"/>
      <c r="X55" s="116"/>
      <c r="Y55" s="117"/>
      <c r="Z55" s="116"/>
      <c r="AA55" s="117"/>
      <c r="AB55" s="116"/>
      <c r="AC55" s="117"/>
      <c r="AD55" s="116"/>
      <c r="AE55" s="117"/>
      <c r="AF55" s="116"/>
      <c r="AG55" s="117"/>
      <c r="AH55" s="116"/>
      <c r="AI55" s="117"/>
      <c r="AJ55" s="116"/>
      <c r="AK55" s="117"/>
      <c r="AL55" s="134">
        <f t="shared" si="1"/>
        <v>47</v>
      </c>
      <c r="AN55" s="172"/>
      <c r="AO55" s="172"/>
    </row>
    <row r="56" spans="1:41" s="50" customFormat="1" ht="20.25" hidden="1" customHeight="1" x14ac:dyDescent="0.35">
      <c r="A56" s="134">
        <f t="shared" si="4"/>
        <v>48</v>
      </c>
      <c r="B56" s="278" t="s">
        <v>458</v>
      </c>
      <c r="C56" s="52">
        <v>2013</v>
      </c>
      <c r="D56" s="330" t="s">
        <v>139</v>
      </c>
      <c r="E56" s="158">
        <f t="shared" si="5"/>
        <v>0</v>
      </c>
      <c r="F56" s="116"/>
      <c r="G56" s="589"/>
      <c r="H56" s="116"/>
      <c r="I56" s="117"/>
      <c r="J56" s="116"/>
      <c r="K56" s="117"/>
      <c r="L56" s="116"/>
      <c r="M56" s="117"/>
      <c r="N56" s="116"/>
      <c r="O56" s="117"/>
      <c r="P56" s="116"/>
      <c r="Q56" s="117"/>
      <c r="R56" s="116"/>
      <c r="S56" s="117"/>
      <c r="T56" s="116"/>
      <c r="U56" s="117"/>
      <c r="V56" s="116"/>
      <c r="W56" s="117"/>
      <c r="X56" s="116"/>
      <c r="Y56" s="117"/>
      <c r="Z56" s="116"/>
      <c r="AA56" s="117"/>
      <c r="AB56" s="116"/>
      <c r="AC56" s="117"/>
      <c r="AD56" s="116"/>
      <c r="AE56" s="117"/>
      <c r="AF56" s="116"/>
      <c r="AG56" s="117"/>
      <c r="AH56" s="116"/>
      <c r="AI56" s="117"/>
      <c r="AJ56" s="116"/>
      <c r="AK56" s="117"/>
      <c r="AL56" s="134">
        <f t="shared" si="1"/>
        <v>48</v>
      </c>
      <c r="AN56" s="172"/>
      <c r="AO56" s="172"/>
    </row>
    <row r="57" spans="1:41" s="50" customFormat="1" ht="20.25" hidden="1" customHeight="1" x14ac:dyDescent="0.35">
      <c r="A57" s="134">
        <f t="shared" si="4"/>
        <v>49</v>
      </c>
      <c r="B57" s="132" t="s">
        <v>151</v>
      </c>
      <c r="C57" s="52">
        <v>2012</v>
      </c>
      <c r="D57" s="83" t="s">
        <v>152</v>
      </c>
      <c r="E57" s="158">
        <f t="shared" si="5"/>
        <v>0</v>
      </c>
      <c r="F57" s="116"/>
      <c r="G57" s="589"/>
      <c r="H57" s="116"/>
      <c r="I57" s="117"/>
      <c r="J57" s="116"/>
      <c r="K57" s="117"/>
      <c r="L57" s="116"/>
      <c r="M57" s="117"/>
      <c r="N57" s="116"/>
      <c r="O57" s="117"/>
      <c r="P57" s="116"/>
      <c r="Q57" s="117"/>
      <c r="R57" s="116"/>
      <c r="S57" s="117"/>
      <c r="T57" s="116"/>
      <c r="U57" s="117"/>
      <c r="V57" s="116"/>
      <c r="W57" s="117"/>
      <c r="X57" s="116"/>
      <c r="Y57" s="117"/>
      <c r="Z57" s="116"/>
      <c r="AA57" s="117"/>
      <c r="AB57" s="116"/>
      <c r="AC57" s="117"/>
      <c r="AD57" s="116"/>
      <c r="AE57" s="117"/>
      <c r="AF57" s="116"/>
      <c r="AG57" s="117"/>
      <c r="AH57" s="116"/>
      <c r="AI57" s="117"/>
      <c r="AJ57" s="116"/>
      <c r="AK57" s="117"/>
      <c r="AL57" s="134">
        <f t="shared" si="1"/>
        <v>49</v>
      </c>
      <c r="AN57" s="172"/>
      <c r="AO57" s="172"/>
    </row>
    <row r="58" spans="1:41" s="50" customFormat="1" ht="20.25" hidden="1" customHeight="1" x14ac:dyDescent="0.35">
      <c r="A58" s="134">
        <f t="shared" si="4"/>
        <v>50</v>
      </c>
      <c r="B58" s="343" t="s">
        <v>257</v>
      </c>
      <c r="C58" s="52">
        <v>2013</v>
      </c>
      <c r="D58" s="170" t="s">
        <v>174</v>
      </c>
      <c r="E58" s="158">
        <f t="shared" si="5"/>
        <v>0</v>
      </c>
      <c r="F58" s="116"/>
      <c r="G58" s="589"/>
      <c r="H58" s="116"/>
      <c r="I58" s="117"/>
      <c r="J58" s="116"/>
      <c r="K58" s="117"/>
      <c r="L58" s="116"/>
      <c r="M58" s="117"/>
      <c r="N58" s="116"/>
      <c r="O58" s="117"/>
      <c r="P58" s="116"/>
      <c r="Q58" s="117"/>
      <c r="R58" s="116"/>
      <c r="S58" s="117"/>
      <c r="T58" s="116"/>
      <c r="U58" s="117"/>
      <c r="V58" s="116"/>
      <c r="W58" s="117"/>
      <c r="X58" s="116"/>
      <c r="Y58" s="117"/>
      <c r="Z58" s="116"/>
      <c r="AA58" s="117"/>
      <c r="AB58" s="116"/>
      <c r="AC58" s="117"/>
      <c r="AD58" s="116"/>
      <c r="AE58" s="117"/>
      <c r="AF58" s="116"/>
      <c r="AG58" s="117"/>
      <c r="AH58" s="116"/>
      <c r="AI58" s="117"/>
      <c r="AJ58" s="116"/>
      <c r="AK58" s="117"/>
      <c r="AL58" s="134">
        <f t="shared" si="1"/>
        <v>50</v>
      </c>
      <c r="AN58" s="172"/>
      <c r="AO58" s="172"/>
    </row>
    <row r="59" spans="1:41" s="50" customFormat="1" ht="20.25" hidden="1" customHeight="1" x14ac:dyDescent="0.35">
      <c r="A59" s="134">
        <f t="shared" si="4"/>
        <v>51</v>
      </c>
      <c r="B59" s="202" t="s">
        <v>340</v>
      </c>
      <c r="C59" s="52">
        <v>2013</v>
      </c>
      <c r="D59" s="203" t="s">
        <v>338</v>
      </c>
      <c r="E59" s="158">
        <f t="shared" si="5"/>
        <v>0</v>
      </c>
      <c r="F59" s="116"/>
      <c r="G59" s="589"/>
      <c r="H59" s="116"/>
      <c r="I59" s="117"/>
      <c r="J59" s="116"/>
      <c r="K59" s="117"/>
      <c r="L59" s="116"/>
      <c r="M59" s="117"/>
      <c r="N59" s="116"/>
      <c r="O59" s="117"/>
      <c r="P59" s="116"/>
      <c r="Q59" s="117"/>
      <c r="R59" s="116"/>
      <c r="S59" s="117"/>
      <c r="T59" s="116"/>
      <c r="U59" s="117"/>
      <c r="V59" s="116"/>
      <c r="W59" s="117"/>
      <c r="X59" s="116"/>
      <c r="Y59" s="117"/>
      <c r="Z59" s="116"/>
      <c r="AA59" s="117"/>
      <c r="AB59" s="116"/>
      <c r="AC59" s="117"/>
      <c r="AD59" s="116"/>
      <c r="AE59" s="117"/>
      <c r="AF59" s="116"/>
      <c r="AG59" s="117"/>
      <c r="AH59" s="116"/>
      <c r="AI59" s="117"/>
      <c r="AJ59" s="116"/>
      <c r="AK59" s="117"/>
      <c r="AL59" s="134">
        <f t="shared" si="1"/>
        <v>51</v>
      </c>
      <c r="AN59" s="172"/>
      <c r="AO59" s="172"/>
    </row>
    <row r="60" spans="1:41" s="50" customFormat="1" ht="20.25" hidden="1" customHeight="1" x14ac:dyDescent="0.35">
      <c r="A60" s="134">
        <f t="shared" si="4"/>
        <v>52</v>
      </c>
      <c r="B60" s="149" t="s">
        <v>383</v>
      </c>
      <c r="C60" s="62">
        <v>2012</v>
      </c>
      <c r="D60" s="146" t="s">
        <v>102</v>
      </c>
      <c r="E60" s="158">
        <f t="shared" si="5"/>
        <v>0</v>
      </c>
      <c r="F60" s="116"/>
      <c r="G60" s="589"/>
      <c r="H60" s="116"/>
      <c r="I60" s="117"/>
      <c r="J60" s="116"/>
      <c r="K60" s="117"/>
      <c r="L60" s="116"/>
      <c r="M60" s="117"/>
      <c r="N60" s="116"/>
      <c r="O60" s="117"/>
      <c r="P60" s="116"/>
      <c r="Q60" s="117"/>
      <c r="R60" s="116"/>
      <c r="S60" s="117"/>
      <c r="T60" s="116"/>
      <c r="U60" s="117"/>
      <c r="V60" s="116"/>
      <c r="W60" s="117"/>
      <c r="X60" s="116"/>
      <c r="Y60" s="117"/>
      <c r="Z60" s="116"/>
      <c r="AA60" s="117"/>
      <c r="AB60" s="116"/>
      <c r="AC60" s="117"/>
      <c r="AD60" s="116"/>
      <c r="AE60" s="117"/>
      <c r="AF60" s="116"/>
      <c r="AG60" s="117"/>
      <c r="AH60" s="116"/>
      <c r="AI60" s="117"/>
      <c r="AJ60" s="116"/>
      <c r="AK60" s="117"/>
      <c r="AL60" s="134">
        <f t="shared" si="1"/>
        <v>52</v>
      </c>
      <c r="AN60" s="172"/>
      <c r="AO60" s="172"/>
    </row>
    <row r="61" spans="1:41" s="50" customFormat="1" ht="20.25" hidden="1" customHeight="1" x14ac:dyDescent="0.35">
      <c r="A61" s="134">
        <f t="shared" si="4"/>
        <v>53</v>
      </c>
      <c r="B61" s="132" t="s">
        <v>339</v>
      </c>
      <c r="C61" s="52">
        <v>2012</v>
      </c>
      <c r="D61" s="83" t="s">
        <v>338</v>
      </c>
      <c r="E61" s="158">
        <f t="shared" si="5"/>
        <v>0</v>
      </c>
      <c r="F61" s="116"/>
      <c r="G61" s="589"/>
      <c r="H61" s="116"/>
      <c r="I61" s="117"/>
      <c r="J61" s="116"/>
      <c r="K61" s="117"/>
      <c r="L61" s="116"/>
      <c r="M61" s="117"/>
      <c r="N61" s="116"/>
      <c r="O61" s="117"/>
      <c r="P61" s="116"/>
      <c r="Q61" s="117"/>
      <c r="R61" s="116"/>
      <c r="S61" s="117"/>
      <c r="T61" s="116"/>
      <c r="U61" s="117"/>
      <c r="V61" s="116"/>
      <c r="W61" s="117"/>
      <c r="X61" s="116"/>
      <c r="Y61" s="117"/>
      <c r="Z61" s="116"/>
      <c r="AA61" s="117"/>
      <c r="AB61" s="116"/>
      <c r="AC61" s="117"/>
      <c r="AD61" s="116"/>
      <c r="AE61" s="117"/>
      <c r="AF61" s="116"/>
      <c r="AG61" s="117"/>
      <c r="AH61" s="116"/>
      <c r="AI61" s="117"/>
      <c r="AJ61" s="116"/>
      <c r="AK61" s="117"/>
      <c r="AL61" s="134">
        <f t="shared" si="1"/>
        <v>53</v>
      </c>
      <c r="AN61" s="172"/>
      <c r="AO61" s="172"/>
    </row>
    <row r="62" spans="1:41" s="50" customFormat="1" ht="20.25" hidden="1" customHeight="1" x14ac:dyDescent="0.35">
      <c r="A62" s="134">
        <f t="shared" si="4"/>
        <v>54</v>
      </c>
      <c r="B62" s="251" t="s">
        <v>387</v>
      </c>
      <c r="C62" s="52">
        <v>2013</v>
      </c>
      <c r="D62" s="252" t="s">
        <v>366</v>
      </c>
      <c r="E62" s="158">
        <f t="shared" si="5"/>
        <v>0</v>
      </c>
      <c r="F62" s="116"/>
      <c r="G62" s="589"/>
      <c r="H62" s="116"/>
      <c r="I62" s="117"/>
      <c r="J62" s="116"/>
      <c r="K62" s="117"/>
      <c r="L62" s="116"/>
      <c r="M62" s="117"/>
      <c r="N62" s="116"/>
      <c r="O62" s="117"/>
      <c r="P62" s="116"/>
      <c r="Q62" s="117"/>
      <c r="R62" s="116"/>
      <c r="S62" s="117"/>
      <c r="T62" s="116"/>
      <c r="U62" s="117"/>
      <c r="V62" s="116"/>
      <c r="W62" s="117"/>
      <c r="X62" s="116"/>
      <c r="Y62" s="117"/>
      <c r="Z62" s="116"/>
      <c r="AA62" s="117"/>
      <c r="AB62" s="116"/>
      <c r="AC62" s="117"/>
      <c r="AD62" s="116"/>
      <c r="AE62" s="117"/>
      <c r="AF62" s="116"/>
      <c r="AG62" s="117"/>
      <c r="AH62" s="116"/>
      <c r="AI62" s="117"/>
      <c r="AJ62" s="116"/>
      <c r="AK62" s="117"/>
      <c r="AL62" s="134">
        <f t="shared" si="1"/>
        <v>54</v>
      </c>
      <c r="AN62" s="172"/>
      <c r="AO62" s="172"/>
    </row>
    <row r="63" spans="1:41" s="50" customFormat="1" ht="20.25" hidden="1" customHeight="1" x14ac:dyDescent="0.35">
      <c r="A63" s="134"/>
      <c r="B63" s="132" t="s">
        <v>283</v>
      </c>
      <c r="C63" s="52">
        <v>2012</v>
      </c>
      <c r="D63" s="83" t="s">
        <v>284</v>
      </c>
      <c r="E63" s="158">
        <f t="shared" si="5"/>
        <v>0</v>
      </c>
      <c r="F63" s="116"/>
      <c r="G63" s="589"/>
      <c r="H63" s="116"/>
      <c r="I63" s="117"/>
      <c r="J63" s="116"/>
      <c r="K63" s="117"/>
      <c r="L63" s="116"/>
      <c r="M63" s="117"/>
      <c r="N63" s="116"/>
      <c r="O63" s="117"/>
      <c r="P63" s="116"/>
      <c r="Q63" s="117"/>
      <c r="R63" s="116"/>
      <c r="S63" s="117"/>
      <c r="T63" s="116"/>
      <c r="U63" s="117"/>
      <c r="V63" s="116"/>
      <c r="W63" s="117"/>
      <c r="X63" s="116"/>
      <c r="Y63" s="117"/>
      <c r="Z63" s="116"/>
      <c r="AA63" s="117"/>
      <c r="AB63" s="116"/>
      <c r="AC63" s="117"/>
      <c r="AD63" s="116"/>
      <c r="AE63" s="117"/>
      <c r="AF63" s="116"/>
      <c r="AG63" s="117"/>
      <c r="AH63" s="116"/>
      <c r="AI63" s="117"/>
      <c r="AJ63" s="116"/>
      <c r="AK63" s="117"/>
      <c r="AL63" s="134"/>
      <c r="AN63" s="172"/>
      <c r="AO63" s="172"/>
    </row>
    <row r="64" spans="1:41" s="50" customFormat="1" ht="20.25" hidden="1" customHeight="1" x14ac:dyDescent="0.35">
      <c r="A64" s="134"/>
      <c r="B64" s="251" t="s">
        <v>388</v>
      </c>
      <c r="C64" s="52">
        <v>2013</v>
      </c>
      <c r="D64" s="252" t="s">
        <v>173</v>
      </c>
      <c r="E64" s="158">
        <f t="shared" si="5"/>
        <v>0</v>
      </c>
      <c r="F64" s="116"/>
      <c r="G64" s="589"/>
      <c r="H64" s="116"/>
      <c r="I64" s="117"/>
      <c r="J64" s="116"/>
      <c r="K64" s="117"/>
      <c r="L64" s="116"/>
      <c r="M64" s="117"/>
      <c r="N64" s="116"/>
      <c r="O64" s="117"/>
      <c r="P64" s="116"/>
      <c r="Q64" s="117"/>
      <c r="R64" s="116"/>
      <c r="S64" s="117"/>
      <c r="T64" s="116"/>
      <c r="U64" s="117"/>
      <c r="V64" s="116"/>
      <c r="W64" s="117"/>
      <c r="X64" s="116"/>
      <c r="Y64" s="117"/>
      <c r="Z64" s="116"/>
      <c r="AA64" s="117"/>
      <c r="AB64" s="116"/>
      <c r="AC64" s="117"/>
      <c r="AD64" s="116"/>
      <c r="AE64" s="117"/>
      <c r="AF64" s="116"/>
      <c r="AG64" s="117"/>
      <c r="AH64" s="116"/>
      <c r="AI64" s="117"/>
      <c r="AJ64" s="116"/>
      <c r="AK64" s="117"/>
      <c r="AL64" s="134"/>
      <c r="AN64" s="172"/>
      <c r="AO64" s="172"/>
    </row>
    <row r="65" spans="1:41" s="50" customFormat="1" ht="20.25" hidden="1" customHeight="1" x14ac:dyDescent="0.35">
      <c r="A65" s="134"/>
      <c r="B65" s="185" t="s">
        <v>295</v>
      </c>
      <c r="C65" s="52">
        <v>2013</v>
      </c>
      <c r="D65" s="186" t="s">
        <v>102</v>
      </c>
      <c r="E65" s="158">
        <f t="shared" si="5"/>
        <v>0</v>
      </c>
      <c r="F65" s="116"/>
      <c r="G65" s="589"/>
      <c r="H65" s="116"/>
      <c r="I65" s="117"/>
      <c r="J65" s="116"/>
      <c r="K65" s="117"/>
      <c r="L65" s="116"/>
      <c r="M65" s="117"/>
      <c r="N65" s="116"/>
      <c r="O65" s="117"/>
      <c r="P65" s="116"/>
      <c r="Q65" s="117"/>
      <c r="R65" s="116"/>
      <c r="S65" s="117"/>
      <c r="T65" s="116"/>
      <c r="U65" s="117"/>
      <c r="V65" s="116"/>
      <c r="W65" s="117"/>
      <c r="X65" s="116"/>
      <c r="Y65" s="117"/>
      <c r="Z65" s="116"/>
      <c r="AA65" s="117"/>
      <c r="AB65" s="116"/>
      <c r="AC65" s="117"/>
      <c r="AD65" s="116"/>
      <c r="AE65" s="117"/>
      <c r="AF65" s="116"/>
      <c r="AG65" s="117"/>
      <c r="AH65" s="116"/>
      <c r="AI65" s="117"/>
      <c r="AJ65" s="116"/>
      <c r="AK65" s="117"/>
      <c r="AL65" s="134"/>
      <c r="AN65" s="172"/>
      <c r="AO65" s="172"/>
    </row>
    <row r="66" spans="1:41" s="50" customFormat="1" ht="20.25" hidden="1" customHeight="1" x14ac:dyDescent="0.35">
      <c r="A66" s="134"/>
      <c r="B66" s="149" t="s">
        <v>595</v>
      </c>
      <c r="C66" s="62">
        <v>2013</v>
      </c>
      <c r="D66" s="181" t="s">
        <v>150</v>
      </c>
      <c r="E66" s="158">
        <f t="shared" si="5"/>
        <v>0</v>
      </c>
      <c r="F66" s="116"/>
      <c r="G66" s="589"/>
      <c r="H66" s="116"/>
      <c r="I66" s="117"/>
      <c r="J66" s="116"/>
      <c r="K66" s="117"/>
      <c r="L66" s="116"/>
      <c r="M66" s="117"/>
      <c r="N66" s="116"/>
      <c r="O66" s="117"/>
      <c r="P66" s="116"/>
      <c r="Q66" s="117"/>
      <c r="R66" s="116"/>
      <c r="S66" s="117"/>
      <c r="T66" s="116"/>
      <c r="U66" s="117"/>
      <c r="V66" s="116"/>
      <c r="W66" s="117"/>
      <c r="X66" s="116"/>
      <c r="Y66" s="117"/>
      <c r="Z66" s="116"/>
      <c r="AA66" s="117"/>
      <c r="AB66" s="116"/>
      <c r="AC66" s="117"/>
      <c r="AD66" s="116"/>
      <c r="AE66" s="117"/>
      <c r="AF66" s="116"/>
      <c r="AG66" s="117"/>
      <c r="AH66" s="116"/>
      <c r="AI66" s="117"/>
      <c r="AJ66" s="116"/>
      <c r="AK66" s="117"/>
      <c r="AL66" s="134"/>
      <c r="AN66" s="172"/>
      <c r="AO66" s="172"/>
    </row>
    <row r="67" spans="1:41" s="50" customFormat="1" ht="20.25" hidden="1" customHeight="1" x14ac:dyDescent="0.35">
      <c r="A67" s="134"/>
      <c r="B67" s="238" t="s">
        <v>385</v>
      </c>
      <c r="C67" s="52">
        <v>2013</v>
      </c>
      <c r="D67" s="239" t="s">
        <v>106</v>
      </c>
      <c r="E67" s="158">
        <f t="shared" si="5"/>
        <v>0</v>
      </c>
      <c r="F67" s="116"/>
      <c r="G67" s="589"/>
      <c r="H67" s="116"/>
      <c r="I67" s="117"/>
      <c r="J67" s="116"/>
      <c r="K67" s="117"/>
      <c r="L67" s="116"/>
      <c r="M67" s="117"/>
      <c r="N67" s="116"/>
      <c r="O67" s="117"/>
      <c r="P67" s="116"/>
      <c r="Q67" s="117"/>
      <c r="R67" s="116"/>
      <c r="S67" s="117"/>
      <c r="T67" s="116"/>
      <c r="U67" s="117"/>
      <c r="V67" s="116"/>
      <c r="W67" s="117"/>
      <c r="X67" s="116"/>
      <c r="Y67" s="117"/>
      <c r="Z67" s="116"/>
      <c r="AA67" s="117"/>
      <c r="AB67" s="116"/>
      <c r="AC67" s="117"/>
      <c r="AD67" s="116"/>
      <c r="AE67" s="117"/>
      <c r="AF67" s="116"/>
      <c r="AG67" s="117"/>
      <c r="AH67" s="116"/>
      <c r="AI67" s="117"/>
      <c r="AJ67" s="116"/>
      <c r="AK67" s="117"/>
      <c r="AL67" s="134"/>
      <c r="AN67" s="172"/>
      <c r="AO67" s="172"/>
    </row>
    <row r="68" spans="1:41" s="50" customFormat="1" ht="20.25" hidden="1" customHeight="1" x14ac:dyDescent="0.35">
      <c r="A68" s="134"/>
      <c r="B68" s="132" t="s">
        <v>249</v>
      </c>
      <c r="C68" s="52">
        <v>2012</v>
      </c>
      <c r="D68" s="83" t="s">
        <v>150</v>
      </c>
      <c r="E68" s="158">
        <f t="shared" si="5"/>
        <v>0</v>
      </c>
      <c r="F68" s="116"/>
      <c r="G68" s="589"/>
      <c r="H68" s="116"/>
      <c r="I68" s="117"/>
      <c r="J68" s="116"/>
      <c r="K68" s="117"/>
      <c r="L68" s="116"/>
      <c r="M68" s="117"/>
      <c r="N68" s="116"/>
      <c r="O68" s="117"/>
      <c r="P68" s="116"/>
      <c r="Q68" s="117"/>
      <c r="R68" s="116"/>
      <c r="S68" s="117"/>
      <c r="T68" s="116"/>
      <c r="U68" s="117"/>
      <c r="V68" s="116"/>
      <c r="W68" s="117"/>
      <c r="X68" s="116"/>
      <c r="Y68" s="117"/>
      <c r="Z68" s="116"/>
      <c r="AA68" s="117"/>
      <c r="AB68" s="116"/>
      <c r="AC68" s="117"/>
      <c r="AD68" s="116"/>
      <c r="AE68" s="117"/>
      <c r="AF68" s="116"/>
      <c r="AG68" s="117"/>
      <c r="AH68" s="116"/>
      <c r="AI68" s="117"/>
      <c r="AJ68" s="116"/>
      <c r="AK68" s="117"/>
      <c r="AL68" s="522"/>
      <c r="AN68" s="172"/>
      <c r="AO68" s="172"/>
    </row>
    <row r="69" spans="1:41" s="50" customFormat="1" ht="20.25" hidden="1" customHeight="1" x14ac:dyDescent="0.35">
      <c r="A69" s="134"/>
      <c r="B69" s="278" t="s">
        <v>452</v>
      </c>
      <c r="C69" s="52">
        <v>2012</v>
      </c>
      <c r="D69" s="83" t="s">
        <v>139</v>
      </c>
      <c r="E69" s="158">
        <f t="shared" si="5"/>
        <v>0</v>
      </c>
      <c r="F69" s="116"/>
      <c r="G69" s="589"/>
      <c r="H69" s="116"/>
      <c r="I69" s="117"/>
      <c r="J69" s="116"/>
      <c r="K69" s="117"/>
      <c r="L69" s="116"/>
      <c r="M69" s="117"/>
      <c r="N69" s="116"/>
      <c r="O69" s="117"/>
      <c r="P69" s="116"/>
      <c r="Q69" s="117"/>
      <c r="R69" s="116"/>
      <c r="S69" s="117"/>
      <c r="T69" s="116"/>
      <c r="U69" s="117"/>
      <c r="V69" s="116"/>
      <c r="W69" s="117"/>
      <c r="X69" s="116"/>
      <c r="Y69" s="117"/>
      <c r="Z69" s="116"/>
      <c r="AA69" s="117"/>
      <c r="AB69" s="116"/>
      <c r="AC69" s="117"/>
      <c r="AD69" s="116"/>
      <c r="AE69" s="117"/>
      <c r="AF69" s="116"/>
      <c r="AG69" s="117"/>
      <c r="AH69" s="116"/>
      <c r="AI69" s="117"/>
      <c r="AJ69" s="116"/>
      <c r="AK69" s="117"/>
      <c r="AL69" s="522"/>
      <c r="AN69" s="172"/>
      <c r="AO69" s="172"/>
    </row>
    <row r="70" spans="1:41" s="50" customFormat="1" ht="20.25" hidden="1" customHeight="1" x14ac:dyDescent="0.35">
      <c r="A70" s="134"/>
      <c r="B70" s="149" t="s">
        <v>596</v>
      </c>
      <c r="C70" s="62"/>
      <c r="D70" s="181" t="s">
        <v>150</v>
      </c>
      <c r="E70" s="158">
        <f t="shared" si="5"/>
        <v>0</v>
      </c>
      <c r="F70" s="116"/>
      <c r="G70" s="589"/>
      <c r="H70" s="116"/>
      <c r="I70" s="117"/>
      <c r="J70" s="116"/>
      <c r="K70" s="117"/>
      <c r="L70" s="116"/>
      <c r="M70" s="117"/>
      <c r="N70" s="116"/>
      <c r="O70" s="117"/>
      <c r="P70" s="116"/>
      <c r="Q70" s="117"/>
      <c r="R70" s="116"/>
      <c r="S70" s="117"/>
      <c r="T70" s="116"/>
      <c r="U70" s="117"/>
      <c r="V70" s="116"/>
      <c r="W70" s="117"/>
      <c r="X70" s="116"/>
      <c r="Y70" s="117"/>
      <c r="Z70" s="116"/>
      <c r="AA70" s="117"/>
      <c r="AB70" s="116"/>
      <c r="AC70" s="117"/>
      <c r="AD70" s="116"/>
      <c r="AE70" s="117"/>
      <c r="AF70" s="116"/>
      <c r="AG70" s="117"/>
      <c r="AH70" s="116"/>
      <c r="AI70" s="117"/>
      <c r="AJ70" s="116"/>
      <c r="AK70" s="117"/>
      <c r="AL70" s="522"/>
      <c r="AN70" s="172"/>
      <c r="AO70" s="172"/>
    </row>
    <row r="71" spans="1:41" s="50" customFormat="1" ht="20.25" hidden="1" customHeight="1" x14ac:dyDescent="0.35">
      <c r="A71" s="134"/>
      <c r="B71" s="183" t="s">
        <v>274</v>
      </c>
      <c r="C71" s="52">
        <v>2013</v>
      </c>
      <c r="D71" s="181" t="s">
        <v>126</v>
      </c>
      <c r="E71" s="158">
        <f t="shared" si="5"/>
        <v>0</v>
      </c>
      <c r="F71" s="116"/>
      <c r="G71" s="589"/>
      <c r="H71" s="116"/>
      <c r="I71" s="117"/>
      <c r="J71" s="116"/>
      <c r="K71" s="117"/>
      <c r="L71" s="116"/>
      <c r="M71" s="117"/>
      <c r="N71" s="116"/>
      <c r="O71" s="117"/>
      <c r="P71" s="116"/>
      <c r="Q71" s="117"/>
      <c r="R71" s="116"/>
      <c r="S71" s="117"/>
      <c r="T71" s="116"/>
      <c r="U71" s="117"/>
      <c r="V71" s="116"/>
      <c r="W71" s="117"/>
      <c r="X71" s="116"/>
      <c r="Y71" s="117"/>
      <c r="Z71" s="116"/>
      <c r="AA71" s="117"/>
      <c r="AB71" s="116"/>
      <c r="AC71" s="117"/>
      <c r="AD71" s="116"/>
      <c r="AE71" s="117"/>
      <c r="AF71" s="116"/>
      <c r="AG71" s="117"/>
      <c r="AH71" s="116"/>
      <c r="AI71" s="117"/>
      <c r="AJ71" s="116"/>
      <c r="AK71" s="117"/>
      <c r="AL71" s="522"/>
      <c r="AN71" s="172"/>
      <c r="AO71" s="172"/>
    </row>
    <row r="72" spans="1:41" s="50" customFormat="1" ht="20.25" hidden="1" customHeight="1" x14ac:dyDescent="0.35">
      <c r="A72" s="134"/>
      <c r="B72" s="132" t="s">
        <v>187</v>
      </c>
      <c r="C72" s="52">
        <v>2013</v>
      </c>
      <c r="D72" s="83" t="s">
        <v>101</v>
      </c>
      <c r="E72" s="158">
        <f t="shared" si="5"/>
        <v>0</v>
      </c>
      <c r="F72" s="116"/>
      <c r="G72" s="589"/>
      <c r="H72" s="116"/>
      <c r="I72" s="117"/>
      <c r="J72" s="116"/>
      <c r="K72" s="117"/>
      <c r="L72" s="116"/>
      <c r="M72" s="117"/>
      <c r="N72" s="116"/>
      <c r="O72" s="117"/>
      <c r="P72" s="116"/>
      <c r="Q72" s="117"/>
      <c r="R72" s="116"/>
      <c r="S72" s="117"/>
      <c r="T72" s="116"/>
      <c r="U72" s="117"/>
      <c r="V72" s="116"/>
      <c r="W72" s="117"/>
      <c r="X72" s="116"/>
      <c r="Y72" s="117"/>
      <c r="Z72" s="116"/>
      <c r="AA72" s="117"/>
      <c r="AB72" s="116"/>
      <c r="AC72" s="117"/>
      <c r="AD72" s="116"/>
      <c r="AE72" s="117"/>
      <c r="AF72" s="116"/>
      <c r="AG72" s="117"/>
      <c r="AH72" s="116"/>
      <c r="AI72" s="117"/>
      <c r="AJ72" s="116"/>
      <c r="AK72" s="117"/>
      <c r="AL72" s="522"/>
      <c r="AN72" s="172"/>
      <c r="AO72" s="172"/>
    </row>
    <row r="73" spans="1:41" s="50" customFormat="1" ht="20.25" hidden="1" customHeight="1" x14ac:dyDescent="0.35">
      <c r="A73" s="134"/>
      <c r="B73" s="267" t="s">
        <v>444</v>
      </c>
      <c r="C73" s="52">
        <v>2013</v>
      </c>
      <c r="D73" s="268" t="s">
        <v>150</v>
      </c>
      <c r="E73" s="158">
        <f t="shared" si="5"/>
        <v>0</v>
      </c>
      <c r="F73" s="116"/>
      <c r="G73" s="589"/>
      <c r="H73" s="116"/>
      <c r="I73" s="117"/>
      <c r="J73" s="116"/>
      <c r="K73" s="117"/>
      <c r="L73" s="116"/>
      <c r="M73" s="117"/>
      <c r="N73" s="116">
        <v>68</v>
      </c>
      <c r="O73" s="117"/>
      <c r="P73" s="116"/>
      <c r="Q73" s="117"/>
      <c r="R73" s="116"/>
      <c r="S73" s="117"/>
      <c r="T73" s="116"/>
      <c r="U73" s="117"/>
      <c r="V73" s="116"/>
      <c r="W73" s="117"/>
      <c r="X73" s="116"/>
      <c r="Y73" s="117"/>
      <c r="Z73" s="116"/>
      <c r="AA73" s="117"/>
      <c r="AB73" s="116"/>
      <c r="AC73" s="117"/>
      <c r="AD73" s="116"/>
      <c r="AE73" s="117"/>
      <c r="AF73" s="116"/>
      <c r="AG73" s="117"/>
      <c r="AH73" s="116"/>
      <c r="AI73" s="117"/>
      <c r="AJ73" s="116"/>
      <c r="AK73" s="117"/>
      <c r="AL73" s="522"/>
      <c r="AN73" s="172"/>
      <c r="AO73" s="172"/>
    </row>
    <row r="74" spans="1:41" s="50" customFormat="1" ht="20.25" hidden="1" customHeight="1" x14ac:dyDescent="0.35">
      <c r="A74" s="134"/>
      <c r="B74" s="190" t="s">
        <v>310</v>
      </c>
      <c r="C74" s="52">
        <v>2013</v>
      </c>
      <c r="D74" s="189" t="s">
        <v>102</v>
      </c>
      <c r="E74" s="158">
        <f t="shared" si="5"/>
        <v>0</v>
      </c>
      <c r="F74" s="116"/>
      <c r="G74" s="589"/>
      <c r="H74" s="116"/>
      <c r="I74" s="117"/>
      <c r="J74" s="116"/>
      <c r="K74" s="117"/>
      <c r="L74" s="116"/>
      <c r="M74" s="117"/>
      <c r="N74" s="116"/>
      <c r="O74" s="117"/>
      <c r="P74" s="116"/>
      <c r="Q74" s="117"/>
      <c r="R74" s="116"/>
      <c r="S74" s="117"/>
      <c r="T74" s="116"/>
      <c r="U74" s="117"/>
      <c r="V74" s="116"/>
      <c r="W74" s="117"/>
      <c r="X74" s="116"/>
      <c r="Y74" s="117"/>
      <c r="Z74" s="116"/>
      <c r="AA74" s="117"/>
      <c r="AB74" s="116"/>
      <c r="AC74" s="117"/>
      <c r="AD74" s="116"/>
      <c r="AE74" s="117"/>
      <c r="AF74" s="116"/>
      <c r="AG74" s="117"/>
      <c r="AH74" s="116"/>
      <c r="AI74" s="117"/>
      <c r="AJ74" s="116"/>
      <c r="AK74" s="117"/>
      <c r="AL74" s="522"/>
      <c r="AN74" s="172"/>
      <c r="AO74" s="172"/>
    </row>
    <row r="75" spans="1:41" s="50" customFormat="1" ht="20.25" hidden="1" customHeight="1" x14ac:dyDescent="0.35">
      <c r="A75" s="134"/>
      <c r="B75" s="183" t="s">
        <v>216</v>
      </c>
      <c r="C75" s="52">
        <v>2013</v>
      </c>
      <c r="D75" s="83" t="s">
        <v>217</v>
      </c>
      <c r="E75" s="158">
        <f t="shared" si="5"/>
        <v>0</v>
      </c>
      <c r="F75" s="116"/>
      <c r="G75" s="589"/>
      <c r="H75" s="116"/>
      <c r="I75" s="117"/>
      <c r="J75" s="116"/>
      <c r="K75" s="117"/>
      <c r="L75" s="116"/>
      <c r="M75" s="117"/>
      <c r="N75" s="116"/>
      <c r="O75" s="117"/>
      <c r="P75" s="116"/>
      <c r="Q75" s="117"/>
      <c r="R75" s="116"/>
      <c r="S75" s="117"/>
      <c r="T75" s="116"/>
      <c r="U75" s="117"/>
      <c r="V75" s="116"/>
      <c r="W75" s="117"/>
      <c r="X75" s="116"/>
      <c r="Y75" s="117"/>
      <c r="Z75" s="116"/>
      <c r="AA75" s="117"/>
      <c r="AB75" s="116"/>
      <c r="AC75" s="117"/>
      <c r="AD75" s="116"/>
      <c r="AE75" s="117"/>
      <c r="AF75" s="116"/>
      <c r="AG75" s="117"/>
      <c r="AH75" s="116"/>
      <c r="AI75" s="117"/>
      <c r="AJ75" s="116"/>
      <c r="AK75" s="117"/>
      <c r="AL75" s="522"/>
      <c r="AN75" s="172"/>
      <c r="AO75" s="172"/>
    </row>
    <row r="76" spans="1:41" s="50" customFormat="1" ht="20.25" hidden="1" customHeight="1" x14ac:dyDescent="0.35">
      <c r="A76" s="134"/>
      <c r="B76" s="132" t="s">
        <v>272</v>
      </c>
      <c r="C76" s="52">
        <v>2012</v>
      </c>
      <c r="D76" s="83" t="s">
        <v>139</v>
      </c>
      <c r="E76" s="158">
        <f t="shared" si="5"/>
        <v>0</v>
      </c>
      <c r="F76" s="116"/>
      <c r="G76" s="589"/>
      <c r="H76" s="116"/>
      <c r="I76" s="117"/>
      <c r="J76" s="116"/>
      <c r="K76" s="117"/>
      <c r="L76" s="116"/>
      <c r="M76" s="117"/>
      <c r="N76" s="116"/>
      <c r="O76" s="117"/>
      <c r="P76" s="116"/>
      <c r="Q76" s="117"/>
      <c r="R76" s="116"/>
      <c r="S76" s="117"/>
      <c r="T76" s="116"/>
      <c r="U76" s="117"/>
      <c r="V76" s="116"/>
      <c r="W76" s="117"/>
      <c r="X76" s="116"/>
      <c r="Y76" s="117"/>
      <c r="Z76" s="116"/>
      <c r="AA76" s="117"/>
      <c r="AB76" s="116"/>
      <c r="AC76" s="117"/>
      <c r="AD76" s="116"/>
      <c r="AE76" s="117"/>
      <c r="AF76" s="116"/>
      <c r="AG76" s="117"/>
      <c r="AH76" s="116"/>
      <c r="AI76" s="117"/>
      <c r="AJ76" s="116"/>
      <c r="AK76" s="117"/>
      <c r="AL76" s="522"/>
      <c r="AN76" s="172"/>
      <c r="AO76" s="172"/>
    </row>
    <row r="77" spans="1:41" s="50" customFormat="1" ht="20.25" hidden="1" customHeight="1" x14ac:dyDescent="0.35">
      <c r="A77" s="134"/>
      <c r="B77" s="190" t="s">
        <v>309</v>
      </c>
      <c r="C77" s="52">
        <v>2013</v>
      </c>
      <c r="D77" s="189" t="s">
        <v>141</v>
      </c>
      <c r="E77" s="158">
        <f t="shared" si="5"/>
        <v>0</v>
      </c>
      <c r="F77" s="116"/>
      <c r="G77" s="589"/>
      <c r="H77" s="116"/>
      <c r="I77" s="117"/>
      <c r="J77" s="116"/>
      <c r="K77" s="117"/>
      <c r="L77" s="116"/>
      <c r="M77" s="117"/>
      <c r="N77" s="116"/>
      <c r="O77" s="117"/>
      <c r="P77" s="116"/>
      <c r="Q77" s="117"/>
      <c r="R77" s="116"/>
      <c r="S77" s="117"/>
      <c r="T77" s="116"/>
      <c r="U77" s="117"/>
      <c r="V77" s="116"/>
      <c r="W77" s="117"/>
      <c r="X77" s="116"/>
      <c r="Y77" s="117"/>
      <c r="Z77" s="116"/>
      <c r="AA77" s="117"/>
      <c r="AB77" s="116"/>
      <c r="AC77" s="117"/>
      <c r="AD77" s="116"/>
      <c r="AE77" s="117"/>
      <c r="AF77" s="116"/>
      <c r="AG77" s="117"/>
      <c r="AH77" s="116"/>
      <c r="AI77" s="117"/>
      <c r="AJ77" s="116"/>
      <c r="AK77" s="117"/>
      <c r="AL77" s="522"/>
      <c r="AN77" s="172"/>
      <c r="AO77" s="172"/>
    </row>
    <row r="78" spans="1:41" s="50" customFormat="1" ht="20.25" hidden="1" customHeight="1" x14ac:dyDescent="0.35">
      <c r="A78" s="134"/>
      <c r="B78" s="132" t="s">
        <v>311</v>
      </c>
      <c r="C78" s="52">
        <v>2012</v>
      </c>
      <c r="D78" s="83" t="s">
        <v>312</v>
      </c>
      <c r="E78" s="158">
        <f t="shared" si="5"/>
        <v>0</v>
      </c>
      <c r="F78" s="116"/>
      <c r="G78" s="589"/>
      <c r="H78" s="116"/>
      <c r="I78" s="117"/>
      <c r="J78" s="116"/>
      <c r="K78" s="117"/>
      <c r="L78" s="116"/>
      <c r="M78" s="117"/>
      <c r="N78" s="116"/>
      <c r="O78" s="117"/>
      <c r="P78" s="116"/>
      <c r="Q78" s="117"/>
      <c r="R78" s="116"/>
      <c r="S78" s="117"/>
      <c r="T78" s="116"/>
      <c r="U78" s="117"/>
      <c r="V78" s="116"/>
      <c r="W78" s="117"/>
      <c r="X78" s="116"/>
      <c r="Y78" s="117"/>
      <c r="Z78" s="116"/>
      <c r="AA78" s="117"/>
      <c r="AB78" s="116"/>
      <c r="AC78" s="117"/>
      <c r="AD78" s="116"/>
      <c r="AE78" s="117"/>
      <c r="AF78" s="116"/>
      <c r="AG78" s="117"/>
      <c r="AH78" s="116"/>
      <c r="AI78" s="117"/>
      <c r="AJ78" s="116"/>
      <c r="AK78" s="117"/>
      <c r="AL78" s="522"/>
      <c r="AN78" s="172"/>
      <c r="AO78" s="172"/>
    </row>
    <row r="79" spans="1:41" s="50" customFormat="1" ht="20.25" hidden="1" customHeight="1" x14ac:dyDescent="0.35">
      <c r="A79" s="134"/>
      <c r="B79" s="132" t="s">
        <v>247</v>
      </c>
      <c r="C79" s="52">
        <v>2012</v>
      </c>
      <c r="D79" s="83" t="s">
        <v>150</v>
      </c>
      <c r="E79" s="158">
        <f t="shared" si="5"/>
        <v>0</v>
      </c>
      <c r="F79" s="116"/>
      <c r="G79" s="589"/>
      <c r="H79" s="116"/>
      <c r="I79" s="117"/>
      <c r="J79" s="116"/>
      <c r="K79" s="117"/>
      <c r="L79" s="116"/>
      <c r="M79" s="117"/>
      <c r="N79" s="116"/>
      <c r="O79" s="117"/>
      <c r="P79" s="116"/>
      <c r="Q79" s="117"/>
      <c r="R79" s="116"/>
      <c r="S79" s="117"/>
      <c r="T79" s="116"/>
      <c r="U79" s="117"/>
      <c r="V79" s="116"/>
      <c r="W79" s="117"/>
      <c r="X79" s="116"/>
      <c r="Y79" s="117"/>
      <c r="Z79" s="116"/>
      <c r="AA79" s="117"/>
      <c r="AB79" s="116"/>
      <c r="AC79" s="117"/>
      <c r="AD79" s="116"/>
      <c r="AE79" s="117"/>
      <c r="AF79" s="116"/>
      <c r="AG79" s="117"/>
      <c r="AH79" s="116"/>
      <c r="AI79" s="117"/>
      <c r="AJ79" s="116"/>
      <c r="AK79" s="117"/>
      <c r="AL79" s="522"/>
      <c r="AN79" s="172"/>
      <c r="AO79" s="172"/>
    </row>
    <row r="80" spans="1:41" s="50" customFormat="1" ht="20.25" hidden="1" customHeight="1" x14ac:dyDescent="0.35">
      <c r="A80" s="134"/>
      <c r="B80" s="323" t="s">
        <v>480</v>
      </c>
      <c r="C80" s="52">
        <v>2013</v>
      </c>
      <c r="D80" s="324" t="s">
        <v>139</v>
      </c>
      <c r="E80" s="158">
        <f t="shared" si="5"/>
        <v>0</v>
      </c>
      <c r="F80" s="116"/>
      <c r="G80" s="589"/>
      <c r="H80" s="116"/>
      <c r="I80" s="117"/>
      <c r="J80" s="116"/>
      <c r="K80" s="117"/>
      <c r="L80" s="116"/>
      <c r="M80" s="117"/>
      <c r="N80" s="116"/>
      <c r="O80" s="117"/>
      <c r="P80" s="116"/>
      <c r="Q80" s="117"/>
      <c r="R80" s="116"/>
      <c r="S80" s="117"/>
      <c r="T80" s="116"/>
      <c r="U80" s="117"/>
      <c r="V80" s="116"/>
      <c r="W80" s="117"/>
      <c r="X80" s="116"/>
      <c r="Y80" s="117"/>
      <c r="Z80" s="116"/>
      <c r="AA80" s="117"/>
      <c r="AB80" s="116"/>
      <c r="AC80" s="117"/>
      <c r="AD80" s="116"/>
      <c r="AE80" s="117"/>
      <c r="AF80" s="116"/>
      <c r="AG80" s="117"/>
      <c r="AH80" s="116"/>
      <c r="AI80" s="117"/>
      <c r="AJ80" s="116"/>
      <c r="AK80" s="117"/>
      <c r="AL80" s="522"/>
      <c r="AN80" s="172"/>
      <c r="AO80" s="172"/>
    </row>
    <row r="81" spans="1:41" s="50" customFormat="1" ht="20.25" hidden="1" customHeight="1" thickBot="1" x14ac:dyDescent="0.4">
      <c r="A81" s="134"/>
      <c r="B81" s="149" t="s">
        <v>384</v>
      </c>
      <c r="C81" s="62">
        <v>2012</v>
      </c>
      <c r="D81" s="77" t="s">
        <v>101</v>
      </c>
      <c r="E81" s="158">
        <f t="shared" si="5"/>
        <v>0</v>
      </c>
      <c r="F81" s="116"/>
      <c r="G81" s="589"/>
      <c r="H81" s="116"/>
      <c r="I81" s="117"/>
      <c r="J81" s="116"/>
      <c r="K81" s="117"/>
      <c r="L81" s="116"/>
      <c r="M81" s="117"/>
      <c r="N81" s="116"/>
      <c r="O81" s="117"/>
      <c r="P81" s="116"/>
      <c r="Q81" s="117"/>
      <c r="R81" s="116"/>
      <c r="S81" s="117"/>
      <c r="T81" s="116"/>
      <c r="U81" s="117"/>
      <c r="V81" s="116"/>
      <c r="W81" s="117"/>
      <c r="X81" s="116"/>
      <c r="Y81" s="117"/>
      <c r="Z81" s="116"/>
      <c r="AA81" s="117"/>
      <c r="AB81" s="116"/>
      <c r="AC81" s="117"/>
      <c r="AD81" s="116"/>
      <c r="AE81" s="117"/>
      <c r="AF81" s="116"/>
      <c r="AG81" s="117"/>
      <c r="AH81" s="116"/>
      <c r="AI81" s="117"/>
      <c r="AJ81" s="116"/>
      <c r="AK81" s="117"/>
      <c r="AL81" s="135"/>
      <c r="AN81" s="172"/>
      <c r="AO81" s="172"/>
    </row>
    <row r="82" spans="1:41" s="50" customFormat="1" ht="20.25" customHeight="1" thickBot="1" x14ac:dyDescent="0.4">
      <c r="A82" s="134"/>
      <c r="B82" s="149"/>
      <c r="C82" s="62"/>
      <c r="D82" s="146"/>
      <c r="E82" s="84"/>
      <c r="F82" s="121"/>
      <c r="G82" s="211">
        <f>SUM(G9:G81)</f>
        <v>370</v>
      </c>
      <c r="H82" s="121"/>
      <c r="I82" s="211">
        <f>SUM(I9:I81)</f>
        <v>368</v>
      </c>
      <c r="J82" s="121"/>
      <c r="K82" s="211">
        <f>SUM(K9:K81)</f>
        <v>365</v>
      </c>
      <c r="L82" s="121"/>
      <c r="M82" s="211">
        <f>SUM(M9:M81)</f>
        <v>368</v>
      </c>
      <c r="N82" s="121"/>
      <c r="O82" s="211">
        <f>SUM(O9:O81)</f>
        <v>371</v>
      </c>
      <c r="P82" s="121"/>
      <c r="Q82" s="211">
        <f>SUM(Q9:Q81)</f>
        <v>355</v>
      </c>
      <c r="R82" s="121"/>
      <c r="S82" s="211">
        <f>SUM(S9:S81)</f>
        <v>310</v>
      </c>
      <c r="T82" s="121"/>
      <c r="U82" s="211">
        <f>SUM(U9:U81)</f>
        <v>365</v>
      </c>
      <c r="V82" s="121"/>
      <c r="W82" s="211">
        <f>SUM(W9:W81)</f>
        <v>368</v>
      </c>
      <c r="X82" s="121"/>
      <c r="Y82" s="211">
        <f>SUM(Y9:Y81)</f>
        <v>368</v>
      </c>
      <c r="Z82" s="121"/>
      <c r="AA82" s="211">
        <f>SUM(AA9:AA81)</f>
        <v>337</v>
      </c>
      <c r="AB82" s="121"/>
      <c r="AC82" s="211">
        <f>SUM(AC9:AC81)</f>
        <v>220</v>
      </c>
      <c r="AD82" s="121"/>
      <c r="AE82" s="211">
        <f>SUM(AE9:AE81)</f>
        <v>0</v>
      </c>
      <c r="AF82" s="121"/>
      <c r="AG82" s="211">
        <f>SUM(AG9:AG81)</f>
        <v>0</v>
      </c>
      <c r="AH82" s="121"/>
      <c r="AI82" s="211">
        <f>SUM(AI9:AI81)</f>
        <v>0</v>
      </c>
      <c r="AJ82" s="121"/>
      <c r="AK82" s="211">
        <f>SUM(AK9:AK81)</f>
        <v>0</v>
      </c>
      <c r="AL82" s="135"/>
      <c r="AN82" s="172"/>
      <c r="AO82" s="172"/>
    </row>
    <row r="83" spans="1:41" ht="33" customHeight="1" thickBot="1" x14ac:dyDescent="0.4"/>
    <row r="84" spans="1:41" ht="33" customHeight="1" thickBot="1" x14ac:dyDescent="0.4">
      <c r="B84" s="825" t="s">
        <v>507</v>
      </c>
      <c r="C84" s="826"/>
      <c r="D84" s="827"/>
      <c r="E84" s="106"/>
      <c r="F84" s="28"/>
      <c r="G84" s="193"/>
      <c r="H84" s="195" t="s">
        <v>318</v>
      </c>
      <c r="I84" s="28"/>
      <c r="J84" s="28"/>
      <c r="K84" s="28"/>
      <c r="L84" s="104"/>
      <c r="M84" s="331"/>
      <c r="N84" s="195" t="s">
        <v>319</v>
      </c>
      <c r="O84" s="48"/>
      <c r="P84" s="18"/>
      <c r="Q84" s="48"/>
      <c r="R84" s="18"/>
      <c r="S84" s="213"/>
      <c r="T84" s="195" t="s">
        <v>359</v>
      </c>
    </row>
    <row r="85" spans="1:41" ht="33" customHeight="1" thickBot="1" x14ac:dyDescent="0.4"/>
    <row r="86" spans="1:41" s="74" customFormat="1" ht="44" customHeight="1" thickBot="1" x14ac:dyDescent="0.4">
      <c r="A86" s="861" t="s">
        <v>368</v>
      </c>
      <c r="B86" s="862"/>
      <c r="C86" s="862"/>
      <c r="D86" s="862"/>
      <c r="E86" s="862"/>
      <c r="F86" s="862"/>
      <c r="G86" s="862"/>
      <c r="H86" s="862"/>
      <c r="I86" s="862"/>
      <c r="J86" s="862"/>
      <c r="K86" s="862"/>
      <c r="L86" s="862"/>
      <c r="M86" s="862"/>
      <c r="N86" s="862"/>
      <c r="O86" s="862"/>
      <c r="P86" s="862"/>
      <c r="Q86" s="862"/>
      <c r="R86" s="862"/>
      <c r="S86" s="862"/>
      <c r="T86" s="862"/>
      <c r="U86" s="862"/>
      <c r="V86" s="862"/>
      <c r="W86" s="862"/>
      <c r="X86" s="862"/>
      <c r="Y86" s="862"/>
      <c r="Z86" s="862"/>
      <c r="AA86" s="862"/>
      <c r="AB86" s="862"/>
      <c r="AC86" s="862"/>
      <c r="AD86" s="862"/>
      <c r="AE86" s="862"/>
      <c r="AF86" s="862"/>
      <c r="AG86" s="862"/>
      <c r="AH86" s="862"/>
      <c r="AI86" s="862"/>
      <c r="AJ86" s="862"/>
      <c r="AK86" s="862"/>
      <c r="AL86" s="862"/>
      <c r="AN86" s="246"/>
      <c r="AO86" s="246"/>
    </row>
    <row r="87" spans="1:41" s="16" customFormat="1" ht="30" customHeight="1" thickBot="1" x14ac:dyDescent="0.4">
      <c r="A87" s="17"/>
      <c r="B87" s="17"/>
      <c r="C87" s="18"/>
      <c r="D87" s="17"/>
      <c r="E87" s="17"/>
      <c r="F87" s="798">
        <v>45732</v>
      </c>
      <c r="G87" s="799"/>
      <c r="H87" s="798">
        <v>45746</v>
      </c>
      <c r="I87" s="799"/>
      <c r="J87" s="798">
        <v>45760</v>
      </c>
      <c r="K87" s="799"/>
      <c r="L87" s="798">
        <v>45774</v>
      </c>
      <c r="M87" s="799"/>
      <c r="N87" s="798">
        <v>45781</v>
      </c>
      <c r="O87" s="799"/>
      <c r="P87" s="798">
        <v>45802</v>
      </c>
      <c r="Q87" s="799"/>
      <c r="R87" s="798">
        <v>45830</v>
      </c>
      <c r="S87" s="799"/>
      <c r="T87" s="798">
        <v>45847</v>
      </c>
      <c r="U87" s="799"/>
      <c r="V87" s="798">
        <v>45872</v>
      </c>
      <c r="W87" s="799"/>
      <c r="X87" s="798">
        <v>45886</v>
      </c>
      <c r="Y87" s="799"/>
      <c r="Z87" s="798">
        <v>45911</v>
      </c>
      <c r="AA87" s="799"/>
      <c r="AB87" s="798">
        <v>45921</v>
      </c>
      <c r="AC87" s="799"/>
      <c r="AD87" s="812">
        <v>45942</v>
      </c>
      <c r="AE87" s="813"/>
      <c r="AF87" s="798">
        <v>45970</v>
      </c>
      <c r="AG87" s="799"/>
      <c r="AH87" s="798">
        <v>45924</v>
      </c>
      <c r="AI87" s="799"/>
      <c r="AJ87" s="812">
        <v>45998</v>
      </c>
      <c r="AK87" s="813"/>
      <c r="AL87" s="17"/>
      <c r="AN87" s="75"/>
      <c r="AO87" s="75"/>
    </row>
    <row r="88" spans="1:41" s="16" customFormat="1" ht="27" customHeight="1" x14ac:dyDescent="0.35">
      <c r="A88" s="871" t="s">
        <v>513</v>
      </c>
      <c r="B88" s="872"/>
      <c r="C88" s="872"/>
      <c r="D88" s="872"/>
      <c r="E88" s="873"/>
      <c r="F88" s="794" t="s">
        <v>503</v>
      </c>
      <c r="G88" s="795"/>
      <c r="H88" s="794" t="s">
        <v>550</v>
      </c>
      <c r="I88" s="795"/>
      <c r="J88" s="794" t="s">
        <v>562</v>
      </c>
      <c r="K88" s="795"/>
      <c r="L88" s="794" t="s">
        <v>582</v>
      </c>
      <c r="M88" s="795"/>
      <c r="N88" s="794" t="s">
        <v>584</v>
      </c>
      <c r="O88" s="795"/>
      <c r="P88" s="794" t="s">
        <v>608</v>
      </c>
      <c r="Q88" s="795"/>
      <c r="R88" s="794" t="s">
        <v>671</v>
      </c>
      <c r="S88" s="795"/>
      <c r="T88" s="794" t="s">
        <v>672</v>
      </c>
      <c r="U88" s="795"/>
      <c r="V88" s="794" t="s">
        <v>673</v>
      </c>
      <c r="W88" s="795"/>
      <c r="X88" s="794" t="s">
        <v>649</v>
      </c>
      <c r="Y88" s="795"/>
      <c r="Z88" s="794" t="s">
        <v>665</v>
      </c>
      <c r="AA88" s="795"/>
      <c r="AB88" s="794" t="s">
        <v>666</v>
      </c>
      <c r="AC88" s="795"/>
      <c r="AD88" s="794" t="s">
        <v>667</v>
      </c>
      <c r="AE88" s="795"/>
      <c r="AF88" s="794" t="s">
        <v>668</v>
      </c>
      <c r="AG88" s="802"/>
      <c r="AH88" s="794" t="s">
        <v>669</v>
      </c>
      <c r="AI88" s="802"/>
      <c r="AJ88" s="794" t="s">
        <v>670</v>
      </c>
      <c r="AK88" s="795"/>
      <c r="AL88" s="835"/>
      <c r="AN88" s="75"/>
      <c r="AO88" s="75"/>
    </row>
    <row r="89" spans="1:41" s="16" customFormat="1" ht="30" customHeight="1" thickBot="1" x14ac:dyDescent="0.4">
      <c r="A89" s="874"/>
      <c r="B89" s="875"/>
      <c r="C89" s="875"/>
      <c r="D89" s="875"/>
      <c r="E89" s="876"/>
      <c r="F89" s="800"/>
      <c r="G89" s="801"/>
      <c r="H89" s="800"/>
      <c r="I89" s="801"/>
      <c r="J89" s="800"/>
      <c r="K89" s="801"/>
      <c r="L89" s="800"/>
      <c r="M89" s="801"/>
      <c r="N89" s="800"/>
      <c r="O89" s="801"/>
      <c r="P89" s="796"/>
      <c r="Q89" s="797"/>
      <c r="R89" s="796"/>
      <c r="S89" s="797"/>
      <c r="T89" s="796"/>
      <c r="U89" s="797"/>
      <c r="V89" s="796"/>
      <c r="W89" s="797"/>
      <c r="X89" s="800"/>
      <c r="Y89" s="801"/>
      <c r="Z89" s="800"/>
      <c r="AA89" s="801"/>
      <c r="AB89" s="796"/>
      <c r="AC89" s="797"/>
      <c r="AD89" s="796"/>
      <c r="AE89" s="797"/>
      <c r="AF89" s="800"/>
      <c r="AG89" s="803"/>
      <c r="AH89" s="800"/>
      <c r="AI89" s="803"/>
      <c r="AJ89" s="800"/>
      <c r="AK89" s="801"/>
      <c r="AL89" s="837"/>
      <c r="AN89" s="75"/>
      <c r="AO89" s="75"/>
    </row>
    <row r="90" spans="1:41" s="16" customFormat="1" ht="20" thickBot="1" x14ac:dyDescent="0.4">
      <c r="A90" s="57" t="s">
        <v>205</v>
      </c>
      <c r="B90" s="57" t="s">
        <v>2</v>
      </c>
      <c r="C90" s="57" t="s">
        <v>130</v>
      </c>
      <c r="D90" s="159" t="s">
        <v>3</v>
      </c>
      <c r="E90" s="159" t="s">
        <v>4</v>
      </c>
      <c r="F90" s="88" t="s">
        <v>5</v>
      </c>
      <c r="G90" s="207" t="s">
        <v>6</v>
      </c>
      <c r="H90" s="88" t="s">
        <v>5</v>
      </c>
      <c r="I90" s="207" t="s">
        <v>6</v>
      </c>
      <c r="J90" s="88" t="s">
        <v>5</v>
      </c>
      <c r="K90" s="207" t="s">
        <v>6</v>
      </c>
      <c r="L90" s="88" t="s">
        <v>5</v>
      </c>
      <c r="M90" s="207" t="s">
        <v>6</v>
      </c>
      <c r="N90" s="88" t="s">
        <v>5</v>
      </c>
      <c r="O90" s="207" t="s">
        <v>6</v>
      </c>
      <c r="P90" s="88" t="s">
        <v>5</v>
      </c>
      <c r="Q90" s="207" t="s">
        <v>6</v>
      </c>
      <c r="R90" s="88" t="s">
        <v>5</v>
      </c>
      <c r="S90" s="207" t="s">
        <v>6</v>
      </c>
      <c r="T90" s="88" t="s">
        <v>5</v>
      </c>
      <c r="U90" s="207" t="s">
        <v>6</v>
      </c>
      <c r="V90" s="88" t="s">
        <v>5</v>
      </c>
      <c r="W90" s="207" t="s">
        <v>6</v>
      </c>
      <c r="X90" s="88" t="s">
        <v>5</v>
      </c>
      <c r="Y90" s="207" t="s">
        <v>6</v>
      </c>
      <c r="Z90" s="88" t="s">
        <v>5</v>
      </c>
      <c r="AA90" s="207" t="s">
        <v>6</v>
      </c>
      <c r="AB90" s="20" t="s">
        <v>5</v>
      </c>
      <c r="AC90" s="86" t="s">
        <v>6</v>
      </c>
      <c r="AD90" s="20" t="s">
        <v>5</v>
      </c>
      <c r="AE90" s="86" t="s">
        <v>6</v>
      </c>
      <c r="AF90" s="20" t="s">
        <v>5</v>
      </c>
      <c r="AG90" s="86" t="s">
        <v>6</v>
      </c>
      <c r="AH90" s="20" t="s">
        <v>5</v>
      </c>
      <c r="AI90" s="86" t="s">
        <v>6</v>
      </c>
      <c r="AJ90" s="20" t="s">
        <v>5</v>
      </c>
      <c r="AK90" s="86" t="s">
        <v>6</v>
      </c>
      <c r="AL90" s="57" t="s">
        <v>205</v>
      </c>
      <c r="AN90" s="302" t="s">
        <v>259</v>
      </c>
      <c r="AO90" s="303" t="s">
        <v>259</v>
      </c>
    </row>
    <row r="91" spans="1:41" s="50" customFormat="1" ht="21" customHeight="1" x14ac:dyDescent="0.35">
      <c r="A91" s="49">
        <v>1</v>
      </c>
      <c r="B91" s="348" t="s">
        <v>197</v>
      </c>
      <c r="C91" s="227">
        <v>2013</v>
      </c>
      <c r="D91" s="749" t="s">
        <v>103</v>
      </c>
      <c r="E91" s="158">
        <f>G91+I91+K91+M91+O91+Q91+S91+U91+W91+Y91+AA91+AC91+AE91+AG91+AI91+AK91-AA91</f>
        <v>402.5</v>
      </c>
      <c r="F91" s="356">
        <v>57</v>
      </c>
      <c r="G91" s="222">
        <v>25</v>
      </c>
      <c r="H91" s="356">
        <v>51</v>
      </c>
      <c r="I91" s="222">
        <v>50</v>
      </c>
      <c r="J91" s="356"/>
      <c r="K91" s="593"/>
      <c r="L91" s="356"/>
      <c r="M91" s="222"/>
      <c r="N91" s="356">
        <v>46</v>
      </c>
      <c r="O91" s="222">
        <v>50</v>
      </c>
      <c r="P91" s="356">
        <v>44</v>
      </c>
      <c r="Q91" s="222">
        <v>50</v>
      </c>
      <c r="R91" s="356">
        <v>45</v>
      </c>
      <c r="S91" s="222">
        <v>50</v>
      </c>
      <c r="T91" s="356">
        <v>47</v>
      </c>
      <c r="U91" s="222">
        <v>50</v>
      </c>
      <c r="V91" s="356">
        <v>51</v>
      </c>
      <c r="W91" s="222">
        <v>35</v>
      </c>
      <c r="X91" s="356">
        <v>41</v>
      </c>
      <c r="Y91" s="222">
        <v>50</v>
      </c>
      <c r="Z91" s="356">
        <v>53</v>
      </c>
      <c r="AA91" s="764">
        <v>22.5</v>
      </c>
      <c r="AB91" s="352">
        <v>53</v>
      </c>
      <c r="AC91" s="117">
        <v>42.5</v>
      </c>
      <c r="AD91" s="352"/>
      <c r="AE91" s="117"/>
      <c r="AF91" s="352"/>
      <c r="AG91" s="117"/>
      <c r="AH91" s="352"/>
      <c r="AI91" s="117"/>
      <c r="AJ91" s="352"/>
      <c r="AK91" s="117"/>
      <c r="AL91" s="134">
        <v>1</v>
      </c>
      <c r="AN91" s="304">
        <v>1</v>
      </c>
      <c r="AO91" s="117">
        <v>50</v>
      </c>
    </row>
    <row r="92" spans="1:41" s="50" customFormat="1" ht="20.25" customHeight="1" x14ac:dyDescent="0.35">
      <c r="A92" s="49">
        <f>A91+1</f>
        <v>2</v>
      </c>
      <c r="B92" s="434" t="s">
        <v>227</v>
      </c>
      <c r="C92" s="52">
        <v>2013</v>
      </c>
      <c r="D92" s="660" t="s">
        <v>224</v>
      </c>
      <c r="E92" s="158">
        <f>G92+I92+K92+M92+O92+Q92+S92+U92+W92+Y92+AA92+AC92+AE92+AG92+AI92+AK92-I92-AC92</f>
        <v>367.5</v>
      </c>
      <c r="F92" s="116">
        <v>55</v>
      </c>
      <c r="G92" s="117">
        <v>35</v>
      </c>
      <c r="H92" s="116">
        <v>55</v>
      </c>
      <c r="I92" s="589">
        <v>20</v>
      </c>
      <c r="J92" s="116">
        <v>48</v>
      </c>
      <c r="K92" s="117">
        <v>50</v>
      </c>
      <c r="L92" s="116">
        <v>54</v>
      </c>
      <c r="M92" s="117">
        <v>50</v>
      </c>
      <c r="N92" s="116">
        <v>49</v>
      </c>
      <c r="O92" s="117">
        <v>30</v>
      </c>
      <c r="P92" s="116">
        <v>52</v>
      </c>
      <c r="Q92" s="117">
        <v>25</v>
      </c>
      <c r="R92" s="116">
        <v>47</v>
      </c>
      <c r="S92" s="117">
        <v>35</v>
      </c>
      <c r="T92" s="116">
        <v>50</v>
      </c>
      <c r="U92" s="117">
        <v>35</v>
      </c>
      <c r="V92" s="116">
        <v>48</v>
      </c>
      <c r="W92" s="117">
        <v>50</v>
      </c>
      <c r="X92" s="116">
        <v>47</v>
      </c>
      <c r="Y92" s="117">
        <v>35</v>
      </c>
      <c r="Z92" s="116">
        <v>53</v>
      </c>
      <c r="AA92" s="117">
        <v>22.5</v>
      </c>
      <c r="AB92" s="116">
        <v>56</v>
      </c>
      <c r="AC92" s="767">
        <v>20</v>
      </c>
      <c r="AD92" s="116"/>
      <c r="AE92" s="117"/>
      <c r="AF92" s="116"/>
      <c r="AG92" s="117"/>
      <c r="AH92" s="116"/>
      <c r="AI92" s="117"/>
      <c r="AJ92" s="116"/>
      <c r="AK92" s="117"/>
      <c r="AL92" s="134">
        <f>AL91+1</f>
        <v>2</v>
      </c>
      <c r="AN92" s="305">
        <f t="shared" ref="AN92:AN95" si="6">AN91+1</f>
        <v>2</v>
      </c>
      <c r="AO92" s="117">
        <v>35</v>
      </c>
    </row>
    <row r="93" spans="1:41" s="50" customFormat="1" ht="20.25" customHeight="1" x14ac:dyDescent="0.35">
      <c r="A93" s="49">
        <f t="shared" ref="A93:A118" si="7">A92+1</f>
        <v>3</v>
      </c>
      <c r="B93" s="219" t="s">
        <v>228</v>
      </c>
      <c r="C93" s="52">
        <v>2013</v>
      </c>
      <c r="D93" s="568" t="s">
        <v>107</v>
      </c>
      <c r="E93" s="158">
        <f>G93+I93+K93+M93+O93+Q93+S93+U93+W93+Y93+AA93+AC93+AE93+AG93+AI93+AK93-I93-S93</f>
        <v>335</v>
      </c>
      <c r="F93" s="116">
        <v>52</v>
      </c>
      <c r="G93" s="117">
        <v>50</v>
      </c>
      <c r="H93" s="116">
        <v>53</v>
      </c>
      <c r="I93" s="589">
        <v>25</v>
      </c>
      <c r="J93" s="116">
        <v>50</v>
      </c>
      <c r="K93" s="117">
        <v>35</v>
      </c>
      <c r="L93" s="116">
        <v>55</v>
      </c>
      <c r="M93" s="117">
        <v>35</v>
      </c>
      <c r="N93" s="116">
        <v>49</v>
      </c>
      <c r="O93" s="117">
        <v>30</v>
      </c>
      <c r="P93" s="116">
        <v>46</v>
      </c>
      <c r="Q93" s="117">
        <v>35</v>
      </c>
      <c r="R93" s="116">
        <v>50</v>
      </c>
      <c r="S93" s="767">
        <v>25</v>
      </c>
      <c r="T93" s="116">
        <v>51</v>
      </c>
      <c r="U93" s="117">
        <v>25</v>
      </c>
      <c r="V93" s="116">
        <v>52</v>
      </c>
      <c r="W93" s="117">
        <v>25</v>
      </c>
      <c r="X93" s="116">
        <v>49</v>
      </c>
      <c r="Y93" s="117">
        <v>25</v>
      </c>
      <c r="Z93" s="116">
        <v>45</v>
      </c>
      <c r="AA93" s="117">
        <v>50</v>
      </c>
      <c r="AB93" s="116">
        <v>55</v>
      </c>
      <c r="AC93" s="117">
        <v>25</v>
      </c>
      <c r="AD93" s="116"/>
      <c r="AE93" s="117"/>
      <c r="AF93" s="116"/>
      <c r="AG93" s="117"/>
      <c r="AH93" s="116"/>
      <c r="AI93" s="117"/>
      <c r="AJ93" s="116"/>
      <c r="AK93" s="117"/>
      <c r="AL93" s="134">
        <f t="shared" ref="AL93:AL118" si="8">AL92+1</f>
        <v>3</v>
      </c>
      <c r="AN93" s="304">
        <f t="shared" si="6"/>
        <v>3</v>
      </c>
      <c r="AO93" s="117">
        <v>25</v>
      </c>
    </row>
    <row r="94" spans="1:41" s="50" customFormat="1" ht="20.25" customHeight="1" x14ac:dyDescent="0.35">
      <c r="A94" s="49">
        <f t="shared" si="7"/>
        <v>4</v>
      </c>
      <c r="B94" s="543" t="s">
        <v>557</v>
      </c>
      <c r="C94" s="52">
        <v>2013</v>
      </c>
      <c r="D94" s="521" t="s">
        <v>128</v>
      </c>
      <c r="E94" s="158">
        <f t="shared" ref="E94:E104" si="9">G94+I94+K94+M94+O94+Q94+S94+U94+W94+Y94+AA94+AC94+AE94+AG94+AI94+AK94</f>
        <v>202.5</v>
      </c>
      <c r="F94" s="116"/>
      <c r="G94" s="589"/>
      <c r="H94" s="116">
        <v>58</v>
      </c>
      <c r="I94" s="117">
        <v>15</v>
      </c>
      <c r="J94" s="116">
        <v>52</v>
      </c>
      <c r="K94" s="117">
        <v>25</v>
      </c>
      <c r="L94" s="116">
        <v>60</v>
      </c>
      <c r="M94" s="117">
        <v>20</v>
      </c>
      <c r="N94" s="116">
        <v>58</v>
      </c>
      <c r="O94" s="117">
        <v>10</v>
      </c>
      <c r="P94" s="116">
        <v>60</v>
      </c>
      <c r="Q94" s="117">
        <v>15</v>
      </c>
      <c r="R94" s="116"/>
      <c r="S94" s="767"/>
      <c r="T94" s="116"/>
      <c r="U94" s="117"/>
      <c r="V94" s="116">
        <v>55</v>
      </c>
      <c r="W94" s="117">
        <v>20</v>
      </c>
      <c r="X94" s="116">
        <v>54</v>
      </c>
      <c r="Y94" s="117">
        <v>20</v>
      </c>
      <c r="Z94" s="116">
        <v>50</v>
      </c>
      <c r="AA94" s="117">
        <v>35</v>
      </c>
      <c r="AB94" s="116">
        <v>53</v>
      </c>
      <c r="AC94" s="117">
        <v>42.5</v>
      </c>
      <c r="AD94" s="116"/>
      <c r="AE94" s="117"/>
      <c r="AF94" s="116"/>
      <c r="AG94" s="117"/>
      <c r="AH94" s="116"/>
      <c r="AI94" s="117"/>
      <c r="AJ94" s="116"/>
      <c r="AK94" s="117"/>
      <c r="AL94" s="134">
        <f t="shared" si="8"/>
        <v>4</v>
      </c>
      <c r="AN94" s="305">
        <f t="shared" si="6"/>
        <v>4</v>
      </c>
      <c r="AO94" s="117">
        <v>20</v>
      </c>
    </row>
    <row r="95" spans="1:41" s="50" customFormat="1" ht="20.25" customHeight="1" x14ac:dyDescent="0.35">
      <c r="A95" s="49">
        <f t="shared" si="7"/>
        <v>5</v>
      </c>
      <c r="B95" s="486" t="s">
        <v>479</v>
      </c>
      <c r="C95" s="52">
        <v>2012</v>
      </c>
      <c r="D95" s="703" t="s">
        <v>186</v>
      </c>
      <c r="E95" s="158">
        <f t="shared" si="9"/>
        <v>130</v>
      </c>
      <c r="F95" s="116">
        <v>64</v>
      </c>
      <c r="G95" s="117">
        <v>15</v>
      </c>
      <c r="H95" s="116">
        <v>60</v>
      </c>
      <c r="I95" s="117">
        <v>10</v>
      </c>
      <c r="J95" s="116">
        <v>57</v>
      </c>
      <c r="K95" s="117">
        <v>20</v>
      </c>
      <c r="L95" s="116">
        <v>59</v>
      </c>
      <c r="M95" s="117">
        <v>25</v>
      </c>
      <c r="N95" s="116"/>
      <c r="O95" s="589"/>
      <c r="P95" s="116"/>
      <c r="Q95" s="117"/>
      <c r="R95" s="116"/>
      <c r="S95" s="767"/>
      <c r="T95" s="116"/>
      <c r="U95" s="117"/>
      <c r="V95" s="116">
        <v>60</v>
      </c>
      <c r="W95" s="117">
        <v>15</v>
      </c>
      <c r="X95" s="116">
        <v>61</v>
      </c>
      <c r="Y95" s="117">
        <v>15</v>
      </c>
      <c r="Z95" s="116">
        <v>59</v>
      </c>
      <c r="AA95" s="117">
        <v>15</v>
      </c>
      <c r="AB95" s="116">
        <v>61</v>
      </c>
      <c r="AC95" s="117">
        <v>15</v>
      </c>
      <c r="AD95" s="116"/>
      <c r="AE95" s="117"/>
      <c r="AF95" s="116"/>
      <c r="AG95" s="117"/>
      <c r="AH95" s="116"/>
      <c r="AI95" s="117"/>
      <c r="AJ95" s="116"/>
      <c r="AK95" s="117"/>
      <c r="AL95" s="134">
        <f t="shared" si="8"/>
        <v>5</v>
      </c>
      <c r="AN95" s="304">
        <f t="shared" si="6"/>
        <v>5</v>
      </c>
      <c r="AO95" s="117">
        <v>15</v>
      </c>
    </row>
    <row r="96" spans="1:41" s="50" customFormat="1" ht="20.25" customHeight="1" x14ac:dyDescent="0.35">
      <c r="A96" s="49">
        <f t="shared" si="7"/>
        <v>6</v>
      </c>
      <c r="B96" s="434" t="s">
        <v>215</v>
      </c>
      <c r="C96" s="52">
        <v>2012</v>
      </c>
      <c r="D96" s="85" t="s">
        <v>108</v>
      </c>
      <c r="E96" s="158">
        <f t="shared" si="9"/>
        <v>90</v>
      </c>
      <c r="F96" s="116">
        <v>58</v>
      </c>
      <c r="G96" s="117">
        <v>20</v>
      </c>
      <c r="H96" s="116">
        <v>52</v>
      </c>
      <c r="I96" s="117">
        <v>35</v>
      </c>
      <c r="J96" s="116"/>
      <c r="K96" s="589"/>
      <c r="L96" s="116">
        <v>61</v>
      </c>
      <c r="M96" s="117">
        <v>15</v>
      </c>
      <c r="N96" s="116"/>
      <c r="O96" s="117"/>
      <c r="P96" s="116">
        <v>59</v>
      </c>
      <c r="Q96" s="117">
        <v>20</v>
      </c>
      <c r="R96" s="116"/>
      <c r="S96" s="767"/>
      <c r="T96" s="116"/>
      <c r="U96" s="117"/>
      <c r="V96" s="116"/>
      <c r="W96" s="117"/>
      <c r="X96" s="116"/>
      <c r="Y96" s="117"/>
      <c r="Z96" s="116"/>
      <c r="AA96" s="117"/>
      <c r="AB96" s="116"/>
      <c r="AC96" s="117"/>
      <c r="AD96" s="116"/>
      <c r="AE96" s="117"/>
      <c r="AF96" s="116"/>
      <c r="AG96" s="117"/>
      <c r="AH96" s="116"/>
      <c r="AI96" s="117"/>
      <c r="AJ96" s="116"/>
      <c r="AK96" s="117"/>
      <c r="AL96" s="134">
        <f t="shared" si="8"/>
        <v>6</v>
      </c>
      <c r="AN96" s="305">
        <f>AN95+1</f>
        <v>6</v>
      </c>
      <c r="AO96" s="117">
        <v>10</v>
      </c>
    </row>
    <row r="97" spans="1:41" s="50" customFormat="1" ht="20.25" customHeight="1" x14ac:dyDescent="0.35">
      <c r="A97" s="49">
        <f t="shared" si="7"/>
        <v>7</v>
      </c>
      <c r="B97" s="334" t="s">
        <v>637</v>
      </c>
      <c r="C97" s="62">
        <v>2013</v>
      </c>
      <c r="D97" s="335" t="s">
        <v>127</v>
      </c>
      <c r="E97" s="158">
        <f t="shared" si="9"/>
        <v>20</v>
      </c>
      <c r="F97" s="116"/>
      <c r="G97" s="589"/>
      <c r="H97" s="116"/>
      <c r="I97" s="117"/>
      <c r="J97" s="116"/>
      <c r="K97" s="117"/>
      <c r="L97" s="116"/>
      <c r="M97" s="117"/>
      <c r="N97" s="116"/>
      <c r="O97" s="117"/>
      <c r="P97" s="116"/>
      <c r="Q97" s="117"/>
      <c r="R97" s="116"/>
      <c r="S97" s="767"/>
      <c r="T97" s="116">
        <v>59</v>
      </c>
      <c r="U97" s="117">
        <v>20</v>
      </c>
      <c r="V97" s="116"/>
      <c r="W97" s="117"/>
      <c r="X97" s="116"/>
      <c r="Y97" s="117"/>
      <c r="Z97" s="116"/>
      <c r="AA97" s="117"/>
      <c r="AB97" s="116"/>
      <c r="AC97" s="117"/>
      <c r="AD97" s="116"/>
      <c r="AE97" s="117"/>
      <c r="AF97" s="116"/>
      <c r="AG97" s="117"/>
      <c r="AH97" s="116"/>
      <c r="AI97" s="117"/>
      <c r="AJ97" s="116"/>
      <c r="AK97" s="117"/>
      <c r="AL97" s="134">
        <f t="shared" si="8"/>
        <v>7</v>
      </c>
      <c r="AN97" s="304">
        <f>AN96+1</f>
        <v>7</v>
      </c>
      <c r="AO97" s="117">
        <v>8</v>
      </c>
    </row>
    <row r="98" spans="1:41" s="50" customFormat="1" ht="20.25" customHeight="1" x14ac:dyDescent="0.35">
      <c r="A98" s="49">
        <f t="shared" si="7"/>
        <v>8</v>
      </c>
      <c r="B98" s="434" t="s">
        <v>341</v>
      </c>
      <c r="C98" s="52">
        <v>2012</v>
      </c>
      <c r="D98" s="85" t="s">
        <v>108</v>
      </c>
      <c r="E98" s="158">
        <f t="shared" si="9"/>
        <v>20</v>
      </c>
      <c r="F98" s="116"/>
      <c r="G98" s="589"/>
      <c r="H98" s="116"/>
      <c r="I98" s="117"/>
      <c r="J98" s="116"/>
      <c r="K98" s="117"/>
      <c r="L98" s="116"/>
      <c r="M98" s="117"/>
      <c r="N98" s="116">
        <v>50</v>
      </c>
      <c r="O98" s="117">
        <v>20</v>
      </c>
      <c r="P98" s="116"/>
      <c r="Q98" s="117"/>
      <c r="R98" s="116"/>
      <c r="S98" s="767"/>
      <c r="T98" s="116"/>
      <c r="U98" s="117"/>
      <c r="V98" s="116"/>
      <c r="W98" s="117"/>
      <c r="X98" s="116"/>
      <c r="Y98" s="117"/>
      <c r="Z98" s="116"/>
      <c r="AA98" s="117"/>
      <c r="AB98" s="116"/>
      <c r="AC98" s="117"/>
      <c r="AD98" s="116"/>
      <c r="AE98" s="117"/>
      <c r="AF98" s="116"/>
      <c r="AG98" s="117"/>
      <c r="AH98" s="116"/>
      <c r="AI98" s="117"/>
      <c r="AJ98" s="116"/>
      <c r="AK98" s="117"/>
      <c r="AL98" s="134">
        <f t="shared" si="8"/>
        <v>8</v>
      </c>
      <c r="AN98" s="305">
        <f>AN97+1</f>
        <v>8</v>
      </c>
      <c r="AO98" s="117">
        <v>6</v>
      </c>
    </row>
    <row r="99" spans="1:41" s="27" customFormat="1" ht="20.25" customHeight="1" x14ac:dyDescent="0.35">
      <c r="A99" s="49">
        <f t="shared" si="7"/>
        <v>9</v>
      </c>
      <c r="B99" s="434" t="s">
        <v>275</v>
      </c>
      <c r="C99" s="52">
        <v>2012</v>
      </c>
      <c r="D99" s="85" t="s">
        <v>150</v>
      </c>
      <c r="E99" s="158">
        <f t="shared" si="9"/>
        <v>15</v>
      </c>
      <c r="F99" s="116"/>
      <c r="G99" s="589"/>
      <c r="H99" s="116"/>
      <c r="I99" s="117"/>
      <c r="J99" s="116"/>
      <c r="K99" s="117"/>
      <c r="L99" s="116"/>
      <c r="M99" s="117"/>
      <c r="N99" s="116">
        <v>57</v>
      </c>
      <c r="O99" s="117">
        <v>15</v>
      </c>
      <c r="P99" s="116"/>
      <c r="Q99" s="117"/>
      <c r="R99" s="116"/>
      <c r="S99" s="767"/>
      <c r="T99" s="116"/>
      <c r="U99" s="117"/>
      <c r="V99" s="116"/>
      <c r="W99" s="117"/>
      <c r="X99" s="116"/>
      <c r="Y99" s="117"/>
      <c r="Z99" s="116"/>
      <c r="AA99" s="117"/>
      <c r="AB99" s="116"/>
      <c r="AC99" s="117"/>
      <c r="AD99" s="116"/>
      <c r="AE99" s="117"/>
      <c r="AF99" s="116"/>
      <c r="AG99" s="117"/>
      <c r="AH99" s="116"/>
      <c r="AI99" s="117"/>
      <c r="AJ99" s="116"/>
      <c r="AK99" s="117"/>
      <c r="AL99" s="134">
        <f t="shared" si="8"/>
        <v>9</v>
      </c>
      <c r="AM99" s="50"/>
      <c r="AN99" s="304">
        <f>AN98+1</f>
        <v>9</v>
      </c>
      <c r="AO99" s="117">
        <v>4</v>
      </c>
    </row>
    <row r="100" spans="1:41" s="50" customFormat="1" ht="20.25" customHeight="1" x14ac:dyDescent="0.35">
      <c r="A100" s="49">
        <f t="shared" si="7"/>
        <v>10</v>
      </c>
      <c r="B100" s="334" t="s">
        <v>611</v>
      </c>
      <c r="C100" s="62">
        <v>2012</v>
      </c>
      <c r="D100" s="335" t="s">
        <v>328</v>
      </c>
      <c r="E100" s="158">
        <f t="shared" si="9"/>
        <v>10</v>
      </c>
      <c r="F100" s="116"/>
      <c r="G100" s="589"/>
      <c r="H100" s="116"/>
      <c r="I100" s="117"/>
      <c r="J100" s="116"/>
      <c r="K100" s="117"/>
      <c r="L100" s="116"/>
      <c r="M100" s="117"/>
      <c r="N100" s="116"/>
      <c r="O100" s="117"/>
      <c r="P100" s="116">
        <v>68</v>
      </c>
      <c r="Q100" s="117">
        <v>10</v>
      </c>
      <c r="R100" s="116"/>
      <c r="S100" s="767"/>
      <c r="T100" s="116"/>
      <c r="U100" s="117"/>
      <c r="V100" s="116"/>
      <c r="W100" s="117"/>
      <c r="X100" s="116"/>
      <c r="Y100" s="117"/>
      <c r="Z100" s="116"/>
      <c r="AA100" s="117"/>
      <c r="AB100" s="116"/>
      <c r="AC100" s="117"/>
      <c r="AD100" s="116"/>
      <c r="AE100" s="117"/>
      <c r="AF100" s="116"/>
      <c r="AG100" s="117"/>
      <c r="AH100" s="116"/>
      <c r="AI100" s="117"/>
      <c r="AJ100" s="116"/>
      <c r="AK100" s="117"/>
      <c r="AL100" s="134">
        <f t="shared" si="8"/>
        <v>10</v>
      </c>
      <c r="AN100" s="305">
        <f>AN99+1</f>
        <v>10</v>
      </c>
      <c r="AO100" s="117">
        <v>2</v>
      </c>
    </row>
    <row r="101" spans="1:41" s="50" customFormat="1" ht="20.25" customHeight="1" thickBot="1" x14ac:dyDescent="0.4">
      <c r="A101" s="49">
        <f t="shared" si="7"/>
        <v>11</v>
      </c>
      <c r="B101" s="334" t="s">
        <v>597</v>
      </c>
      <c r="C101" s="62">
        <v>2012</v>
      </c>
      <c r="D101" s="335" t="s">
        <v>150</v>
      </c>
      <c r="E101" s="158">
        <f t="shared" si="9"/>
        <v>8</v>
      </c>
      <c r="F101" s="116"/>
      <c r="G101" s="589"/>
      <c r="H101" s="116"/>
      <c r="I101" s="117"/>
      <c r="J101" s="116"/>
      <c r="K101" s="117"/>
      <c r="L101" s="116"/>
      <c r="M101" s="117"/>
      <c r="N101" s="116">
        <v>59</v>
      </c>
      <c r="O101" s="117">
        <v>8</v>
      </c>
      <c r="P101" s="116"/>
      <c r="Q101" s="117"/>
      <c r="R101" s="116"/>
      <c r="S101" s="767"/>
      <c r="T101" s="116"/>
      <c r="U101" s="117"/>
      <c r="V101" s="116"/>
      <c r="W101" s="117"/>
      <c r="X101" s="116"/>
      <c r="Y101" s="117"/>
      <c r="Z101" s="116"/>
      <c r="AA101" s="117"/>
      <c r="AB101" s="116"/>
      <c r="AC101" s="117"/>
      <c r="AD101" s="116"/>
      <c r="AE101" s="117"/>
      <c r="AF101" s="116"/>
      <c r="AG101" s="117"/>
      <c r="AH101" s="116"/>
      <c r="AI101" s="117"/>
      <c r="AJ101" s="116"/>
      <c r="AK101" s="117"/>
      <c r="AL101" s="134">
        <f t="shared" si="8"/>
        <v>11</v>
      </c>
      <c r="AN101" s="306"/>
      <c r="AO101" s="307"/>
    </row>
    <row r="102" spans="1:41" s="50" customFormat="1" ht="20.25" customHeight="1" thickBot="1" x14ac:dyDescent="0.4">
      <c r="A102" s="49">
        <f t="shared" si="7"/>
        <v>12</v>
      </c>
      <c r="B102" s="434" t="s">
        <v>222</v>
      </c>
      <c r="C102" s="52">
        <v>2012</v>
      </c>
      <c r="D102" s="85" t="s">
        <v>150</v>
      </c>
      <c r="E102" s="158">
        <f t="shared" si="9"/>
        <v>6</v>
      </c>
      <c r="F102" s="116"/>
      <c r="G102" s="589"/>
      <c r="H102" s="116"/>
      <c r="I102" s="117"/>
      <c r="J102" s="116"/>
      <c r="K102" s="117"/>
      <c r="L102" s="116"/>
      <c r="M102" s="117"/>
      <c r="N102" s="116">
        <v>63</v>
      </c>
      <c r="O102" s="117">
        <v>6</v>
      </c>
      <c r="P102" s="116"/>
      <c r="Q102" s="117"/>
      <c r="R102" s="116"/>
      <c r="S102" s="767"/>
      <c r="T102" s="116"/>
      <c r="U102" s="117"/>
      <c r="V102" s="116"/>
      <c r="W102" s="117"/>
      <c r="X102" s="116"/>
      <c r="Y102" s="117"/>
      <c r="Z102" s="116"/>
      <c r="AA102" s="117"/>
      <c r="AB102" s="116"/>
      <c r="AC102" s="117"/>
      <c r="AD102" s="116"/>
      <c r="AE102" s="117"/>
      <c r="AF102" s="116"/>
      <c r="AG102" s="117"/>
      <c r="AH102" s="116"/>
      <c r="AI102" s="117"/>
      <c r="AJ102" s="116"/>
      <c r="AK102" s="117"/>
      <c r="AL102" s="134">
        <f t="shared" si="8"/>
        <v>12</v>
      </c>
      <c r="AN102" s="300"/>
      <c r="AO102" s="301">
        <f>SUM(AO91:AO101)</f>
        <v>175</v>
      </c>
    </row>
    <row r="103" spans="1:41" s="50" customFormat="1" ht="20.25" customHeight="1" x14ac:dyDescent="0.35">
      <c r="A103" s="49">
        <f t="shared" si="7"/>
        <v>13</v>
      </c>
      <c r="B103" s="475" t="s">
        <v>276</v>
      </c>
      <c r="C103" s="52">
        <v>2013</v>
      </c>
      <c r="D103" s="474" t="s">
        <v>150</v>
      </c>
      <c r="E103" s="158">
        <f t="shared" si="9"/>
        <v>4</v>
      </c>
      <c r="F103" s="116"/>
      <c r="G103" s="589"/>
      <c r="H103" s="116"/>
      <c r="I103" s="117"/>
      <c r="J103" s="116"/>
      <c r="K103" s="117"/>
      <c r="L103" s="116"/>
      <c r="M103" s="117"/>
      <c r="N103" s="116">
        <v>64</v>
      </c>
      <c r="O103" s="117">
        <v>4</v>
      </c>
      <c r="P103" s="116"/>
      <c r="Q103" s="117"/>
      <c r="R103" s="116"/>
      <c r="S103" s="767"/>
      <c r="T103" s="116"/>
      <c r="U103" s="117"/>
      <c r="V103" s="116"/>
      <c r="W103" s="117"/>
      <c r="X103" s="116"/>
      <c r="Y103" s="117"/>
      <c r="Z103" s="116"/>
      <c r="AA103" s="117"/>
      <c r="AB103" s="116"/>
      <c r="AC103" s="117"/>
      <c r="AD103" s="116"/>
      <c r="AE103" s="117"/>
      <c r="AF103" s="116"/>
      <c r="AG103" s="117"/>
      <c r="AH103" s="116"/>
      <c r="AI103" s="117"/>
      <c r="AJ103" s="116"/>
      <c r="AK103" s="117"/>
      <c r="AL103" s="134">
        <f t="shared" si="8"/>
        <v>13</v>
      </c>
      <c r="AN103" s="172"/>
      <c r="AO103" s="172"/>
    </row>
    <row r="104" spans="1:41" s="50" customFormat="1" ht="20.25" customHeight="1" x14ac:dyDescent="0.35">
      <c r="A104" s="49">
        <f t="shared" si="7"/>
        <v>14</v>
      </c>
      <c r="B104" s="391" t="s">
        <v>442</v>
      </c>
      <c r="C104" s="52">
        <v>2012</v>
      </c>
      <c r="D104" s="392" t="s">
        <v>150</v>
      </c>
      <c r="E104" s="158">
        <f t="shared" si="9"/>
        <v>2</v>
      </c>
      <c r="F104" s="116"/>
      <c r="G104" s="589"/>
      <c r="H104" s="116"/>
      <c r="I104" s="117"/>
      <c r="J104" s="116"/>
      <c r="K104" s="117"/>
      <c r="L104" s="116"/>
      <c r="M104" s="117"/>
      <c r="N104" s="116">
        <v>66</v>
      </c>
      <c r="O104" s="117">
        <v>2</v>
      </c>
      <c r="P104" s="116"/>
      <c r="Q104" s="117"/>
      <c r="R104" s="116"/>
      <c r="S104" s="767"/>
      <c r="T104" s="116"/>
      <c r="U104" s="117"/>
      <c r="V104" s="116"/>
      <c r="W104" s="117"/>
      <c r="X104" s="116"/>
      <c r="Y104" s="117"/>
      <c r="Z104" s="116"/>
      <c r="AA104" s="117"/>
      <c r="AB104" s="116"/>
      <c r="AC104" s="117"/>
      <c r="AD104" s="116"/>
      <c r="AE104" s="117"/>
      <c r="AF104" s="116"/>
      <c r="AG104" s="117"/>
      <c r="AH104" s="116"/>
      <c r="AI104" s="117"/>
      <c r="AJ104" s="116"/>
      <c r="AK104" s="117"/>
      <c r="AL104" s="134">
        <f t="shared" si="8"/>
        <v>14</v>
      </c>
      <c r="AN104" s="172"/>
      <c r="AO104" s="172"/>
    </row>
    <row r="105" spans="1:41" s="50" customFormat="1" ht="20.25" hidden="1" customHeight="1" x14ac:dyDescent="0.35">
      <c r="A105" s="49">
        <f t="shared" si="7"/>
        <v>15</v>
      </c>
      <c r="B105" s="411" t="s">
        <v>350</v>
      </c>
      <c r="C105" s="52">
        <v>2013</v>
      </c>
      <c r="D105" s="369" t="s">
        <v>351</v>
      </c>
      <c r="E105" s="158">
        <f t="shared" ref="E105:E119" si="10">G105+I105+K105+M105+O105+Q105+S105+U105+W105+Y105+AA105+AC105+AE105+AG105+AI105+AK105</f>
        <v>0</v>
      </c>
      <c r="F105" s="116"/>
      <c r="G105" s="589"/>
      <c r="H105" s="116"/>
      <c r="I105" s="117"/>
      <c r="J105" s="116"/>
      <c r="K105" s="117"/>
      <c r="L105" s="116"/>
      <c r="M105" s="117"/>
      <c r="N105" s="116"/>
      <c r="O105" s="117"/>
      <c r="P105" s="116"/>
      <c r="Q105" s="117"/>
      <c r="R105" s="116"/>
      <c r="S105" s="117"/>
      <c r="T105" s="116"/>
      <c r="U105" s="117"/>
      <c r="V105" s="116"/>
      <c r="W105" s="117"/>
      <c r="X105" s="116"/>
      <c r="Y105" s="117"/>
      <c r="Z105" s="116"/>
      <c r="AA105" s="117"/>
      <c r="AB105" s="116"/>
      <c r="AC105" s="117"/>
      <c r="AD105" s="116"/>
      <c r="AE105" s="117"/>
      <c r="AF105" s="116"/>
      <c r="AG105" s="117"/>
      <c r="AH105" s="116"/>
      <c r="AI105" s="117"/>
      <c r="AJ105" s="116"/>
      <c r="AK105" s="117"/>
      <c r="AL105" s="134">
        <f t="shared" si="8"/>
        <v>15</v>
      </c>
      <c r="AN105" s="172"/>
      <c r="AO105" s="172"/>
    </row>
    <row r="106" spans="1:41" s="50" customFormat="1" ht="20.25" hidden="1" customHeight="1" x14ac:dyDescent="0.35">
      <c r="A106" s="49">
        <f t="shared" si="7"/>
        <v>16</v>
      </c>
      <c r="B106" s="434" t="s">
        <v>113</v>
      </c>
      <c r="C106" s="52">
        <v>2013</v>
      </c>
      <c r="D106" s="339" t="s">
        <v>108</v>
      </c>
      <c r="E106" s="158">
        <f t="shared" si="10"/>
        <v>0</v>
      </c>
      <c r="F106" s="116"/>
      <c r="G106" s="589"/>
      <c r="H106" s="116"/>
      <c r="I106" s="117"/>
      <c r="J106" s="116"/>
      <c r="K106" s="117"/>
      <c r="L106" s="116"/>
      <c r="M106" s="117"/>
      <c r="N106" s="116"/>
      <c r="O106" s="117"/>
      <c r="P106" s="116"/>
      <c r="Q106" s="117"/>
      <c r="R106" s="116"/>
      <c r="S106" s="117"/>
      <c r="T106" s="116"/>
      <c r="U106" s="117"/>
      <c r="V106" s="116"/>
      <c r="W106" s="117"/>
      <c r="X106" s="116"/>
      <c r="Y106" s="117"/>
      <c r="Z106" s="116"/>
      <c r="AA106" s="117"/>
      <c r="AB106" s="116"/>
      <c r="AC106" s="117"/>
      <c r="AD106" s="116"/>
      <c r="AE106" s="117"/>
      <c r="AF106" s="116"/>
      <c r="AG106" s="117"/>
      <c r="AH106" s="116"/>
      <c r="AI106" s="117"/>
      <c r="AJ106" s="116"/>
      <c r="AK106" s="117"/>
      <c r="AL106" s="134">
        <f t="shared" si="8"/>
        <v>16</v>
      </c>
      <c r="AN106" s="172"/>
      <c r="AO106" s="172"/>
    </row>
    <row r="107" spans="1:41" s="50" customFormat="1" ht="20.25" hidden="1" customHeight="1" x14ac:dyDescent="0.35">
      <c r="A107" s="49">
        <f t="shared" si="7"/>
        <v>17</v>
      </c>
      <c r="B107" s="399" t="s">
        <v>456</v>
      </c>
      <c r="C107" s="52">
        <v>2012</v>
      </c>
      <c r="D107" s="389" t="s">
        <v>457</v>
      </c>
      <c r="E107" s="158">
        <f t="shared" si="10"/>
        <v>0</v>
      </c>
      <c r="F107" s="116"/>
      <c r="G107" s="589"/>
      <c r="H107" s="116"/>
      <c r="I107" s="117"/>
      <c r="J107" s="116"/>
      <c r="K107" s="117"/>
      <c r="L107" s="116"/>
      <c r="M107" s="117"/>
      <c r="N107" s="116"/>
      <c r="O107" s="117"/>
      <c r="P107" s="116"/>
      <c r="Q107" s="117"/>
      <c r="R107" s="116"/>
      <c r="S107" s="117"/>
      <c r="T107" s="116"/>
      <c r="U107" s="117"/>
      <c r="V107" s="116"/>
      <c r="W107" s="117"/>
      <c r="X107" s="116"/>
      <c r="Y107" s="117"/>
      <c r="Z107" s="116"/>
      <c r="AA107" s="117"/>
      <c r="AB107" s="116"/>
      <c r="AC107" s="117"/>
      <c r="AD107" s="116"/>
      <c r="AE107" s="117"/>
      <c r="AF107" s="116"/>
      <c r="AG107" s="117"/>
      <c r="AH107" s="116"/>
      <c r="AI107" s="117"/>
      <c r="AJ107" s="116"/>
      <c r="AK107" s="117"/>
      <c r="AL107" s="134">
        <f t="shared" si="8"/>
        <v>17</v>
      </c>
      <c r="AN107" s="172"/>
      <c r="AO107" s="172"/>
    </row>
    <row r="108" spans="1:41" s="50" customFormat="1" ht="20.25" hidden="1" customHeight="1" x14ac:dyDescent="0.35">
      <c r="A108" s="49">
        <f t="shared" si="7"/>
        <v>18</v>
      </c>
      <c r="B108" s="476" t="s">
        <v>327</v>
      </c>
      <c r="C108" s="52">
        <v>2013</v>
      </c>
      <c r="D108" s="477" t="s">
        <v>328</v>
      </c>
      <c r="E108" s="158">
        <f t="shared" si="10"/>
        <v>0</v>
      </c>
      <c r="F108" s="116"/>
      <c r="G108" s="589"/>
      <c r="H108" s="116"/>
      <c r="I108" s="117"/>
      <c r="J108" s="116"/>
      <c r="K108" s="117"/>
      <c r="L108" s="116"/>
      <c r="M108" s="117"/>
      <c r="N108" s="116"/>
      <c r="O108" s="117"/>
      <c r="P108" s="116"/>
      <c r="Q108" s="117"/>
      <c r="R108" s="116"/>
      <c r="S108" s="117"/>
      <c r="T108" s="116"/>
      <c r="U108" s="117"/>
      <c r="V108" s="116"/>
      <c r="W108" s="117"/>
      <c r="X108" s="116"/>
      <c r="Y108" s="117"/>
      <c r="Z108" s="116"/>
      <c r="AA108" s="117"/>
      <c r="AB108" s="116"/>
      <c r="AC108" s="117"/>
      <c r="AD108" s="116"/>
      <c r="AE108" s="117"/>
      <c r="AF108" s="116"/>
      <c r="AG108" s="117"/>
      <c r="AH108" s="116"/>
      <c r="AI108" s="117"/>
      <c r="AJ108" s="116"/>
      <c r="AK108" s="117"/>
      <c r="AL108" s="134">
        <f t="shared" si="8"/>
        <v>18</v>
      </c>
      <c r="AN108" s="172"/>
      <c r="AO108" s="172"/>
    </row>
    <row r="109" spans="1:41" s="50" customFormat="1" ht="20.25" hidden="1" customHeight="1" x14ac:dyDescent="0.35">
      <c r="A109" s="49">
        <f t="shared" si="7"/>
        <v>19</v>
      </c>
      <c r="B109" s="476" t="s">
        <v>326</v>
      </c>
      <c r="C109" s="52">
        <v>2013</v>
      </c>
      <c r="D109" s="439" t="s">
        <v>491</v>
      </c>
      <c r="E109" s="158">
        <f t="shared" si="10"/>
        <v>0</v>
      </c>
      <c r="F109" s="116"/>
      <c r="G109" s="589"/>
      <c r="H109" s="116"/>
      <c r="I109" s="117"/>
      <c r="J109" s="116"/>
      <c r="K109" s="117"/>
      <c r="L109" s="116"/>
      <c r="M109" s="117"/>
      <c r="N109" s="116"/>
      <c r="O109" s="117"/>
      <c r="P109" s="116"/>
      <c r="Q109" s="117"/>
      <c r="R109" s="116"/>
      <c r="S109" s="117"/>
      <c r="T109" s="116"/>
      <c r="U109" s="117"/>
      <c r="V109" s="116"/>
      <c r="W109" s="117"/>
      <c r="X109" s="116"/>
      <c r="Y109" s="117"/>
      <c r="Z109" s="116"/>
      <c r="AA109" s="117"/>
      <c r="AB109" s="116"/>
      <c r="AC109" s="117"/>
      <c r="AD109" s="116"/>
      <c r="AE109" s="117"/>
      <c r="AF109" s="116"/>
      <c r="AG109" s="117"/>
      <c r="AH109" s="116"/>
      <c r="AI109" s="117"/>
      <c r="AJ109" s="116"/>
      <c r="AK109" s="117"/>
      <c r="AL109" s="134">
        <f t="shared" si="8"/>
        <v>19</v>
      </c>
      <c r="AN109" s="172"/>
      <c r="AO109" s="172"/>
    </row>
    <row r="110" spans="1:41" s="50" customFormat="1" ht="20.25" hidden="1" customHeight="1" x14ac:dyDescent="0.35">
      <c r="A110" s="49">
        <f t="shared" si="7"/>
        <v>20</v>
      </c>
      <c r="B110" s="434"/>
      <c r="C110" s="52"/>
      <c r="D110" s="85"/>
      <c r="E110" s="158">
        <f t="shared" si="10"/>
        <v>0</v>
      </c>
      <c r="F110" s="116"/>
      <c r="G110" s="589"/>
      <c r="H110" s="116"/>
      <c r="I110" s="117"/>
      <c r="J110" s="116"/>
      <c r="K110" s="117"/>
      <c r="L110" s="116"/>
      <c r="M110" s="117"/>
      <c r="N110" s="116"/>
      <c r="O110" s="117"/>
      <c r="P110" s="116"/>
      <c r="Q110" s="117"/>
      <c r="R110" s="116"/>
      <c r="S110" s="117"/>
      <c r="T110" s="116"/>
      <c r="U110" s="117"/>
      <c r="V110" s="116"/>
      <c r="W110" s="117"/>
      <c r="X110" s="116"/>
      <c r="Y110" s="117"/>
      <c r="Z110" s="116"/>
      <c r="AA110" s="117"/>
      <c r="AB110" s="116"/>
      <c r="AC110" s="117"/>
      <c r="AD110" s="116"/>
      <c r="AE110" s="117"/>
      <c r="AF110" s="116"/>
      <c r="AG110" s="117"/>
      <c r="AH110" s="116"/>
      <c r="AI110" s="117"/>
      <c r="AJ110" s="116"/>
      <c r="AK110" s="117"/>
      <c r="AL110" s="134">
        <f t="shared" si="8"/>
        <v>20</v>
      </c>
      <c r="AN110" s="172"/>
      <c r="AO110" s="172"/>
    </row>
    <row r="111" spans="1:41" s="50" customFormat="1" ht="20.25" hidden="1" customHeight="1" x14ac:dyDescent="0.35">
      <c r="A111" s="49">
        <f t="shared" si="7"/>
        <v>21</v>
      </c>
      <c r="B111" s="434"/>
      <c r="C111" s="52"/>
      <c r="D111" s="85"/>
      <c r="E111" s="158">
        <f t="shared" si="10"/>
        <v>0</v>
      </c>
      <c r="F111" s="116"/>
      <c r="G111" s="589"/>
      <c r="H111" s="116"/>
      <c r="I111" s="117"/>
      <c r="J111" s="116"/>
      <c r="K111" s="117"/>
      <c r="L111" s="116"/>
      <c r="M111" s="117"/>
      <c r="N111" s="116"/>
      <c r="O111" s="117"/>
      <c r="P111" s="116"/>
      <c r="Q111" s="117"/>
      <c r="R111" s="116"/>
      <c r="S111" s="117"/>
      <c r="T111" s="116"/>
      <c r="U111" s="117"/>
      <c r="V111" s="116"/>
      <c r="W111" s="117"/>
      <c r="X111" s="116"/>
      <c r="Y111" s="117"/>
      <c r="Z111" s="116"/>
      <c r="AA111" s="117"/>
      <c r="AB111" s="116"/>
      <c r="AC111" s="117"/>
      <c r="AD111" s="116"/>
      <c r="AE111" s="117"/>
      <c r="AF111" s="116"/>
      <c r="AG111" s="117"/>
      <c r="AH111" s="116"/>
      <c r="AI111" s="117"/>
      <c r="AJ111" s="116"/>
      <c r="AK111" s="117"/>
      <c r="AL111" s="134">
        <f t="shared" si="8"/>
        <v>21</v>
      </c>
      <c r="AN111" s="172"/>
      <c r="AO111" s="172"/>
    </row>
    <row r="112" spans="1:41" s="50" customFormat="1" ht="20.25" hidden="1" customHeight="1" x14ac:dyDescent="0.35">
      <c r="A112" s="49">
        <f t="shared" si="7"/>
        <v>22</v>
      </c>
      <c r="B112" s="434"/>
      <c r="C112" s="52"/>
      <c r="D112" s="85"/>
      <c r="E112" s="158">
        <f t="shared" si="10"/>
        <v>0</v>
      </c>
      <c r="F112" s="116"/>
      <c r="G112" s="589"/>
      <c r="H112" s="116"/>
      <c r="I112" s="117"/>
      <c r="J112" s="116"/>
      <c r="K112" s="117"/>
      <c r="L112" s="116"/>
      <c r="M112" s="117"/>
      <c r="N112" s="116"/>
      <c r="O112" s="117"/>
      <c r="P112" s="116"/>
      <c r="Q112" s="117"/>
      <c r="R112" s="116"/>
      <c r="S112" s="117"/>
      <c r="T112" s="116"/>
      <c r="U112" s="117"/>
      <c r="V112" s="116"/>
      <c r="W112" s="117"/>
      <c r="X112" s="116"/>
      <c r="Y112" s="117"/>
      <c r="Z112" s="116"/>
      <c r="AA112" s="117"/>
      <c r="AB112" s="116"/>
      <c r="AC112" s="117"/>
      <c r="AD112" s="116"/>
      <c r="AE112" s="117"/>
      <c r="AF112" s="116"/>
      <c r="AG112" s="117"/>
      <c r="AH112" s="116"/>
      <c r="AI112" s="117"/>
      <c r="AJ112" s="116"/>
      <c r="AK112" s="117"/>
      <c r="AL112" s="134">
        <f t="shared" si="8"/>
        <v>22</v>
      </c>
      <c r="AN112" s="172"/>
      <c r="AO112" s="172"/>
    </row>
    <row r="113" spans="1:41" s="50" customFormat="1" ht="20.25" hidden="1" customHeight="1" x14ac:dyDescent="0.35">
      <c r="A113" s="49">
        <f t="shared" si="7"/>
        <v>23</v>
      </c>
      <c r="B113" s="434"/>
      <c r="C113" s="52"/>
      <c r="D113" s="85"/>
      <c r="E113" s="158">
        <f t="shared" si="10"/>
        <v>0</v>
      </c>
      <c r="F113" s="116"/>
      <c r="G113" s="589"/>
      <c r="H113" s="116"/>
      <c r="I113" s="117"/>
      <c r="J113" s="116"/>
      <c r="K113" s="117"/>
      <c r="L113" s="116"/>
      <c r="M113" s="117"/>
      <c r="N113" s="116"/>
      <c r="O113" s="117"/>
      <c r="P113" s="116"/>
      <c r="Q113" s="117"/>
      <c r="R113" s="116"/>
      <c r="S113" s="117"/>
      <c r="T113" s="116"/>
      <c r="U113" s="117"/>
      <c r="V113" s="116"/>
      <c r="W113" s="117"/>
      <c r="X113" s="116"/>
      <c r="Y113" s="117"/>
      <c r="Z113" s="116"/>
      <c r="AA113" s="117"/>
      <c r="AB113" s="116"/>
      <c r="AC113" s="117"/>
      <c r="AD113" s="116"/>
      <c r="AE113" s="117"/>
      <c r="AF113" s="116"/>
      <c r="AG113" s="117"/>
      <c r="AH113" s="116"/>
      <c r="AI113" s="117"/>
      <c r="AJ113" s="116"/>
      <c r="AK113" s="117"/>
      <c r="AL113" s="134">
        <f t="shared" si="8"/>
        <v>23</v>
      </c>
      <c r="AN113" s="172"/>
      <c r="AO113" s="172"/>
    </row>
    <row r="114" spans="1:41" s="50" customFormat="1" ht="20.25" hidden="1" customHeight="1" x14ac:dyDescent="0.35">
      <c r="A114" s="49">
        <f t="shared" si="7"/>
        <v>24</v>
      </c>
      <c r="B114" s="434"/>
      <c r="C114" s="52"/>
      <c r="D114" s="85"/>
      <c r="E114" s="158">
        <f t="shared" si="10"/>
        <v>0</v>
      </c>
      <c r="F114" s="116"/>
      <c r="G114" s="589"/>
      <c r="H114" s="116"/>
      <c r="I114" s="117"/>
      <c r="J114" s="116"/>
      <c r="K114" s="117"/>
      <c r="L114" s="116"/>
      <c r="M114" s="117"/>
      <c r="N114" s="116"/>
      <c r="O114" s="117"/>
      <c r="P114" s="116"/>
      <c r="Q114" s="117"/>
      <c r="R114" s="116"/>
      <c r="S114" s="117"/>
      <c r="T114" s="116"/>
      <c r="U114" s="117"/>
      <c r="V114" s="116"/>
      <c r="W114" s="117"/>
      <c r="X114" s="116"/>
      <c r="Y114" s="117"/>
      <c r="Z114" s="116"/>
      <c r="AA114" s="117"/>
      <c r="AB114" s="116"/>
      <c r="AC114" s="117"/>
      <c r="AD114" s="116"/>
      <c r="AE114" s="117"/>
      <c r="AF114" s="116"/>
      <c r="AG114" s="117"/>
      <c r="AH114" s="116"/>
      <c r="AI114" s="117"/>
      <c r="AJ114" s="116"/>
      <c r="AK114" s="117"/>
      <c r="AL114" s="134">
        <f t="shared" si="8"/>
        <v>24</v>
      </c>
      <c r="AN114" s="172"/>
      <c r="AO114" s="172"/>
    </row>
    <row r="115" spans="1:41" s="50" customFormat="1" ht="20.25" hidden="1" customHeight="1" x14ac:dyDescent="0.35">
      <c r="A115" s="49">
        <f t="shared" si="7"/>
        <v>25</v>
      </c>
      <c r="B115" s="434"/>
      <c r="C115" s="52"/>
      <c r="D115" s="85"/>
      <c r="E115" s="158">
        <f t="shared" si="10"/>
        <v>0</v>
      </c>
      <c r="F115" s="116"/>
      <c r="G115" s="589"/>
      <c r="H115" s="116"/>
      <c r="I115" s="117"/>
      <c r="J115" s="116"/>
      <c r="K115" s="117"/>
      <c r="L115" s="116"/>
      <c r="M115" s="117"/>
      <c r="N115" s="116"/>
      <c r="O115" s="117"/>
      <c r="P115" s="116"/>
      <c r="Q115" s="117"/>
      <c r="R115" s="116"/>
      <c r="S115" s="117"/>
      <c r="T115" s="116"/>
      <c r="U115" s="117"/>
      <c r="V115" s="116"/>
      <c r="W115" s="117"/>
      <c r="X115" s="116"/>
      <c r="Y115" s="117"/>
      <c r="Z115" s="116"/>
      <c r="AA115" s="117"/>
      <c r="AB115" s="116"/>
      <c r="AC115" s="117"/>
      <c r="AD115" s="116"/>
      <c r="AE115" s="117"/>
      <c r="AF115" s="116"/>
      <c r="AG115" s="117"/>
      <c r="AH115" s="116"/>
      <c r="AI115" s="117"/>
      <c r="AJ115" s="116"/>
      <c r="AK115" s="117"/>
      <c r="AL115" s="134">
        <f t="shared" si="8"/>
        <v>25</v>
      </c>
      <c r="AN115" s="172"/>
      <c r="AO115" s="172"/>
    </row>
    <row r="116" spans="1:41" s="50" customFormat="1" ht="20.25" hidden="1" customHeight="1" x14ac:dyDescent="0.35">
      <c r="A116" s="49">
        <f t="shared" si="7"/>
        <v>26</v>
      </c>
      <c r="B116" s="434"/>
      <c r="C116" s="52"/>
      <c r="D116" s="85"/>
      <c r="E116" s="158">
        <f t="shared" si="10"/>
        <v>0</v>
      </c>
      <c r="F116" s="116"/>
      <c r="G116" s="589"/>
      <c r="H116" s="116"/>
      <c r="I116" s="117"/>
      <c r="J116" s="116"/>
      <c r="K116" s="117"/>
      <c r="L116" s="116"/>
      <c r="M116" s="117"/>
      <c r="N116" s="116"/>
      <c r="O116" s="117"/>
      <c r="P116" s="116"/>
      <c r="Q116" s="117"/>
      <c r="R116" s="116"/>
      <c r="S116" s="117"/>
      <c r="T116" s="116"/>
      <c r="U116" s="117"/>
      <c r="V116" s="116"/>
      <c r="W116" s="117"/>
      <c r="X116" s="116"/>
      <c r="Y116" s="117"/>
      <c r="Z116" s="116"/>
      <c r="AA116" s="117"/>
      <c r="AB116" s="116"/>
      <c r="AC116" s="117"/>
      <c r="AD116" s="116"/>
      <c r="AE116" s="117"/>
      <c r="AF116" s="116"/>
      <c r="AG116" s="117"/>
      <c r="AH116" s="116"/>
      <c r="AI116" s="117"/>
      <c r="AJ116" s="116"/>
      <c r="AK116" s="117"/>
      <c r="AL116" s="134">
        <f t="shared" si="8"/>
        <v>26</v>
      </c>
      <c r="AN116" s="172"/>
      <c r="AO116" s="172"/>
    </row>
    <row r="117" spans="1:41" s="50" customFormat="1" ht="20.25" hidden="1" customHeight="1" x14ac:dyDescent="0.35">
      <c r="A117" s="49">
        <f t="shared" si="7"/>
        <v>27</v>
      </c>
      <c r="B117" s="434"/>
      <c r="C117" s="52"/>
      <c r="D117" s="85"/>
      <c r="E117" s="158">
        <f t="shared" si="10"/>
        <v>0</v>
      </c>
      <c r="F117" s="116"/>
      <c r="G117" s="589"/>
      <c r="H117" s="116"/>
      <c r="I117" s="117"/>
      <c r="J117" s="116"/>
      <c r="K117" s="117"/>
      <c r="L117" s="116"/>
      <c r="M117" s="117"/>
      <c r="N117" s="116"/>
      <c r="O117" s="117"/>
      <c r="P117" s="116"/>
      <c r="Q117" s="117"/>
      <c r="R117" s="116"/>
      <c r="S117" s="117"/>
      <c r="T117" s="116"/>
      <c r="U117" s="117"/>
      <c r="V117" s="116"/>
      <c r="W117" s="117"/>
      <c r="X117" s="116"/>
      <c r="Y117" s="117"/>
      <c r="Z117" s="116"/>
      <c r="AA117" s="117"/>
      <c r="AB117" s="116"/>
      <c r="AC117" s="117"/>
      <c r="AD117" s="116"/>
      <c r="AE117" s="117"/>
      <c r="AF117" s="116"/>
      <c r="AG117" s="117"/>
      <c r="AH117" s="116"/>
      <c r="AI117" s="117"/>
      <c r="AJ117" s="116"/>
      <c r="AK117" s="117"/>
      <c r="AL117" s="134">
        <f t="shared" si="8"/>
        <v>27</v>
      </c>
      <c r="AN117" s="172"/>
      <c r="AO117" s="172"/>
    </row>
    <row r="118" spans="1:41" s="50" customFormat="1" ht="20.25" hidden="1" customHeight="1" x14ac:dyDescent="0.35">
      <c r="A118" s="49">
        <f t="shared" si="7"/>
        <v>28</v>
      </c>
      <c r="B118" s="434"/>
      <c r="C118" s="52"/>
      <c r="D118" s="85"/>
      <c r="E118" s="158">
        <f t="shared" si="10"/>
        <v>0</v>
      </c>
      <c r="F118" s="116"/>
      <c r="G118" s="117"/>
      <c r="H118" s="116"/>
      <c r="I118" s="117"/>
      <c r="J118" s="116"/>
      <c r="K118" s="117"/>
      <c r="L118" s="116"/>
      <c r="M118" s="117"/>
      <c r="N118" s="116"/>
      <c r="O118" s="117"/>
      <c r="P118" s="116"/>
      <c r="Q118" s="117"/>
      <c r="R118" s="116"/>
      <c r="S118" s="117"/>
      <c r="T118" s="116"/>
      <c r="U118" s="117"/>
      <c r="V118" s="116"/>
      <c r="W118" s="117"/>
      <c r="X118" s="116"/>
      <c r="Y118" s="117"/>
      <c r="Z118" s="116"/>
      <c r="AA118" s="117"/>
      <c r="AB118" s="116"/>
      <c r="AC118" s="117"/>
      <c r="AD118" s="116"/>
      <c r="AE118" s="117"/>
      <c r="AF118" s="116"/>
      <c r="AG118" s="117"/>
      <c r="AH118" s="116"/>
      <c r="AI118" s="117"/>
      <c r="AJ118" s="116"/>
      <c r="AK118" s="117"/>
      <c r="AL118" s="134">
        <f t="shared" si="8"/>
        <v>28</v>
      </c>
      <c r="AN118" s="172"/>
      <c r="AO118" s="172"/>
    </row>
    <row r="119" spans="1:41" s="50" customFormat="1" ht="20.25" customHeight="1" x14ac:dyDescent="0.35">
      <c r="A119" s="49"/>
      <c r="B119" s="434"/>
      <c r="C119" s="52"/>
      <c r="D119" s="85"/>
      <c r="E119" s="158">
        <f t="shared" si="10"/>
        <v>0</v>
      </c>
      <c r="F119" s="116"/>
      <c r="G119" s="117"/>
      <c r="H119" s="116"/>
      <c r="I119" s="117"/>
      <c r="J119" s="116"/>
      <c r="K119" s="117"/>
      <c r="L119" s="116"/>
      <c r="M119" s="117"/>
      <c r="N119" s="116"/>
      <c r="O119" s="117"/>
      <c r="P119" s="116"/>
      <c r="Q119" s="117"/>
      <c r="R119" s="116"/>
      <c r="S119" s="117"/>
      <c r="T119" s="116"/>
      <c r="U119" s="117"/>
      <c r="V119" s="116"/>
      <c r="W119" s="117"/>
      <c r="X119" s="116"/>
      <c r="Y119" s="117"/>
      <c r="Z119" s="116"/>
      <c r="AA119" s="117"/>
      <c r="AB119" s="116"/>
      <c r="AC119" s="117"/>
      <c r="AD119" s="116"/>
      <c r="AE119" s="117"/>
      <c r="AF119" s="116"/>
      <c r="AG119" s="117"/>
      <c r="AH119" s="116"/>
      <c r="AI119" s="117"/>
      <c r="AJ119" s="116"/>
      <c r="AK119" s="117"/>
      <c r="AL119" s="134"/>
      <c r="AN119" s="172"/>
      <c r="AO119" s="172"/>
    </row>
    <row r="120" spans="1:41" s="50" customFormat="1" ht="20.25" customHeight="1" x14ac:dyDescent="0.35">
      <c r="A120" s="49"/>
      <c r="B120" s="434"/>
      <c r="C120" s="52"/>
      <c r="D120" s="85"/>
      <c r="E120" s="158">
        <f t="shared" ref="E120:E121" si="11">G120+I120+K120+M120+O120+Q120+S120+U120+W120+Y120+AA120+AC120+AE120+AG120+AI120+AK120</f>
        <v>0</v>
      </c>
      <c r="F120" s="116"/>
      <c r="G120" s="117"/>
      <c r="H120" s="116"/>
      <c r="I120" s="117"/>
      <c r="J120" s="116"/>
      <c r="K120" s="117"/>
      <c r="L120" s="116"/>
      <c r="M120" s="117"/>
      <c r="N120" s="116"/>
      <c r="O120" s="117"/>
      <c r="P120" s="116"/>
      <c r="Q120" s="117"/>
      <c r="R120" s="116"/>
      <c r="S120" s="117"/>
      <c r="T120" s="116"/>
      <c r="U120" s="117"/>
      <c r="V120" s="116"/>
      <c r="W120" s="117"/>
      <c r="X120" s="116"/>
      <c r="Y120" s="117"/>
      <c r="Z120" s="116"/>
      <c r="AA120" s="117"/>
      <c r="AB120" s="116"/>
      <c r="AC120" s="117"/>
      <c r="AD120" s="116"/>
      <c r="AE120" s="117"/>
      <c r="AF120" s="116"/>
      <c r="AG120" s="117"/>
      <c r="AH120" s="116"/>
      <c r="AI120" s="117"/>
      <c r="AJ120" s="116"/>
      <c r="AK120" s="117"/>
      <c r="AL120" s="134"/>
      <c r="AN120" s="172"/>
      <c r="AO120" s="172"/>
    </row>
    <row r="121" spans="1:41" s="50" customFormat="1" ht="20.25" customHeight="1" thickBot="1" x14ac:dyDescent="0.4">
      <c r="A121" s="49"/>
      <c r="B121" s="434"/>
      <c r="C121" s="52"/>
      <c r="D121" s="85"/>
      <c r="E121" s="158">
        <f t="shared" si="11"/>
        <v>0</v>
      </c>
      <c r="F121" s="116"/>
      <c r="G121" s="117"/>
      <c r="H121" s="116"/>
      <c r="I121" s="117"/>
      <c r="J121" s="116"/>
      <c r="K121" s="117"/>
      <c r="L121" s="116"/>
      <c r="M121" s="117"/>
      <c r="N121" s="116"/>
      <c r="O121" s="117"/>
      <c r="P121" s="116"/>
      <c r="Q121" s="117"/>
      <c r="R121" s="116"/>
      <c r="S121" s="117"/>
      <c r="T121" s="116"/>
      <c r="U121" s="117"/>
      <c r="V121" s="116"/>
      <c r="W121" s="117"/>
      <c r="X121" s="116"/>
      <c r="Y121" s="117"/>
      <c r="Z121" s="116"/>
      <c r="AA121" s="117"/>
      <c r="AB121" s="116"/>
      <c r="AC121" s="117"/>
      <c r="AD121" s="116"/>
      <c r="AE121" s="117"/>
      <c r="AF121" s="116"/>
      <c r="AG121" s="117"/>
      <c r="AH121" s="116"/>
      <c r="AI121" s="117"/>
      <c r="AJ121" s="116"/>
      <c r="AK121" s="117"/>
      <c r="AL121" s="134"/>
      <c r="AN121" s="172"/>
      <c r="AO121" s="172"/>
    </row>
    <row r="122" spans="1:41" ht="17" thickBot="1" x14ac:dyDescent="0.4">
      <c r="A122" s="49"/>
      <c r="B122" s="478"/>
      <c r="C122" s="53"/>
      <c r="D122" s="479"/>
      <c r="E122" s="433"/>
      <c r="F122" s="121"/>
      <c r="G122" s="210">
        <f>SUM(G91:G121)</f>
        <v>145</v>
      </c>
      <c r="H122" s="121"/>
      <c r="I122" s="210">
        <f>SUM(I91:I121)</f>
        <v>155</v>
      </c>
      <c r="J122" s="121"/>
      <c r="K122" s="210">
        <f>SUM(K91:K121)</f>
        <v>130</v>
      </c>
      <c r="L122" s="121"/>
      <c r="M122" s="210">
        <f>SUM(M91:M121)</f>
        <v>145</v>
      </c>
      <c r="N122" s="121"/>
      <c r="O122" s="210">
        <f>SUM(O91:O121)</f>
        <v>175</v>
      </c>
      <c r="P122" s="121"/>
      <c r="Q122" s="210">
        <f>SUM(Q91:Q121)</f>
        <v>155</v>
      </c>
      <c r="R122" s="121"/>
      <c r="S122" s="210">
        <f>SUM(S91:S121)</f>
        <v>110</v>
      </c>
      <c r="T122" s="121"/>
      <c r="U122" s="210">
        <f>SUM(U91:U121)</f>
        <v>130</v>
      </c>
      <c r="V122" s="121"/>
      <c r="W122" s="210">
        <f>SUM(W91:W121)</f>
        <v>145</v>
      </c>
      <c r="X122" s="121"/>
      <c r="Y122" s="210">
        <f>SUM(Y91:Y121)</f>
        <v>145</v>
      </c>
      <c r="Z122" s="121"/>
      <c r="AA122" s="210">
        <f>SUM(AA91:AA121)</f>
        <v>145</v>
      </c>
      <c r="AB122" s="121"/>
      <c r="AC122" s="210">
        <f>SUM(AC91:AC121)</f>
        <v>145</v>
      </c>
      <c r="AD122" s="121"/>
      <c r="AE122" s="210">
        <f>SUM(AE91:AE121)</f>
        <v>0</v>
      </c>
      <c r="AF122" s="121"/>
      <c r="AG122" s="210">
        <f>SUM(AG91:AG121)</f>
        <v>0</v>
      </c>
      <c r="AH122" s="121"/>
      <c r="AI122" s="210">
        <f>SUM(AI91:AI121)</f>
        <v>0</v>
      </c>
      <c r="AJ122" s="121"/>
      <c r="AK122" s="210">
        <f>SUM(AK91:AK121)</f>
        <v>0</v>
      </c>
      <c r="AL122" s="135"/>
    </row>
    <row r="123" spans="1:41" ht="17" thickBot="1" x14ac:dyDescent="0.4">
      <c r="H123" s="16"/>
      <c r="I123" s="16"/>
    </row>
    <row r="124" spans="1:41" ht="23" customHeight="1" thickBot="1" x14ac:dyDescent="0.4">
      <c r="B124" s="825" t="s">
        <v>507</v>
      </c>
      <c r="C124" s="826"/>
      <c r="D124" s="827"/>
      <c r="E124" s="106"/>
      <c r="F124" s="28"/>
      <c r="G124" s="193"/>
      <c r="H124" s="195" t="s">
        <v>318</v>
      </c>
      <c r="I124" s="28"/>
      <c r="J124" s="28"/>
      <c r="K124" s="28"/>
      <c r="L124" s="104"/>
      <c r="M124" s="331"/>
      <c r="N124" s="195" t="s">
        <v>319</v>
      </c>
      <c r="O124" s="48"/>
      <c r="P124" s="18"/>
      <c r="Q124" s="48"/>
      <c r="R124" s="18"/>
      <c r="S124" s="217"/>
      <c r="T124" s="195" t="s">
        <v>359</v>
      </c>
      <c r="U124" s="24"/>
      <c r="V124" s="24"/>
      <c r="W124" s="24"/>
    </row>
  </sheetData>
  <sheetProtection algorithmName="SHA-512" hashValue="oJZcVUybXcfdicdcrN4Huo/raGwexxT/3cfgnhuHo5DnlZuYgyGfVEpD5Te2JVOxWuW0CEdbfY1C7Pktp/xTvQ==" saltValue="aoGJPLFgiSXDYHwpZL/gIQ==" spinCount="100000" sheet="1" objects="1" scenarios="1"/>
  <sortState ref="B9:AC47">
    <sortCondition descending="1" ref="E9:E47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3">
    <mergeCell ref="AL6:AL7"/>
    <mergeCell ref="A6:E7"/>
    <mergeCell ref="B124:D124"/>
    <mergeCell ref="AD88:AE89"/>
    <mergeCell ref="AD87:AE87"/>
    <mergeCell ref="AB87:AC87"/>
    <mergeCell ref="Z88:AA89"/>
    <mergeCell ref="AB88:AC89"/>
    <mergeCell ref="X88:Y89"/>
    <mergeCell ref="L88:M89"/>
    <mergeCell ref="A88:E89"/>
    <mergeCell ref="J88:K89"/>
    <mergeCell ref="F88:G89"/>
    <mergeCell ref="H88:I89"/>
    <mergeCell ref="V88:W89"/>
    <mergeCell ref="N87:O87"/>
    <mergeCell ref="J6:K7"/>
    <mergeCell ref="L6:M7"/>
    <mergeCell ref="N6:O7"/>
    <mergeCell ref="AH6:AI7"/>
    <mergeCell ref="F6:G7"/>
    <mergeCell ref="AF6:AG7"/>
    <mergeCell ref="H6:I7"/>
    <mergeCell ref="P6:Q7"/>
    <mergeCell ref="Z6:AA7"/>
    <mergeCell ref="AB6:AC7"/>
    <mergeCell ref="X6:Y7"/>
    <mergeCell ref="V6:W7"/>
    <mergeCell ref="T6:U7"/>
    <mergeCell ref="B84:D84"/>
    <mergeCell ref="AL88:AL89"/>
    <mergeCell ref="P87:Q87"/>
    <mergeCell ref="T88:U89"/>
    <mergeCell ref="N88:O89"/>
    <mergeCell ref="AF88:AG89"/>
    <mergeCell ref="AF87:AG87"/>
    <mergeCell ref="Z87:AA87"/>
    <mergeCell ref="H87:I87"/>
    <mergeCell ref="J87:K87"/>
    <mergeCell ref="L87:M87"/>
    <mergeCell ref="A86:AL86"/>
    <mergeCell ref="V87:W87"/>
    <mergeCell ref="T87:U87"/>
    <mergeCell ref="P88:Q89"/>
    <mergeCell ref="F87:G87"/>
    <mergeCell ref="A1:AL1"/>
    <mergeCell ref="A3:AL3"/>
    <mergeCell ref="F5:G5"/>
    <mergeCell ref="H5:I5"/>
    <mergeCell ref="J5:K5"/>
    <mergeCell ref="L5:M5"/>
    <mergeCell ref="N5:O5"/>
    <mergeCell ref="AF5:AG5"/>
    <mergeCell ref="AD5:AE5"/>
    <mergeCell ref="AH5:AI5"/>
    <mergeCell ref="AJ5:AK5"/>
    <mergeCell ref="P5:Q5"/>
    <mergeCell ref="Z5:AA5"/>
    <mergeCell ref="X5:Y5"/>
    <mergeCell ref="V5:W5"/>
    <mergeCell ref="T5:U5"/>
    <mergeCell ref="X87:Y87"/>
    <mergeCell ref="AJ6:AK7"/>
    <mergeCell ref="R5:S5"/>
    <mergeCell ref="AJ88:AK89"/>
    <mergeCell ref="AH88:AI89"/>
    <mergeCell ref="AJ87:AK87"/>
    <mergeCell ref="AH87:AI87"/>
    <mergeCell ref="AB5:AC5"/>
    <mergeCell ref="AD6:AE7"/>
    <mergeCell ref="R88:S89"/>
    <mergeCell ref="R6:S7"/>
    <mergeCell ref="R87:S87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S109"/>
  <sheetViews>
    <sheetView zoomScale="55" zoomScaleNormal="55" workbookViewId="0">
      <selection activeCell="C98" sqref="C98"/>
    </sheetView>
  </sheetViews>
  <sheetFormatPr baseColWidth="10" defaultColWidth="11.453125" defaultRowHeight="16.5" x14ac:dyDescent="0.35"/>
  <cols>
    <col min="1" max="1" width="6.453125" style="17" bestFit="1" customWidth="1"/>
    <col min="2" max="2" width="22.81640625" style="17" bestFit="1" customWidth="1"/>
    <col min="3" max="3" width="6" style="18" customWidth="1"/>
    <col min="4" max="4" width="29.81640625" style="17" customWidth="1"/>
    <col min="5" max="5" width="8.36328125" style="17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customWidth="1"/>
    <col min="23" max="23" width="8.81640625" style="17" customWidth="1"/>
    <col min="24" max="24" width="7.1796875" style="17" customWidth="1"/>
    <col min="25" max="25" width="8.81640625" style="17" customWidth="1"/>
    <col min="26" max="27" width="9" style="17" customWidth="1"/>
    <col min="28" max="28" width="7.1796875" style="17" customWidth="1"/>
    <col min="29" max="29" width="8.81640625" style="17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3.81640625" style="17" hidden="1" customWidth="1"/>
    <col min="40" max="40" width="5.1796875" style="17" hidden="1" customWidth="1"/>
    <col min="41" max="41" width="11.453125" style="17" customWidth="1"/>
    <col min="42" max="16384" width="11.453125" style="17"/>
  </cols>
  <sheetData>
    <row r="1" spans="1:45" s="58" customFormat="1" ht="45" x14ac:dyDescent="0.35">
      <c r="A1" s="809" t="s">
        <v>198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810"/>
      <c r="AI1" s="810"/>
      <c r="AJ1" s="810"/>
      <c r="AK1" s="810"/>
      <c r="AL1" s="810"/>
    </row>
    <row r="2" spans="1:45" ht="10.5" customHeight="1" x14ac:dyDescent="0.35"/>
    <row r="3" spans="1:45" ht="36" customHeight="1" x14ac:dyDescent="0.35">
      <c r="A3" s="859" t="s">
        <v>516</v>
      </c>
      <c r="B3" s="860"/>
      <c r="C3" s="860"/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/>
      <c r="P3" s="860"/>
      <c r="Q3" s="860"/>
      <c r="R3" s="860"/>
      <c r="S3" s="860"/>
      <c r="T3" s="860"/>
      <c r="U3" s="860"/>
      <c r="V3" s="860"/>
      <c r="W3" s="860"/>
      <c r="X3" s="860"/>
      <c r="Y3" s="860"/>
      <c r="Z3" s="860"/>
      <c r="AA3" s="860"/>
      <c r="AB3" s="860"/>
      <c r="AC3" s="860"/>
      <c r="AD3" s="860"/>
      <c r="AE3" s="860"/>
      <c r="AF3" s="860"/>
      <c r="AG3" s="860"/>
      <c r="AH3" s="860"/>
      <c r="AI3" s="860"/>
      <c r="AJ3" s="860"/>
      <c r="AK3" s="860"/>
      <c r="AL3" s="860"/>
    </row>
    <row r="4" spans="1:45" ht="17" thickBot="1" x14ac:dyDescent="0.4"/>
    <row r="5" spans="1:45" s="16" customFormat="1" ht="38" customHeight="1" thickBot="1" x14ac:dyDescent="0.4">
      <c r="A5" s="17"/>
      <c r="B5" s="17"/>
      <c r="C5" s="18"/>
      <c r="D5" s="17"/>
      <c r="E5" s="17"/>
      <c r="F5" s="798">
        <v>45732</v>
      </c>
      <c r="G5" s="799"/>
      <c r="H5" s="798">
        <v>45746</v>
      </c>
      <c r="I5" s="799"/>
      <c r="J5" s="798">
        <v>45760</v>
      </c>
      <c r="K5" s="799"/>
      <c r="L5" s="798">
        <v>45774</v>
      </c>
      <c r="M5" s="799"/>
      <c r="N5" s="798">
        <v>45781</v>
      </c>
      <c r="O5" s="799"/>
      <c r="P5" s="798">
        <v>45802</v>
      </c>
      <c r="Q5" s="799"/>
      <c r="R5" s="798">
        <v>45830</v>
      </c>
      <c r="S5" s="799"/>
      <c r="T5" s="798">
        <v>45847</v>
      </c>
      <c r="U5" s="799"/>
      <c r="V5" s="798">
        <v>45872</v>
      </c>
      <c r="W5" s="799"/>
      <c r="X5" s="798">
        <v>45886</v>
      </c>
      <c r="Y5" s="799"/>
      <c r="Z5" s="798">
        <v>45911</v>
      </c>
      <c r="AA5" s="799"/>
      <c r="AB5" s="798">
        <v>45921</v>
      </c>
      <c r="AC5" s="799"/>
      <c r="AD5" s="812">
        <v>45942</v>
      </c>
      <c r="AE5" s="813"/>
      <c r="AF5" s="798">
        <v>45970</v>
      </c>
      <c r="AG5" s="799"/>
      <c r="AH5" s="798">
        <v>45924</v>
      </c>
      <c r="AI5" s="799"/>
      <c r="AJ5" s="812">
        <v>45998</v>
      </c>
      <c r="AK5" s="813"/>
      <c r="AL5" s="17"/>
    </row>
    <row r="6" spans="1:45" s="16" customFormat="1" ht="16.5" customHeight="1" x14ac:dyDescent="0.35">
      <c r="A6" s="880" t="s">
        <v>514</v>
      </c>
      <c r="B6" s="881"/>
      <c r="C6" s="881"/>
      <c r="D6" s="881"/>
      <c r="E6" s="882"/>
      <c r="F6" s="794" t="s">
        <v>503</v>
      </c>
      <c r="G6" s="795"/>
      <c r="H6" s="794" t="s">
        <v>550</v>
      </c>
      <c r="I6" s="795"/>
      <c r="J6" s="794" t="s">
        <v>562</v>
      </c>
      <c r="K6" s="795"/>
      <c r="L6" s="794" t="s">
        <v>582</v>
      </c>
      <c r="M6" s="795"/>
      <c r="N6" s="794" t="s">
        <v>584</v>
      </c>
      <c r="O6" s="795"/>
      <c r="P6" s="794" t="s">
        <v>608</v>
      </c>
      <c r="Q6" s="795"/>
      <c r="R6" s="794" t="s">
        <v>671</v>
      </c>
      <c r="S6" s="795"/>
      <c r="T6" s="794" t="s">
        <v>672</v>
      </c>
      <c r="U6" s="795"/>
      <c r="V6" s="794" t="s">
        <v>673</v>
      </c>
      <c r="W6" s="795"/>
      <c r="X6" s="794" t="s">
        <v>649</v>
      </c>
      <c r="Y6" s="795"/>
      <c r="Z6" s="794" t="s">
        <v>665</v>
      </c>
      <c r="AA6" s="795"/>
      <c r="AB6" s="794" t="s">
        <v>666</v>
      </c>
      <c r="AC6" s="795"/>
      <c r="AD6" s="794" t="s">
        <v>667</v>
      </c>
      <c r="AE6" s="795"/>
      <c r="AF6" s="794" t="s">
        <v>668</v>
      </c>
      <c r="AG6" s="802"/>
      <c r="AH6" s="794" t="s">
        <v>669</v>
      </c>
      <c r="AI6" s="802"/>
      <c r="AJ6" s="794" t="s">
        <v>670</v>
      </c>
      <c r="AK6" s="795"/>
      <c r="AL6" s="835" t="s">
        <v>104</v>
      </c>
      <c r="AM6" s="17"/>
      <c r="AN6" s="17"/>
    </row>
    <row r="7" spans="1:45" s="16" customFormat="1" ht="41" customHeight="1" thickBot="1" x14ac:dyDescent="0.4">
      <c r="A7" s="883"/>
      <c r="B7" s="884"/>
      <c r="C7" s="884"/>
      <c r="D7" s="884"/>
      <c r="E7" s="885"/>
      <c r="F7" s="800"/>
      <c r="G7" s="801"/>
      <c r="H7" s="800"/>
      <c r="I7" s="801"/>
      <c r="J7" s="800"/>
      <c r="K7" s="801"/>
      <c r="L7" s="800"/>
      <c r="M7" s="801"/>
      <c r="N7" s="800"/>
      <c r="O7" s="801"/>
      <c r="P7" s="796"/>
      <c r="Q7" s="797"/>
      <c r="R7" s="796"/>
      <c r="S7" s="797"/>
      <c r="T7" s="796"/>
      <c r="U7" s="797"/>
      <c r="V7" s="796"/>
      <c r="W7" s="797"/>
      <c r="X7" s="800"/>
      <c r="Y7" s="801"/>
      <c r="Z7" s="800"/>
      <c r="AA7" s="801"/>
      <c r="AB7" s="796"/>
      <c r="AC7" s="797"/>
      <c r="AD7" s="796"/>
      <c r="AE7" s="797"/>
      <c r="AF7" s="800"/>
      <c r="AG7" s="803"/>
      <c r="AH7" s="800"/>
      <c r="AI7" s="803"/>
      <c r="AJ7" s="800"/>
      <c r="AK7" s="801"/>
      <c r="AL7" s="836"/>
      <c r="AM7" s="17"/>
      <c r="AN7" s="17"/>
      <c r="AS7" s="237"/>
    </row>
    <row r="8" spans="1:45" s="16" customFormat="1" ht="20" thickBot="1" x14ac:dyDescent="0.4">
      <c r="A8" s="361" t="s">
        <v>205</v>
      </c>
      <c r="B8" s="480" t="s">
        <v>2</v>
      </c>
      <c r="C8" s="481" t="s">
        <v>130</v>
      </c>
      <c r="D8" s="482" t="s">
        <v>3</v>
      </c>
      <c r="E8" s="349" t="s">
        <v>4</v>
      </c>
      <c r="F8" s="20" t="s">
        <v>5</v>
      </c>
      <c r="G8" s="87" t="s">
        <v>6</v>
      </c>
      <c r="H8" s="20" t="s">
        <v>5</v>
      </c>
      <c r="I8" s="87" t="s">
        <v>6</v>
      </c>
      <c r="J8" s="20" t="s">
        <v>5</v>
      </c>
      <c r="K8" s="87" t="s">
        <v>6</v>
      </c>
      <c r="L8" s="20" t="s">
        <v>5</v>
      </c>
      <c r="M8" s="87" t="s">
        <v>6</v>
      </c>
      <c r="N8" s="20" t="s">
        <v>5</v>
      </c>
      <c r="O8" s="87" t="s">
        <v>6</v>
      </c>
      <c r="P8" s="20" t="s">
        <v>5</v>
      </c>
      <c r="Q8" s="87" t="s">
        <v>6</v>
      </c>
      <c r="R8" s="20" t="s">
        <v>5</v>
      </c>
      <c r="S8" s="87" t="s">
        <v>6</v>
      </c>
      <c r="T8" s="20" t="s">
        <v>5</v>
      </c>
      <c r="U8" s="87" t="s">
        <v>6</v>
      </c>
      <c r="V8" s="20" t="s">
        <v>5</v>
      </c>
      <c r="W8" s="87" t="s">
        <v>6</v>
      </c>
      <c r="X8" s="20" t="s">
        <v>5</v>
      </c>
      <c r="Y8" s="87" t="s">
        <v>6</v>
      </c>
      <c r="Z8" s="20" t="s">
        <v>5</v>
      </c>
      <c r="AA8" s="87" t="s">
        <v>6</v>
      </c>
      <c r="AB8" s="20" t="s">
        <v>5</v>
      </c>
      <c r="AC8" s="87" t="s">
        <v>6</v>
      </c>
      <c r="AD8" s="20" t="s">
        <v>5</v>
      </c>
      <c r="AE8" s="87" t="s">
        <v>6</v>
      </c>
      <c r="AF8" s="20" t="s">
        <v>5</v>
      </c>
      <c r="AG8" s="87" t="s">
        <v>6</v>
      </c>
      <c r="AH8" s="20" t="s">
        <v>5</v>
      </c>
      <c r="AI8" s="87" t="s">
        <v>6</v>
      </c>
      <c r="AJ8" s="20" t="s">
        <v>5</v>
      </c>
      <c r="AK8" s="87" t="s">
        <v>6</v>
      </c>
      <c r="AL8" s="836"/>
      <c r="AM8" s="515" t="s">
        <v>259</v>
      </c>
      <c r="AN8" s="516" t="s">
        <v>259</v>
      </c>
    </row>
    <row r="9" spans="1:45" s="50" customFormat="1" ht="20.25" customHeight="1" x14ac:dyDescent="0.35">
      <c r="A9" s="358">
        <v>1</v>
      </c>
      <c r="B9" s="385" t="s">
        <v>392</v>
      </c>
      <c r="C9" s="52">
        <v>2015</v>
      </c>
      <c r="D9" s="436" t="s">
        <v>393</v>
      </c>
      <c r="E9" s="359">
        <f>G9+I9+K9+M9+O9+Q9+S9+U9+W9+Y9+AA9+AC9+AE9+AG9+AI9+AK9</f>
        <v>790</v>
      </c>
      <c r="F9" s="114">
        <v>36</v>
      </c>
      <c r="G9" s="503">
        <v>100</v>
      </c>
      <c r="H9" s="114">
        <v>40</v>
      </c>
      <c r="I9" s="503">
        <v>85</v>
      </c>
      <c r="J9" s="114">
        <v>37</v>
      </c>
      <c r="K9" s="503">
        <v>100</v>
      </c>
      <c r="L9" s="114"/>
      <c r="M9" s="599"/>
      <c r="N9" s="114">
        <v>37</v>
      </c>
      <c r="O9" s="503">
        <v>100</v>
      </c>
      <c r="P9" s="114"/>
      <c r="Q9" s="705"/>
      <c r="R9" s="114">
        <v>35</v>
      </c>
      <c r="S9" s="503">
        <v>100</v>
      </c>
      <c r="T9" s="114"/>
      <c r="U9" s="785"/>
      <c r="V9" s="114">
        <v>40</v>
      </c>
      <c r="W9" s="503">
        <v>85</v>
      </c>
      <c r="X9" s="114">
        <v>41</v>
      </c>
      <c r="Y9" s="503">
        <v>20</v>
      </c>
      <c r="Z9" s="114">
        <v>37</v>
      </c>
      <c r="AA9" s="503">
        <v>100</v>
      </c>
      <c r="AB9" s="114">
        <v>34</v>
      </c>
      <c r="AC9" s="503">
        <v>100</v>
      </c>
      <c r="AD9" s="114"/>
      <c r="AE9" s="115"/>
      <c r="AF9" s="114"/>
      <c r="AG9" s="115"/>
      <c r="AH9" s="114"/>
      <c r="AI9" s="115"/>
      <c r="AJ9" s="114"/>
      <c r="AK9" s="115"/>
      <c r="AL9" s="257">
        <v>1</v>
      </c>
      <c r="AM9" s="514">
        <v>1</v>
      </c>
      <c r="AN9" s="503">
        <v>100</v>
      </c>
    </row>
    <row r="10" spans="1:45" s="50" customFormat="1" ht="20.25" customHeight="1" x14ac:dyDescent="0.35">
      <c r="A10" s="358">
        <v>2</v>
      </c>
      <c r="B10" s="406" t="s">
        <v>143</v>
      </c>
      <c r="C10" s="81">
        <v>2015</v>
      </c>
      <c r="D10" s="407" t="s">
        <v>106</v>
      </c>
      <c r="E10" s="359">
        <f>G10+I10+K10+M10+O10+Q10+S10+U10+W10+Y10+AA10+AC10+AE10+AG10+AI10+AK10-O10</f>
        <v>660</v>
      </c>
      <c r="F10" s="114">
        <v>40</v>
      </c>
      <c r="G10" s="261">
        <v>60</v>
      </c>
      <c r="H10" s="114">
        <v>40</v>
      </c>
      <c r="I10" s="261">
        <v>85</v>
      </c>
      <c r="J10" s="114">
        <v>42</v>
      </c>
      <c r="K10" s="261">
        <v>60</v>
      </c>
      <c r="L10" s="114">
        <v>40</v>
      </c>
      <c r="M10" s="261">
        <v>70</v>
      </c>
      <c r="N10" s="114">
        <v>44</v>
      </c>
      <c r="O10" s="595">
        <v>40</v>
      </c>
      <c r="P10" s="114">
        <v>39</v>
      </c>
      <c r="Q10" s="261">
        <v>60</v>
      </c>
      <c r="R10" s="114">
        <v>39</v>
      </c>
      <c r="S10" s="261">
        <v>60</v>
      </c>
      <c r="T10" s="114"/>
      <c r="U10" s="786"/>
      <c r="V10" s="114">
        <v>40</v>
      </c>
      <c r="W10" s="261">
        <v>85</v>
      </c>
      <c r="X10" s="114">
        <v>36</v>
      </c>
      <c r="Y10" s="261">
        <v>100</v>
      </c>
      <c r="Z10" s="114">
        <v>39</v>
      </c>
      <c r="AA10" s="261">
        <v>30</v>
      </c>
      <c r="AB10" s="114">
        <v>37</v>
      </c>
      <c r="AC10" s="261">
        <v>50</v>
      </c>
      <c r="AD10" s="114"/>
      <c r="AE10" s="115"/>
      <c r="AF10" s="114"/>
      <c r="AG10" s="115"/>
      <c r="AH10" s="114"/>
      <c r="AI10" s="115"/>
      <c r="AJ10" s="114"/>
      <c r="AK10" s="115"/>
      <c r="AL10" s="258">
        <v>2</v>
      </c>
      <c r="AM10" s="299">
        <f t="shared" ref="AM10:AM17" si="0">AM9+1</f>
        <v>2</v>
      </c>
      <c r="AN10" s="261">
        <v>70</v>
      </c>
    </row>
    <row r="11" spans="1:45" s="50" customFormat="1" ht="20.25" customHeight="1" x14ac:dyDescent="0.35">
      <c r="A11" s="358">
        <v>3</v>
      </c>
      <c r="B11" s="382" t="s">
        <v>131</v>
      </c>
      <c r="C11" s="52">
        <v>2014</v>
      </c>
      <c r="D11" s="474" t="s">
        <v>106</v>
      </c>
      <c r="E11" s="359">
        <f>G11+I11+K11+M11+O11+Q11+S11+U11+W11+Y11+AA11+AC11+AE11+AG11+AI11+AK11-I11-S11</f>
        <v>590</v>
      </c>
      <c r="F11" s="114">
        <v>40</v>
      </c>
      <c r="G11" s="261">
        <v>60</v>
      </c>
      <c r="H11" s="114">
        <v>45</v>
      </c>
      <c r="I11" s="595">
        <v>13.5</v>
      </c>
      <c r="J11" s="114">
        <v>42</v>
      </c>
      <c r="K11" s="261">
        <v>60</v>
      </c>
      <c r="L11" s="114">
        <v>44</v>
      </c>
      <c r="M11" s="261">
        <v>35</v>
      </c>
      <c r="N11" s="114">
        <v>40</v>
      </c>
      <c r="O11" s="261">
        <v>60</v>
      </c>
      <c r="P11" s="114">
        <v>38</v>
      </c>
      <c r="Q11" s="261">
        <v>100</v>
      </c>
      <c r="R11" s="114">
        <v>40</v>
      </c>
      <c r="S11" s="772">
        <v>40</v>
      </c>
      <c r="T11" s="114">
        <v>42</v>
      </c>
      <c r="U11" s="261">
        <v>45</v>
      </c>
      <c r="V11" s="114">
        <v>42</v>
      </c>
      <c r="W11" s="261">
        <v>40</v>
      </c>
      <c r="X11" s="114">
        <v>38</v>
      </c>
      <c r="Y11" s="261">
        <v>60</v>
      </c>
      <c r="Z11" s="114">
        <v>38</v>
      </c>
      <c r="AA11" s="261">
        <v>60</v>
      </c>
      <c r="AB11" s="114">
        <v>35</v>
      </c>
      <c r="AC11" s="261">
        <v>70</v>
      </c>
      <c r="AD11" s="114"/>
      <c r="AE11" s="117"/>
      <c r="AF11" s="114"/>
      <c r="AG11" s="117"/>
      <c r="AH11" s="114"/>
      <c r="AI11" s="117"/>
      <c r="AJ11" s="114"/>
      <c r="AK11" s="117"/>
      <c r="AL11" s="258">
        <v>3</v>
      </c>
      <c r="AM11" s="298">
        <f t="shared" si="0"/>
        <v>3</v>
      </c>
      <c r="AN11" s="261">
        <v>50</v>
      </c>
    </row>
    <row r="12" spans="1:45" s="50" customFormat="1" ht="20.25" customHeight="1" x14ac:dyDescent="0.35">
      <c r="A12" s="358">
        <v>4</v>
      </c>
      <c r="B12" s="382" t="s">
        <v>110</v>
      </c>
      <c r="C12" s="52">
        <v>2014</v>
      </c>
      <c r="D12" s="474" t="s">
        <v>111</v>
      </c>
      <c r="E12" s="359">
        <f>G12+I12+K12+M12+O12+Q12+S12+U12+W12+Y12+AA12+AC12+AE12+AG12+AI12+AK12-K12-AA12</f>
        <v>565</v>
      </c>
      <c r="F12" s="114">
        <v>41</v>
      </c>
      <c r="G12" s="261">
        <v>40</v>
      </c>
      <c r="H12" s="114">
        <v>42</v>
      </c>
      <c r="I12" s="261">
        <v>35</v>
      </c>
      <c r="J12" s="114">
        <v>46</v>
      </c>
      <c r="K12" s="595">
        <v>15</v>
      </c>
      <c r="L12" s="114">
        <v>38</v>
      </c>
      <c r="M12" s="261">
        <v>100</v>
      </c>
      <c r="N12" s="114">
        <v>40</v>
      </c>
      <c r="O12" s="261">
        <v>60</v>
      </c>
      <c r="P12" s="114">
        <v>39</v>
      </c>
      <c r="Q12" s="261">
        <v>60</v>
      </c>
      <c r="R12" s="114">
        <v>39</v>
      </c>
      <c r="S12" s="261">
        <v>60</v>
      </c>
      <c r="T12" s="114">
        <v>37</v>
      </c>
      <c r="U12" s="261">
        <v>70</v>
      </c>
      <c r="V12" s="114">
        <v>42</v>
      </c>
      <c r="W12" s="261">
        <v>40</v>
      </c>
      <c r="X12" s="114">
        <v>38</v>
      </c>
      <c r="Y12" s="261">
        <v>60</v>
      </c>
      <c r="Z12" s="114">
        <v>39</v>
      </c>
      <c r="AA12" s="772">
        <v>30</v>
      </c>
      <c r="AB12" s="114">
        <v>40</v>
      </c>
      <c r="AC12" s="261">
        <v>40</v>
      </c>
      <c r="AD12" s="114"/>
      <c r="AE12" s="115"/>
      <c r="AF12" s="114"/>
      <c r="AG12" s="115"/>
      <c r="AH12" s="114"/>
      <c r="AI12" s="115"/>
      <c r="AJ12" s="114"/>
      <c r="AK12" s="115"/>
      <c r="AL12" s="258">
        <v>4</v>
      </c>
      <c r="AM12" s="298">
        <f t="shared" si="0"/>
        <v>4</v>
      </c>
      <c r="AN12" s="261">
        <v>40</v>
      </c>
    </row>
    <row r="13" spans="1:45" s="50" customFormat="1" ht="20.25" customHeight="1" x14ac:dyDescent="0.35">
      <c r="A13" s="358">
        <v>5</v>
      </c>
      <c r="B13" s="406" t="s">
        <v>263</v>
      </c>
      <c r="C13" s="81">
        <v>2015</v>
      </c>
      <c r="D13" s="407" t="s">
        <v>150</v>
      </c>
      <c r="E13" s="359">
        <f t="shared" ref="E13:E49" si="1">G13+I13+K13+M13+O13+Q13+S13+U13+W13+Y13+AA13+AC13+AE13+AG13+AI13+AK13</f>
        <v>282.5</v>
      </c>
      <c r="F13" s="114">
        <v>48</v>
      </c>
      <c r="G13" s="261">
        <v>17.5</v>
      </c>
      <c r="H13" s="114">
        <v>44</v>
      </c>
      <c r="I13" s="261">
        <v>20</v>
      </c>
      <c r="J13" s="114">
        <v>44</v>
      </c>
      <c r="K13" s="261">
        <v>35</v>
      </c>
      <c r="L13" s="114">
        <v>44</v>
      </c>
      <c r="M13" s="261">
        <v>35</v>
      </c>
      <c r="N13" s="114"/>
      <c r="O13" s="704"/>
      <c r="P13" s="114">
        <v>46</v>
      </c>
      <c r="Q13" s="261">
        <v>40</v>
      </c>
      <c r="R13" s="114"/>
      <c r="S13" s="768"/>
      <c r="T13" s="114">
        <v>36</v>
      </c>
      <c r="U13" s="261">
        <v>100</v>
      </c>
      <c r="V13" s="114">
        <v>43</v>
      </c>
      <c r="W13" s="261">
        <v>20</v>
      </c>
      <c r="X13" s="114">
        <v>48</v>
      </c>
      <c r="Y13" s="261">
        <v>8</v>
      </c>
      <c r="Z13" s="114">
        <v>45</v>
      </c>
      <c r="AA13" s="261">
        <v>7</v>
      </c>
      <c r="AB13" s="114"/>
      <c r="AC13" s="533"/>
      <c r="AD13" s="114"/>
      <c r="AE13" s="117"/>
      <c r="AF13" s="114"/>
      <c r="AG13" s="117"/>
      <c r="AH13" s="114"/>
      <c r="AI13" s="117"/>
      <c r="AJ13" s="114"/>
      <c r="AK13" s="117"/>
      <c r="AL13" s="258">
        <v>5</v>
      </c>
      <c r="AM13" s="299">
        <f t="shared" si="0"/>
        <v>5</v>
      </c>
      <c r="AN13" s="261">
        <v>30</v>
      </c>
    </row>
    <row r="14" spans="1:45" s="50" customFormat="1" ht="20.25" customHeight="1" x14ac:dyDescent="0.35">
      <c r="A14" s="358">
        <v>6</v>
      </c>
      <c r="B14" s="434" t="s">
        <v>277</v>
      </c>
      <c r="C14" s="52">
        <v>2014</v>
      </c>
      <c r="D14" s="484" t="s">
        <v>139</v>
      </c>
      <c r="E14" s="359">
        <f t="shared" si="1"/>
        <v>275</v>
      </c>
      <c r="F14" s="114">
        <v>47</v>
      </c>
      <c r="G14" s="261">
        <v>30</v>
      </c>
      <c r="H14" s="114">
        <v>41</v>
      </c>
      <c r="I14" s="261">
        <v>50</v>
      </c>
      <c r="J14" s="114">
        <v>45</v>
      </c>
      <c r="K14" s="261">
        <v>20</v>
      </c>
      <c r="L14" s="114">
        <v>47</v>
      </c>
      <c r="M14" s="261">
        <v>10</v>
      </c>
      <c r="N14" s="114">
        <v>47</v>
      </c>
      <c r="O14" s="261">
        <v>30</v>
      </c>
      <c r="P14" s="114"/>
      <c r="Q14" s="588"/>
      <c r="R14" s="114">
        <v>41</v>
      </c>
      <c r="S14" s="261">
        <v>30</v>
      </c>
      <c r="T14" s="114">
        <v>45</v>
      </c>
      <c r="U14" s="261">
        <v>25</v>
      </c>
      <c r="V14" s="114"/>
      <c r="W14" s="786"/>
      <c r="X14" s="114">
        <v>40</v>
      </c>
      <c r="Y14" s="261">
        <v>35</v>
      </c>
      <c r="Z14" s="114">
        <v>40</v>
      </c>
      <c r="AA14" s="261">
        <v>15</v>
      </c>
      <c r="AB14" s="114">
        <v>43</v>
      </c>
      <c r="AC14" s="261">
        <v>30</v>
      </c>
      <c r="AD14" s="114"/>
      <c r="AE14" s="115"/>
      <c r="AF14" s="114"/>
      <c r="AG14" s="115"/>
      <c r="AH14" s="114"/>
      <c r="AI14" s="115"/>
      <c r="AJ14" s="114"/>
      <c r="AK14" s="115"/>
      <c r="AL14" s="258">
        <v>6</v>
      </c>
      <c r="AM14" s="299">
        <f t="shared" si="0"/>
        <v>6</v>
      </c>
      <c r="AN14" s="261">
        <v>20</v>
      </c>
    </row>
    <row r="15" spans="1:45" s="50" customFormat="1" ht="20.25" customHeight="1" x14ac:dyDescent="0.35">
      <c r="A15" s="358">
        <v>7</v>
      </c>
      <c r="B15" s="434" t="s">
        <v>346</v>
      </c>
      <c r="C15" s="81">
        <v>2015</v>
      </c>
      <c r="D15" s="547" t="s">
        <v>139</v>
      </c>
      <c r="E15" s="359">
        <f t="shared" si="1"/>
        <v>172.5</v>
      </c>
      <c r="F15" s="114">
        <v>51</v>
      </c>
      <c r="G15" s="261">
        <v>7</v>
      </c>
      <c r="H15" s="114">
        <v>48</v>
      </c>
      <c r="I15" s="261">
        <v>8</v>
      </c>
      <c r="J15" s="114">
        <v>44</v>
      </c>
      <c r="K15" s="261">
        <v>35</v>
      </c>
      <c r="L15" s="114">
        <v>50</v>
      </c>
      <c r="M15" s="261">
        <v>2.5</v>
      </c>
      <c r="N15" s="114"/>
      <c r="O15" s="588"/>
      <c r="P15" s="114">
        <v>49</v>
      </c>
      <c r="Q15" s="261">
        <v>25</v>
      </c>
      <c r="R15" s="114">
        <v>44</v>
      </c>
      <c r="S15" s="261">
        <v>20</v>
      </c>
      <c r="T15" s="114">
        <v>42</v>
      </c>
      <c r="U15" s="261">
        <v>45</v>
      </c>
      <c r="V15" s="114"/>
      <c r="W15" s="768"/>
      <c r="X15" s="114">
        <v>52</v>
      </c>
      <c r="Y15" s="569">
        <v>0</v>
      </c>
      <c r="Z15" s="114">
        <v>39</v>
      </c>
      <c r="AA15" s="261">
        <v>30</v>
      </c>
      <c r="AB15" s="114"/>
      <c r="AC15" s="533"/>
      <c r="AD15" s="114"/>
      <c r="AE15" s="117"/>
      <c r="AF15" s="114"/>
      <c r="AG15" s="117"/>
      <c r="AH15" s="114"/>
      <c r="AI15" s="117"/>
      <c r="AJ15" s="114"/>
      <c r="AK15" s="117"/>
      <c r="AL15" s="258">
        <v>7</v>
      </c>
      <c r="AM15" s="298">
        <f t="shared" si="0"/>
        <v>7</v>
      </c>
      <c r="AN15" s="261">
        <v>15</v>
      </c>
    </row>
    <row r="16" spans="1:45" s="50" customFormat="1" ht="20.25" customHeight="1" x14ac:dyDescent="0.35">
      <c r="A16" s="358">
        <v>8</v>
      </c>
      <c r="B16" s="334" t="s">
        <v>538</v>
      </c>
      <c r="C16" s="62">
        <v>2014</v>
      </c>
      <c r="D16" s="335" t="s">
        <v>539</v>
      </c>
      <c r="E16" s="359">
        <f t="shared" si="1"/>
        <v>140</v>
      </c>
      <c r="F16" s="114">
        <v>58</v>
      </c>
      <c r="G16" s="261">
        <v>3.5</v>
      </c>
      <c r="H16" s="114">
        <v>48</v>
      </c>
      <c r="I16" s="261">
        <v>8</v>
      </c>
      <c r="J16" s="114"/>
      <c r="K16" s="588"/>
      <c r="L16" s="114">
        <v>46</v>
      </c>
      <c r="M16" s="261">
        <v>17.5</v>
      </c>
      <c r="N16" s="114">
        <v>54</v>
      </c>
      <c r="O16" s="261">
        <v>11</v>
      </c>
      <c r="P16" s="114"/>
      <c r="Q16" s="533"/>
      <c r="R16" s="114"/>
      <c r="S16" s="768"/>
      <c r="T16" s="114"/>
      <c r="U16" s="533"/>
      <c r="V16" s="114">
        <v>42</v>
      </c>
      <c r="W16" s="261">
        <v>40</v>
      </c>
      <c r="X16" s="114"/>
      <c r="Y16" s="533"/>
      <c r="Z16" s="114">
        <v>38</v>
      </c>
      <c r="AA16" s="261">
        <v>60</v>
      </c>
      <c r="AB16" s="114"/>
      <c r="AC16" s="569"/>
      <c r="AD16" s="114"/>
      <c r="AE16" s="115"/>
      <c r="AF16" s="114"/>
      <c r="AG16" s="115"/>
      <c r="AH16" s="114"/>
      <c r="AI16" s="115"/>
      <c r="AJ16" s="114"/>
      <c r="AK16" s="115"/>
      <c r="AL16" s="258">
        <v>8</v>
      </c>
      <c r="AM16" s="299">
        <f t="shared" si="0"/>
        <v>8</v>
      </c>
      <c r="AN16" s="261">
        <v>12</v>
      </c>
    </row>
    <row r="17" spans="1:40" s="50" customFormat="1" ht="20.25" customHeight="1" x14ac:dyDescent="0.35">
      <c r="A17" s="358">
        <v>9</v>
      </c>
      <c r="B17" s="382" t="s">
        <v>178</v>
      </c>
      <c r="C17" s="52">
        <v>2014</v>
      </c>
      <c r="D17" s="474" t="s">
        <v>179</v>
      </c>
      <c r="E17" s="359">
        <f t="shared" si="1"/>
        <v>113.5</v>
      </c>
      <c r="F17" s="114">
        <v>49</v>
      </c>
      <c r="G17" s="261">
        <v>11</v>
      </c>
      <c r="H17" s="114">
        <v>45</v>
      </c>
      <c r="I17" s="261">
        <v>13.5</v>
      </c>
      <c r="J17" s="114">
        <v>52</v>
      </c>
      <c r="K17" s="261">
        <v>8</v>
      </c>
      <c r="L17" s="114">
        <v>43</v>
      </c>
      <c r="M17" s="261">
        <v>50</v>
      </c>
      <c r="N17" s="114"/>
      <c r="O17" s="588"/>
      <c r="P17" s="114"/>
      <c r="Q17" s="533"/>
      <c r="R17" s="114"/>
      <c r="S17" s="768"/>
      <c r="T17" s="114"/>
      <c r="U17" s="533"/>
      <c r="V17" s="114">
        <v>46</v>
      </c>
      <c r="W17" s="261">
        <v>8</v>
      </c>
      <c r="X17" s="114">
        <v>43</v>
      </c>
      <c r="Y17" s="261">
        <v>12</v>
      </c>
      <c r="Z17" s="114">
        <v>44</v>
      </c>
      <c r="AA17" s="261">
        <v>11</v>
      </c>
      <c r="AB17" s="114"/>
      <c r="AC17" s="533"/>
      <c r="AD17" s="114"/>
      <c r="AE17" s="117"/>
      <c r="AF17" s="114"/>
      <c r="AG17" s="117"/>
      <c r="AH17" s="114"/>
      <c r="AI17" s="117"/>
      <c r="AJ17" s="114"/>
      <c r="AK17" s="117"/>
      <c r="AL17" s="258">
        <v>9</v>
      </c>
      <c r="AM17" s="298">
        <f t="shared" si="0"/>
        <v>9</v>
      </c>
      <c r="AN17" s="261">
        <v>10</v>
      </c>
    </row>
    <row r="18" spans="1:40" s="50" customFormat="1" ht="20" customHeight="1" x14ac:dyDescent="0.35">
      <c r="A18" s="358">
        <v>10</v>
      </c>
      <c r="B18" s="382" t="s">
        <v>250</v>
      </c>
      <c r="C18" s="52">
        <v>2014</v>
      </c>
      <c r="D18" s="474" t="s">
        <v>179</v>
      </c>
      <c r="E18" s="359">
        <f t="shared" si="1"/>
        <v>102.13</v>
      </c>
      <c r="F18" s="114">
        <v>48</v>
      </c>
      <c r="G18" s="261">
        <v>17.5</v>
      </c>
      <c r="H18" s="114">
        <v>42</v>
      </c>
      <c r="I18" s="261">
        <v>35</v>
      </c>
      <c r="J18" s="114">
        <v>48</v>
      </c>
      <c r="K18" s="261">
        <v>12</v>
      </c>
      <c r="L18" s="114">
        <v>47</v>
      </c>
      <c r="M18" s="261">
        <v>10</v>
      </c>
      <c r="N18" s="114"/>
      <c r="O18" s="704"/>
      <c r="P18" s="114"/>
      <c r="Q18" s="569"/>
      <c r="R18" s="114">
        <v>48</v>
      </c>
      <c r="S18" s="261">
        <v>9</v>
      </c>
      <c r="T18" s="114"/>
      <c r="U18" s="786"/>
      <c r="V18" s="114">
        <v>45</v>
      </c>
      <c r="W18" s="261">
        <v>12.33</v>
      </c>
      <c r="X18" s="114">
        <v>50</v>
      </c>
      <c r="Y18" s="261">
        <v>4.3</v>
      </c>
      <c r="Z18" s="114">
        <v>49</v>
      </c>
      <c r="AA18" s="261">
        <v>2</v>
      </c>
      <c r="AB18" s="114"/>
      <c r="AC18" s="533"/>
      <c r="AD18" s="114"/>
      <c r="AE18" s="117"/>
      <c r="AF18" s="114"/>
      <c r="AG18" s="117"/>
      <c r="AH18" s="114"/>
      <c r="AI18" s="117"/>
      <c r="AJ18" s="114"/>
      <c r="AK18" s="117"/>
      <c r="AL18" s="258">
        <v>11</v>
      </c>
      <c r="AM18" s="299">
        <f>AM17+1</f>
        <v>10</v>
      </c>
      <c r="AN18" s="261">
        <v>8</v>
      </c>
    </row>
    <row r="19" spans="1:40" s="50" customFormat="1" ht="20" customHeight="1" x14ac:dyDescent="0.35">
      <c r="A19" s="358">
        <v>11</v>
      </c>
      <c r="B19" s="434" t="s">
        <v>199</v>
      </c>
      <c r="C19" s="52">
        <v>2014</v>
      </c>
      <c r="D19" s="474" t="s">
        <v>200</v>
      </c>
      <c r="E19" s="359">
        <f t="shared" si="1"/>
        <v>87.5</v>
      </c>
      <c r="F19" s="114"/>
      <c r="G19" s="588"/>
      <c r="H19" s="114"/>
      <c r="I19" s="533"/>
      <c r="J19" s="114">
        <v>49</v>
      </c>
      <c r="K19" s="261">
        <v>10</v>
      </c>
      <c r="L19" s="114">
        <v>47</v>
      </c>
      <c r="M19" s="261">
        <v>10</v>
      </c>
      <c r="N19" s="114"/>
      <c r="O19" s="533"/>
      <c r="P19" s="114">
        <v>49</v>
      </c>
      <c r="Q19" s="261">
        <v>25</v>
      </c>
      <c r="R19" s="114">
        <v>45</v>
      </c>
      <c r="S19" s="261">
        <v>13.5</v>
      </c>
      <c r="T19" s="114">
        <v>45</v>
      </c>
      <c r="U19" s="261">
        <v>25</v>
      </c>
      <c r="V19" s="114">
        <v>52</v>
      </c>
      <c r="W19" s="261">
        <v>2.5</v>
      </c>
      <c r="X19" s="114">
        <v>51</v>
      </c>
      <c r="Y19" s="261">
        <v>1.5</v>
      </c>
      <c r="Z19" s="114"/>
      <c r="AA19" s="768"/>
      <c r="AB19" s="114"/>
      <c r="AC19" s="117"/>
      <c r="AD19" s="114"/>
      <c r="AE19" s="117"/>
      <c r="AF19" s="114"/>
      <c r="AG19" s="117"/>
      <c r="AH19" s="114"/>
      <c r="AI19" s="117"/>
      <c r="AJ19" s="114"/>
      <c r="AK19" s="117"/>
      <c r="AL19" s="258">
        <v>12</v>
      </c>
      <c r="AM19" s="298">
        <f>AM18+1</f>
        <v>11</v>
      </c>
      <c r="AN19" s="261">
        <v>6</v>
      </c>
    </row>
    <row r="20" spans="1:40" s="50" customFormat="1" ht="20" customHeight="1" x14ac:dyDescent="0.35">
      <c r="A20" s="358">
        <v>12</v>
      </c>
      <c r="B20" s="334" t="s">
        <v>568</v>
      </c>
      <c r="C20" s="62">
        <v>2014</v>
      </c>
      <c r="D20" s="335" t="s">
        <v>576</v>
      </c>
      <c r="E20" s="359">
        <f t="shared" si="1"/>
        <v>83.83</v>
      </c>
      <c r="F20" s="114"/>
      <c r="G20" s="588"/>
      <c r="H20" s="114"/>
      <c r="I20" s="533"/>
      <c r="J20" s="114">
        <v>54</v>
      </c>
      <c r="K20" s="261">
        <v>3.5</v>
      </c>
      <c r="L20" s="114">
        <v>48</v>
      </c>
      <c r="M20" s="261">
        <v>5</v>
      </c>
      <c r="N20" s="114"/>
      <c r="O20" s="533"/>
      <c r="P20" s="114"/>
      <c r="Q20" s="533"/>
      <c r="R20" s="114">
        <v>48</v>
      </c>
      <c r="S20" s="261">
        <v>9</v>
      </c>
      <c r="T20" s="114">
        <v>51</v>
      </c>
      <c r="U20" s="261">
        <v>8</v>
      </c>
      <c r="V20" s="114">
        <v>45</v>
      </c>
      <c r="W20" s="261">
        <v>12.33</v>
      </c>
      <c r="X20" s="114">
        <v>40</v>
      </c>
      <c r="Y20" s="261">
        <v>35</v>
      </c>
      <c r="Z20" s="114">
        <v>44</v>
      </c>
      <c r="AA20" s="261">
        <v>11</v>
      </c>
      <c r="AB20" s="114"/>
      <c r="AC20" s="767"/>
      <c r="AD20" s="114"/>
      <c r="AE20" s="117"/>
      <c r="AF20" s="114"/>
      <c r="AG20" s="117"/>
      <c r="AH20" s="114"/>
      <c r="AI20" s="117"/>
      <c r="AJ20" s="114"/>
      <c r="AK20" s="117"/>
      <c r="AL20" s="258">
        <v>13</v>
      </c>
      <c r="AM20" s="299">
        <f>AM19+1</f>
        <v>12</v>
      </c>
      <c r="AN20" s="261">
        <v>4</v>
      </c>
    </row>
    <row r="21" spans="1:40" s="50" customFormat="1" ht="20" customHeight="1" x14ac:dyDescent="0.35">
      <c r="A21" s="358">
        <v>13</v>
      </c>
      <c r="B21" s="382" t="s">
        <v>315</v>
      </c>
      <c r="C21" s="52">
        <v>2014</v>
      </c>
      <c r="D21" s="474" t="s">
        <v>111</v>
      </c>
      <c r="E21" s="359">
        <f t="shared" si="1"/>
        <v>63.5</v>
      </c>
      <c r="F21" s="114"/>
      <c r="G21" s="704"/>
      <c r="H21" s="114"/>
      <c r="I21" s="533"/>
      <c r="J21" s="114">
        <v>55</v>
      </c>
      <c r="K21" s="261">
        <v>2</v>
      </c>
      <c r="L21" s="114">
        <v>46</v>
      </c>
      <c r="M21" s="261">
        <v>17.5</v>
      </c>
      <c r="N21" s="114">
        <v>52</v>
      </c>
      <c r="O21" s="261">
        <v>17.5</v>
      </c>
      <c r="P21" s="114"/>
      <c r="Q21" s="117"/>
      <c r="R21" s="114"/>
      <c r="S21" s="768"/>
      <c r="T21" s="114">
        <v>48</v>
      </c>
      <c r="U21" s="261">
        <v>12</v>
      </c>
      <c r="V21" s="114">
        <v>51</v>
      </c>
      <c r="W21" s="261">
        <v>4</v>
      </c>
      <c r="X21" s="114">
        <v>51</v>
      </c>
      <c r="Y21" s="261">
        <v>1.5</v>
      </c>
      <c r="Z21" s="114">
        <v>50</v>
      </c>
      <c r="AA21" s="261">
        <v>1</v>
      </c>
      <c r="AB21" s="114">
        <v>55</v>
      </c>
      <c r="AC21" s="138">
        <v>8</v>
      </c>
      <c r="AD21" s="114"/>
      <c r="AE21" s="117"/>
      <c r="AF21" s="114"/>
      <c r="AG21" s="117"/>
      <c r="AH21" s="114"/>
      <c r="AI21" s="117"/>
      <c r="AJ21" s="114"/>
      <c r="AK21" s="117"/>
      <c r="AL21" s="258">
        <v>14</v>
      </c>
      <c r="AM21" s="298">
        <f>AM20+1</f>
        <v>13</v>
      </c>
      <c r="AN21" s="261">
        <v>3</v>
      </c>
    </row>
    <row r="22" spans="1:40" s="50" customFormat="1" ht="20" customHeight="1" x14ac:dyDescent="0.35">
      <c r="A22" s="358">
        <v>14</v>
      </c>
      <c r="B22" s="636" t="s">
        <v>387</v>
      </c>
      <c r="C22" s="52">
        <v>2014</v>
      </c>
      <c r="D22" s="637" t="s">
        <v>638</v>
      </c>
      <c r="E22" s="359">
        <f t="shared" si="1"/>
        <v>55</v>
      </c>
      <c r="F22" s="114"/>
      <c r="G22" s="588"/>
      <c r="H22" s="114"/>
      <c r="I22" s="533"/>
      <c r="J22" s="114"/>
      <c r="K22" s="533"/>
      <c r="L22" s="114"/>
      <c r="M22" s="533"/>
      <c r="N22" s="114"/>
      <c r="O22" s="533"/>
      <c r="P22" s="114"/>
      <c r="Q22" s="117"/>
      <c r="R22" s="114"/>
      <c r="S22" s="768"/>
      <c r="T22" s="114">
        <v>47</v>
      </c>
      <c r="U22" s="261">
        <v>15</v>
      </c>
      <c r="V22" s="114">
        <v>49</v>
      </c>
      <c r="W22" s="261">
        <v>6</v>
      </c>
      <c r="X22" s="114">
        <v>46</v>
      </c>
      <c r="Y22" s="261">
        <v>10</v>
      </c>
      <c r="Z22" s="114">
        <v>46</v>
      </c>
      <c r="AA22" s="261">
        <v>4</v>
      </c>
      <c r="AB22" s="114">
        <v>44</v>
      </c>
      <c r="AC22" s="138">
        <v>20</v>
      </c>
      <c r="AD22" s="114"/>
      <c r="AE22" s="117"/>
      <c r="AF22" s="114"/>
      <c r="AG22" s="117"/>
      <c r="AH22" s="114"/>
      <c r="AI22" s="117"/>
      <c r="AJ22" s="114"/>
      <c r="AK22" s="117"/>
      <c r="AL22" s="258">
        <v>15</v>
      </c>
      <c r="AM22" s="299">
        <f>AM21+1</f>
        <v>14</v>
      </c>
      <c r="AN22" s="261">
        <v>2</v>
      </c>
    </row>
    <row r="23" spans="1:40" s="50" customFormat="1" ht="20" customHeight="1" x14ac:dyDescent="0.35">
      <c r="A23" s="358">
        <v>15</v>
      </c>
      <c r="B23" s="382" t="s">
        <v>364</v>
      </c>
      <c r="C23" s="52">
        <v>2014</v>
      </c>
      <c r="D23" s="490" t="s">
        <v>111</v>
      </c>
      <c r="E23" s="359">
        <f t="shared" si="1"/>
        <v>39</v>
      </c>
      <c r="F23" s="114">
        <v>51</v>
      </c>
      <c r="G23" s="261">
        <v>7</v>
      </c>
      <c r="H23" s="114"/>
      <c r="I23" s="589"/>
      <c r="J23" s="114">
        <v>54</v>
      </c>
      <c r="K23" s="261">
        <v>3.5</v>
      </c>
      <c r="L23" s="114"/>
      <c r="M23" s="533"/>
      <c r="N23" s="114"/>
      <c r="O23" s="533"/>
      <c r="P23" s="114"/>
      <c r="Q23" s="117"/>
      <c r="R23" s="114">
        <v>45</v>
      </c>
      <c r="S23" s="261">
        <v>13.5</v>
      </c>
      <c r="T23" s="114"/>
      <c r="U23" s="767"/>
      <c r="V23" s="114"/>
      <c r="W23" s="533"/>
      <c r="X23" s="114"/>
      <c r="Y23" s="533"/>
      <c r="Z23" s="114"/>
      <c r="AA23" s="533"/>
      <c r="AB23" s="114">
        <v>45</v>
      </c>
      <c r="AC23" s="138">
        <v>15</v>
      </c>
      <c r="AD23" s="114"/>
      <c r="AE23" s="117"/>
      <c r="AF23" s="114"/>
      <c r="AG23" s="117"/>
      <c r="AH23" s="114"/>
      <c r="AI23" s="117"/>
      <c r="AJ23" s="114"/>
      <c r="AK23" s="117"/>
      <c r="AL23" s="258">
        <v>16</v>
      </c>
      <c r="AM23" s="298">
        <v>15</v>
      </c>
      <c r="AN23" s="261">
        <v>1</v>
      </c>
    </row>
    <row r="24" spans="1:40" s="50" customFormat="1" ht="20" customHeight="1" x14ac:dyDescent="0.35">
      <c r="A24" s="358">
        <v>16</v>
      </c>
      <c r="B24" s="382" t="s">
        <v>344</v>
      </c>
      <c r="C24" s="52">
        <v>2014</v>
      </c>
      <c r="D24" s="474" t="s">
        <v>108</v>
      </c>
      <c r="E24" s="359">
        <f t="shared" si="1"/>
        <v>33.5</v>
      </c>
      <c r="F24" s="114">
        <v>49</v>
      </c>
      <c r="G24" s="138">
        <v>11</v>
      </c>
      <c r="H24" s="114">
        <v>48</v>
      </c>
      <c r="I24" s="138">
        <v>8</v>
      </c>
      <c r="J24" s="114"/>
      <c r="K24" s="589"/>
      <c r="L24" s="114">
        <v>50</v>
      </c>
      <c r="M24" s="138">
        <v>2.5</v>
      </c>
      <c r="N24" s="114"/>
      <c r="O24" s="117"/>
      <c r="P24" s="114"/>
      <c r="Q24" s="117"/>
      <c r="R24" s="114"/>
      <c r="S24" s="767"/>
      <c r="T24" s="114"/>
      <c r="U24" s="117"/>
      <c r="V24" s="114"/>
      <c r="W24" s="117"/>
      <c r="X24" s="114"/>
      <c r="Y24" s="117"/>
      <c r="Z24" s="114"/>
      <c r="AA24" s="117"/>
      <c r="AB24" s="114">
        <v>51</v>
      </c>
      <c r="AC24" s="138">
        <v>12</v>
      </c>
      <c r="AD24" s="114"/>
      <c r="AE24" s="117"/>
      <c r="AF24" s="114"/>
      <c r="AG24" s="117"/>
      <c r="AH24" s="114"/>
      <c r="AI24" s="117"/>
      <c r="AJ24" s="114"/>
      <c r="AK24" s="117"/>
      <c r="AL24" s="258">
        <v>17</v>
      </c>
      <c r="AM24" s="298"/>
      <c r="AN24" s="287"/>
    </row>
    <row r="25" spans="1:40" s="50" customFormat="1" ht="20" customHeight="1" thickBot="1" x14ac:dyDescent="0.4">
      <c r="A25" s="358">
        <v>17</v>
      </c>
      <c r="B25" s="585" t="s">
        <v>612</v>
      </c>
      <c r="C25" s="52">
        <v>2014</v>
      </c>
      <c r="D25" s="586" t="s">
        <v>613</v>
      </c>
      <c r="E25" s="359">
        <f t="shared" si="1"/>
        <v>27</v>
      </c>
      <c r="F25" s="114"/>
      <c r="G25" s="589"/>
      <c r="H25" s="114"/>
      <c r="I25" s="117"/>
      <c r="J25" s="114"/>
      <c r="K25" s="117"/>
      <c r="L25" s="114"/>
      <c r="M25" s="117"/>
      <c r="N25" s="114"/>
      <c r="O25" s="117"/>
      <c r="P25" s="114"/>
      <c r="Q25" s="117"/>
      <c r="R25" s="114">
        <v>56</v>
      </c>
      <c r="S25" s="138">
        <v>6</v>
      </c>
      <c r="T25" s="114">
        <v>52</v>
      </c>
      <c r="U25" s="138">
        <v>6</v>
      </c>
      <c r="V25" s="114"/>
      <c r="W25" s="767"/>
      <c r="X25" s="114">
        <v>42</v>
      </c>
      <c r="Y25" s="138">
        <v>15</v>
      </c>
      <c r="Z25" s="114">
        <v>50</v>
      </c>
      <c r="AA25" s="117"/>
      <c r="AB25" s="114"/>
      <c r="AC25" s="117"/>
      <c r="AD25" s="114"/>
      <c r="AE25" s="117"/>
      <c r="AF25" s="114"/>
      <c r="AG25" s="117"/>
      <c r="AH25" s="114"/>
      <c r="AI25" s="117"/>
      <c r="AJ25" s="114"/>
      <c r="AK25" s="117"/>
      <c r="AL25" s="258">
        <v>18</v>
      </c>
      <c r="AM25" s="300"/>
      <c r="AN25" s="301">
        <f>SUM(AN9:AN23)</f>
        <v>371</v>
      </c>
    </row>
    <row r="26" spans="1:40" s="50" customFormat="1" ht="20" customHeight="1" x14ac:dyDescent="0.35">
      <c r="A26" s="358">
        <v>18</v>
      </c>
      <c r="B26" s="434" t="s">
        <v>206</v>
      </c>
      <c r="C26" s="52">
        <v>2014</v>
      </c>
      <c r="D26" s="649" t="s">
        <v>646</v>
      </c>
      <c r="E26" s="359">
        <f t="shared" si="1"/>
        <v>24.33</v>
      </c>
      <c r="F26" s="114"/>
      <c r="G26" s="589"/>
      <c r="H26" s="114"/>
      <c r="I26" s="117"/>
      <c r="J26" s="114"/>
      <c r="K26" s="117"/>
      <c r="L26" s="114">
        <v>48</v>
      </c>
      <c r="M26" s="138">
        <v>5</v>
      </c>
      <c r="N26" s="114">
        <v>56</v>
      </c>
      <c r="O26" s="138">
        <v>7</v>
      </c>
      <c r="P26" s="114"/>
      <c r="Q26" s="117"/>
      <c r="R26" s="114"/>
      <c r="S26" s="767"/>
      <c r="T26" s="114"/>
      <c r="U26" s="117"/>
      <c r="V26" s="114">
        <v>45</v>
      </c>
      <c r="W26" s="138">
        <v>12.33</v>
      </c>
      <c r="X26" s="114"/>
      <c r="Y26" s="117"/>
      <c r="Z26" s="114">
        <v>54</v>
      </c>
      <c r="AA26" s="117"/>
      <c r="AB26" s="114"/>
      <c r="AC26" s="117"/>
      <c r="AD26" s="114"/>
      <c r="AE26" s="117"/>
      <c r="AF26" s="114"/>
      <c r="AG26" s="117"/>
      <c r="AH26" s="114"/>
      <c r="AI26" s="117"/>
      <c r="AJ26" s="114"/>
      <c r="AK26" s="117"/>
      <c r="AL26" s="258">
        <v>19</v>
      </c>
    </row>
    <row r="27" spans="1:40" s="50" customFormat="1" ht="20" customHeight="1" x14ac:dyDescent="0.35">
      <c r="A27" s="358">
        <v>19</v>
      </c>
      <c r="B27" s="434" t="s">
        <v>209</v>
      </c>
      <c r="C27" s="81">
        <v>2015</v>
      </c>
      <c r="D27" s="407" t="s">
        <v>186</v>
      </c>
      <c r="E27" s="359">
        <f t="shared" si="1"/>
        <v>18.5</v>
      </c>
      <c r="F27" s="114">
        <v>58</v>
      </c>
      <c r="G27" s="138">
        <v>3.5</v>
      </c>
      <c r="H27" s="114">
        <v>57</v>
      </c>
      <c r="I27" s="138">
        <v>3</v>
      </c>
      <c r="J27" s="114"/>
      <c r="K27" s="589"/>
      <c r="L27" s="114"/>
      <c r="M27" s="117"/>
      <c r="N27" s="114"/>
      <c r="O27" s="117"/>
      <c r="P27" s="114">
        <v>54</v>
      </c>
      <c r="Q27" s="138">
        <v>12</v>
      </c>
      <c r="R27" s="114"/>
      <c r="S27" s="767"/>
      <c r="T27" s="114"/>
      <c r="U27" s="117"/>
      <c r="V27" s="114"/>
      <c r="W27" s="117"/>
      <c r="X27" s="114"/>
      <c r="Y27" s="117"/>
      <c r="Z27" s="114">
        <v>51</v>
      </c>
      <c r="AA27" s="117"/>
      <c r="AB27" s="114"/>
      <c r="AC27" s="117"/>
      <c r="AD27" s="114"/>
      <c r="AE27" s="117"/>
      <c r="AF27" s="114"/>
      <c r="AG27" s="117"/>
      <c r="AH27" s="114"/>
      <c r="AI27" s="117"/>
      <c r="AJ27" s="114"/>
      <c r="AK27" s="117"/>
      <c r="AL27" s="258">
        <v>19</v>
      </c>
    </row>
    <row r="28" spans="1:40" s="50" customFormat="1" ht="20" customHeight="1" x14ac:dyDescent="0.35">
      <c r="A28" s="358">
        <v>20</v>
      </c>
      <c r="B28" s="418" t="s">
        <v>496</v>
      </c>
      <c r="C28" s="52">
        <v>2015</v>
      </c>
      <c r="D28" s="419" t="s">
        <v>103</v>
      </c>
      <c r="E28" s="359">
        <f t="shared" si="1"/>
        <v>18</v>
      </c>
      <c r="F28" s="114"/>
      <c r="G28" s="589"/>
      <c r="H28" s="114">
        <v>58</v>
      </c>
      <c r="I28" s="138">
        <v>2</v>
      </c>
      <c r="J28" s="114">
        <v>65</v>
      </c>
      <c r="K28" s="138">
        <v>1</v>
      </c>
      <c r="L28" s="114"/>
      <c r="M28" s="117"/>
      <c r="N28" s="114"/>
      <c r="O28" s="117"/>
      <c r="P28" s="114">
        <v>57</v>
      </c>
      <c r="Q28" s="138">
        <v>10</v>
      </c>
      <c r="R28" s="114">
        <v>62</v>
      </c>
      <c r="S28" s="138">
        <v>1</v>
      </c>
      <c r="T28" s="114">
        <v>56</v>
      </c>
      <c r="U28" s="138">
        <v>4</v>
      </c>
      <c r="V28" s="114"/>
      <c r="W28" s="767"/>
      <c r="X28" s="114"/>
      <c r="Y28" s="117"/>
      <c r="Z28" s="114"/>
      <c r="AA28" s="117"/>
      <c r="AB28" s="114"/>
      <c r="AC28" s="117"/>
      <c r="AD28" s="114"/>
      <c r="AE28" s="117"/>
      <c r="AF28" s="114"/>
      <c r="AG28" s="117"/>
      <c r="AH28" s="114"/>
      <c r="AI28" s="117"/>
      <c r="AJ28" s="114"/>
      <c r="AK28" s="117"/>
      <c r="AL28" s="258">
        <v>20</v>
      </c>
    </row>
    <row r="29" spans="1:40" s="50" customFormat="1" ht="20" customHeight="1" x14ac:dyDescent="0.35">
      <c r="A29" s="358">
        <v>21</v>
      </c>
      <c r="B29" s="382" t="s">
        <v>251</v>
      </c>
      <c r="C29" s="52">
        <v>2014</v>
      </c>
      <c r="D29" s="474" t="s">
        <v>150</v>
      </c>
      <c r="E29" s="359">
        <f t="shared" si="1"/>
        <v>17.5</v>
      </c>
      <c r="F29" s="114"/>
      <c r="G29" s="589"/>
      <c r="H29" s="114"/>
      <c r="I29" s="115"/>
      <c r="J29" s="114"/>
      <c r="K29" s="115"/>
      <c r="L29" s="114"/>
      <c r="M29" s="115"/>
      <c r="N29" s="114">
        <v>52</v>
      </c>
      <c r="O29" s="138">
        <v>17.5</v>
      </c>
      <c r="P29" s="114"/>
      <c r="Q29" s="117"/>
      <c r="R29" s="114"/>
      <c r="S29" s="767"/>
      <c r="T29" s="114"/>
      <c r="U29" s="117"/>
      <c r="V29" s="114"/>
      <c r="W29" s="117"/>
      <c r="X29" s="114"/>
      <c r="Y29" s="117"/>
      <c r="Z29" s="114"/>
      <c r="AA29" s="117"/>
      <c r="AB29" s="114"/>
      <c r="AC29" s="117"/>
      <c r="AD29" s="114"/>
      <c r="AE29" s="117"/>
      <c r="AF29" s="114"/>
      <c r="AG29" s="117"/>
      <c r="AH29" s="114"/>
      <c r="AI29" s="117"/>
      <c r="AJ29" s="114"/>
      <c r="AK29" s="117"/>
      <c r="AL29" s="258">
        <v>21</v>
      </c>
    </row>
    <row r="30" spans="1:40" s="50" customFormat="1" ht="20" customHeight="1" x14ac:dyDescent="0.35">
      <c r="A30" s="358">
        <v>22</v>
      </c>
      <c r="B30" s="382" t="s">
        <v>288</v>
      </c>
      <c r="C30" s="52">
        <v>2014</v>
      </c>
      <c r="D30" s="474" t="s">
        <v>107</v>
      </c>
      <c r="E30" s="359">
        <f t="shared" si="1"/>
        <v>16</v>
      </c>
      <c r="F30" s="114"/>
      <c r="G30" s="589"/>
      <c r="H30" s="114"/>
      <c r="I30" s="117"/>
      <c r="J30" s="114">
        <v>53</v>
      </c>
      <c r="K30" s="138">
        <v>6</v>
      </c>
      <c r="L30" s="114"/>
      <c r="M30" s="117"/>
      <c r="N30" s="114"/>
      <c r="O30" s="117"/>
      <c r="P30" s="114"/>
      <c r="Q30" s="117"/>
      <c r="R30" s="114"/>
      <c r="S30" s="787"/>
      <c r="T30" s="114"/>
      <c r="U30" s="117"/>
      <c r="V30" s="114"/>
      <c r="W30" s="117"/>
      <c r="X30" s="114"/>
      <c r="Y30" s="117"/>
      <c r="Z30" s="114"/>
      <c r="AA30" s="117"/>
      <c r="AB30" s="114">
        <v>54</v>
      </c>
      <c r="AC30" s="138">
        <v>10</v>
      </c>
      <c r="AD30" s="114"/>
      <c r="AE30" s="117"/>
      <c r="AF30" s="114"/>
      <c r="AG30" s="117"/>
      <c r="AH30" s="114"/>
      <c r="AI30" s="117"/>
      <c r="AJ30" s="114"/>
      <c r="AK30" s="117"/>
      <c r="AL30" s="258">
        <v>22</v>
      </c>
    </row>
    <row r="31" spans="1:40" s="27" customFormat="1" ht="20.25" customHeight="1" x14ac:dyDescent="0.35">
      <c r="A31" s="358">
        <v>23</v>
      </c>
      <c r="B31" s="488" t="s">
        <v>212</v>
      </c>
      <c r="C31" s="52">
        <v>2015</v>
      </c>
      <c r="D31" s="489" t="s">
        <v>133</v>
      </c>
      <c r="E31" s="359">
        <f t="shared" si="1"/>
        <v>15</v>
      </c>
      <c r="F31" s="114"/>
      <c r="G31" s="589"/>
      <c r="H31" s="114"/>
      <c r="I31" s="117"/>
      <c r="J31" s="114"/>
      <c r="K31" s="117"/>
      <c r="L31" s="114"/>
      <c r="M31" s="117"/>
      <c r="N31" s="114"/>
      <c r="O31" s="117"/>
      <c r="P31" s="114">
        <v>50</v>
      </c>
      <c r="Q31" s="138">
        <v>15</v>
      </c>
      <c r="R31" s="114"/>
      <c r="S31" s="767"/>
      <c r="T31" s="114"/>
      <c r="U31" s="117"/>
      <c r="V31" s="114"/>
      <c r="W31" s="117"/>
      <c r="X31" s="114"/>
      <c r="Y31" s="117"/>
      <c r="Z31" s="114"/>
      <c r="AA31" s="117"/>
      <c r="AB31" s="114"/>
      <c r="AC31" s="117"/>
      <c r="AD31" s="114"/>
      <c r="AE31" s="117"/>
      <c r="AF31" s="114"/>
      <c r="AG31" s="117"/>
      <c r="AH31" s="114"/>
      <c r="AI31" s="117"/>
      <c r="AJ31" s="114"/>
      <c r="AK31" s="117"/>
      <c r="AL31" s="258">
        <v>23</v>
      </c>
      <c r="AM31" s="17"/>
      <c r="AN31" s="17"/>
    </row>
    <row r="32" spans="1:40" s="27" customFormat="1" ht="20.25" customHeight="1" x14ac:dyDescent="0.35">
      <c r="A32" s="358">
        <v>24</v>
      </c>
      <c r="B32" s="382" t="s">
        <v>324</v>
      </c>
      <c r="C32" s="52">
        <v>2014</v>
      </c>
      <c r="D32" s="474" t="s">
        <v>325</v>
      </c>
      <c r="E32" s="359">
        <f t="shared" si="1"/>
        <v>12.5</v>
      </c>
      <c r="F32" s="114"/>
      <c r="G32" s="589"/>
      <c r="H32" s="114"/>
      <c r="I32" s="117"/>
      <c r="J32" s="114"/>
      <c r="K32" s="117"/>
      <c r="L32" s="114"/>
      <c r="M32" s="117"/>
      <c r="N32" s="114"/>
      <c r="O32" s="117"/>
      <c r="P32" s="114"/>
      <c r="Q32" s="117"/>
      <c r="R32" s="114"/>
      <c r="S32" s="767"/>
      <c r="T32" s="114">
        <v>49</v>
      </c>
      <c r="U32" s="138">
        <v>10</v>
      </c>
      <c r="V32" s="114">
        <v>52</v>
      </c>
      <c r="W32" s="138">
        <v>2.5</v>
      </c>
      <c r="X32" s="114"/>
      <c r="Y32" s="117"/>
      <c r="Z32" s="114"/>
      <c r="AA32" s="117"/>
      <c r="AB32" s="114"/>
      <c r="AC32" s="117"/>
      <c r="AD32" s="114"/>
      <c r="AE32" s="117"/>
      <c r="AF32" s="114"/>
      <c r="AG32" s="117"/>
      <c r="AH32" s="114"/>
      <c r="AI32" s="117"/>
      <c r="AJ32" s="114"/>
      <c r="AK32" s="117"/>
      <c r="AL32" s="258">
        <v>24</v>
      </c>
      <c r="AM32" s="73"/>
      <c r="AN32" s="73"/>
    </row>
    <row r="33" spans="1:41" s="27" customFormat="1" ht="20.25" customHeight="1" x14ac:dyDescent="0.35">
      <c r="A33" s="358">
        <v>25</v>
      </c>
      <c r="B33" s="382" t="s">
        <v>191</v>
      </c>
      <c r="C33" s="52">
        <v>2014</v>
      </c>
      <c r="D33" s="474" t="s">
        <v>128</v>
      </c>
      <c r="E33" s="359">
        <f t="shared" si="1"/>
        <v>12</v>
      </c>
      <c r="F33" s="114"/>
      <c r="G33" s="589"/>
      <c r="H33" s="114"/>
      <c r="I33" s="117"/>
      <c r="J33" s="114"/>
      <c r="K33" s="117"/>
      <c r="L33" s="114">
        <v>56</v>
      </c>
      <c r="M33" s="138">
        <v>1</v>
      </c>
      <c r="N33" s="114">
        <v>54</v>
      </c>
      <c r="O33" s="138">
        <v>11</v>
      </c>
      <c r="P33" s="114"/>
      <c r="Q33" s="117"/>
      <c r="R33" s="114"/>
      <c r="S33" s="767"/>
      <c r="T33" s="114"/>
      <c r="U33" s="117"/>
      <c r="V33" s="114"/>
      <c r="W33" s="117"/>
      <c r="X33" s="114"/>
      <c r="Y33" s="117"/>
      <c r="Z33" s="114">
        <v>56</v>
      </c>
      <c r="AA33" s="117"/>
      <c r="AB33" s="114"/>
      <c r="AC33" s="117"/>
      <c r="AD33" s="114"/>
      <c r="AE33" s="115"/>
      <c r="AF33" s="114"/>
      <c r="AG33" s="115"/>
      <c r="AH33" s="114"/>
      <c r="AI33" s="115"/>
      <c r="AJ33" s="114"/>
      <c r="AK33" s="115"/>
      <c r="AL33" s="258">
        <v>24</v>
      </c>
    </row>
    <row r="34" spans="1:41" s="27" customFormat="1" ht="20.25" customHeight="1" x14ac:dyDescent="0.35">
      <c r="A34" s="358">
        <v>26</v>
      </c>
      <c r="B34" s="437" t="s">
        <v>484</v>
      </c>
      <c r="C34" s="52">
        <v>2015</v>
      </c>
      <c r="D34" s="386" t="s">
        <v>172</v>
      </c>
      <c r="E34" s="359">
        <f t="shared" si="1"/>
        <v>9</v>
      </c>
      <c r="F34" s="114">
        <v>59</v>
      </c>
      <c r="G34" s="138">
        <v>2</v>
      </c>
      <c r="H34" s="114"/>
      <c r="I34" s="589"/>
      <c r="J34" s="114"/>
      <c r="K34" s="117"/>
      <c r="L34" s="114"/>
      <c r="M34" s="117"/>
      <c r="N34" s="114">
        <v>56</v>
      </c>
      <c r="O34" s="138">
        <v>7</v>
      </c>
      <c r="P34" s="114"/>
      <c r="Q34" s="117"/>
      <c r="R34" s="114"/>
      <c r="S34" s="767"/>
      <c r="T34" s="114"/>
      <c r="U34" s="117"/>
      <c r="V34" s="114"/>
      <c r="W34" s="117"/>
      <c r="X34" s="114"/>
      <c r="Y34" s="117"/>
      <c r="Z34" s="114"/>
      <c r="AA34" s="117"/>
      <c r="AB34" s="114"/>
      <c r="AC34" s="115"/>
      <c r="AD34" s="114"/>
      <c r="AE34" s="117"/>
      <c r="AF34" s="114"/>
      <c r="AG34" s="117"/>
      <c r="AH34" s="114"/>
      <c r="AI34" s="117"/>
      <c r="AJ34" s="114"/>
      <c r="AK34" s="117"/>
      <c r="AL34" s="258">
        <v>24</v>
      </c>
    </row>
    <row r="35" spans="1:41" s="27" customFormat="1" ht="20.25" customHeight="1" x14ac:dyDescent="0.35">
      <c r="A35" s="358">
        <v>27</v>
      </c>
      <c r="B35" s="585" t="s">
        <v>615</v>
      </c>
      <c r="C35" s="52">
        <v>2015</v>
      </c>
      <c r="D35" s="586" t="s">
        <v>613</v>
      </c>
      <c r="E35" s="359">
        <f t="shared" si="1"/>
        <v>9</v>
      </c>
      <c r="F35" s="114"/>
      <c r="G35" s="589"/>
      <c r="H35" s="114"/>
      <c r="I35" s="117"/>
      <c r="J35" s="114"/>
      <c r="K35" s="117"/>
      <c r="L35" s="114"/>
      <c r="M35" s="117"/>
      <c r="N35" s="114"/>
      <c r="O35" s="117"/>
      <c r="P35" s="114">
        <v>62</v>
      </c>
      <c r="Q35" s="138">
        <v>6</v>
      </c>
      <c r="R35" s="114"/>
      <c r="S35" s="767"/>
      <c r="T35" s="114">
        <v>57</v>
      </c>
      <c r="U35" s="138">
        <v>3</v>
      </c>
      <c r="V35" s="114">
        <v>63</v>
      </c>
      <c r="W35" s="115">
        <v>0</v>
      </c>
      <c r="X35" s="114">
        <v>61</v>
      </c>
      <c r="Y35" s="115">
        <v>0</v>
      </c>
      <c r="Z35" s="114"/>
      <c r="AA35" s="115"/>
      <c r="AB35" s="114"/>
      <c r="AC35" s="117"/>
      <c r="AD35" s="114"/>
      <c r="AE35" s="117"/>
      <c r="AF35" s="114"/>
      <c r="AG35" s="117"/>
      <c r="AH35" s="114"/>
      <c r="AI35" s="117"/>
      <c r="AJ35" s="114"/>
      <c r="AK35" s="117"/>
      <c r="AL35" s="258">
        <v>24</v>
      </c>
    </row>
    <row r="36" spans="1:41" s="27" customFormat="1" ht="20.25" customHeight="1" x14ac:dyDescent="0.35">
      <c r="A36" s="358">
        <v>28</v>
      </c>
      <c r="B36" s="382" t="s">
        <v>264</v>
      </c>
      <c r="C36" s="52">
        <v>2014</v>
      </c>
      <c r="D36" s="485" t="s">
        <v>139</v>
      </c>
      <c r="E36" s="359">
        <f t="shared" si="1"/>
        <v>8.3000000000000007</v>
      </c>
      <c r="F36" s="114"/>
      <c r="G36" s="589"/>
      <c r="H36" s="114">
        <v>56</v>
      </c>
      <c r="I36" s="138">
        <v>4</v>
      </c>
      <c r="J36" s="114"/>
      <c r="K36" s="117"/>
      <c r="L36" s="114"/>
      <c r="M36" s="117"/>
      <c r="N36" s="114"/>
      <c r="O36" s="117"/>
      <c r="P36" s="114"/>
      <c r="Q36" s="117"/>
      <c r="R36" s="114"/>
      <c r="S36" s="767"/>
      <c r="T36" s="114"/>
      <c r="U36" s="117"/>
      <c r="V36" s="114"/>
      <c r="W36" s="117"/>
      <c r="X36" s="114">
        <v>50</v>
      </c>
      <c r="Y36" s="138">
        <v>4.3</v>
      </c>
      <c r="Z36" s="114"/>
      <c r="AA36" s="117"/>
      <c r="AB36" s="114"/>
      <c r="AC36" s="117"/>
      <c r="AD36" s="114"/>
      <c r="AE36" s="117"/>
      <c r="AF36" s="114"/>
      <c r="AG36" s="117"/>
      <c r="AH36" s="114"/>
      <c r="AI36" s="117"/>
      <c r="AJ36" s="114"/>
      <c r="AK36" s="117"/>
      <c r="AL36" s="258">
        <v>24</v>
      </c>
    </row>
    <row r="37" spans="1:41" s="27" customFormat="1" ht="20.25" customHeight="1" x14ac:dyDescent="0.35">
      <c r="A37" s="358">
        <v>29</v>
      </c>
      <c r="B37" s="585" t="s">
        <v>614</v>
      </c>
      <c r="C37" s="52">
        <v>2015</v>
      </c>
      <c r="D37" s="586" t="s">
        <v>103</v>
      </c>
      <c r="E37" s="359">
        <f t="shared" si="1"/>
        <v>8</v>
      </c>
      <c r="F37" s="114"/>
      <c r="G37" s="589"/>
      <c r="H37" s="114"/>
      <c r="I37" s="117"/>
      <c r="J37" s="114"/>
      <c r="K37" s="117"/>
      <c r="L37" s="114"/>
      <c r="M37" s="117"/>
      <c r="N37" s="114"/>
      <c r="O37" s="117"/>
      <c r="P37" s="114">
        <v>60</v>
      </c>
      <c r="Q37" s="138">
        <v>8</v>
      </c>
      <c r="R37" s="114"/>
      <c r="S37" s="767"/>
      <c r="T37" s="114"/>
      <c r="U37" s="117"/>
      <c r="V37" s="114"/>
      <c r="W37" s="117"/>
      <c r="X37" s="114">
        <v>59</v>
      </c>
      <c r="Y37" s="115">
        <v>0</v>
      </c>
      <c r="Z37" s="114"/>
      <c r="AA37" s="117"/>
      <c r="AB37" s="114"/>
      <c r="AC37" s="117"/>
      <c r="AD37" s="114"/>
      <c r="AE37" s="117"/>
      <c r="AF37" s="114"/>
      <c r="AG37" s="117"/>
      <c r="AH37" s="114"/>
      <c r="AI37" s="117"/>
      <c r="AJ37" s="114"/>
      <c r="AK37" s="117"/>
      <c r="AL37" s="258">
        <v>24</v>
      </c>
    </row>
    <row r="38" spans="1:41" s="27" customFormat="1" ht="20.25" customHeight="1" x14ac:dyDescent="0.35">
      <c r="A38" s="358">
        <v>30</v>
      </c>
      <c r="B38" s="382" t="s">
        <v>343</v>
      </c>
      <c r="C38" s="52">
        <v>2014</v>
      </c>
      <c r="D38" s="474" t="s">
        <v>338</v>
      </c>
      <c r="E38" s="359">
        <f t="shared" si="1"/>
        <v>7</v>
      </c>
      <c r="F38" s="114"/>
      <c r="G38" s="589"/>
      <c r="H38" s="114"/>
      <c r="I38" s="117"/>
      <c r="J38" s="114"/>
      <c r="K38" s="117"/>
      <c r="L38" s="114"/>
      <c r="M38" s="117"/>
      <c r="N38" s="114"/>
      <c r="O38" s="115"/>
      <c r="P38" s="114"/>
      <c r="Q38" s="117"/>
      <c r="R38" s="114"/>
      <c r="S38" s="767"/>
      <c r="T38" s="114"/>
      <c r="U38" s="117"/>
      <c r="V38" s="114"/>
      <c r="W38" s="117"/>
      <c r="X38" s="114"/>
      <c r="Y38" s="117"/>
      <c r="Z38" s="114">
        <v>45</v>
      </c>
      <c r="AA38" s="138">
        <v>7</v>
      </c>
      <c r="AB38" s="114"/>
      <c r="AC38" s="117"/>
      <c r="AD38" s="114"/>
      <c r="AE38" s="117"/>
      <c r="AF38" s="114"/>
      <c r="AG38" s="117"/>
      <c r="AH38" s="114"/>
      <c r="AI38" s="117"/>
      <c r="AJ38" s="114"/>
      <c r="AK38" s="117"/>
      <c r="AL38" s="258">
        <v>24</v>
      </c>
    </row>
    <row r="39" spans="1:41" s="27" customFormat="1" ht="20.25" customHeight="1" x14ac:dyDescent="0.35">
      <c r="A39" s="358">
        <v>31</v>
      </c>
      <c r="B39" s="585" t="s">
        <v>616</v>
      </c>
      <c r="C39" s="52">
        <v>2015</v>
      </c>
      <c r="D39" s="586" t="s">
        <v>286</v>
      </c>
      <c r="E39" s="359">
        <f t="shared" si="1"/>
        <v>6.5</v>
      </c>
      <c r="F39" s="114"/>
      <c r="G39" s="589"/>
      <c r="H39" s="114"/>
      <c r="I39" s="117"/>
      <c r="J39" s="114"/>
      <c r="K39" s="117"/>
      <c r="L39" s="114"/>
      <c r="M39" s="117"/>
      <c r="N39" s="114"/>
      <c r="O39" s="117"/>
      <c r="P39" s="114">
        <v>69</v>
      </c>
      <c r="Q39" s="138">
        <v>4</v>
      </c>
      <c r="R39" s="114">
        <v>60</v>
      </c>
      <c r="S39" s="138">
        <v>2.5</v>
      </c>
      <c r="T39" s="114"/>
      <c r="U39" s="767"/>
      <c r="V39" s="114"/>
      <c r="W39" s="117"/>
      <c r="X39" s="114"/>
      <c r="Y39" s="117"/>
      <c r="Z39" s="114"/>
      <c r="AA39" s="117"/>
      <c r="AB39" s="114"/>
      <c r="AC39" s="117"/>
      <c r="AD39" s="114"/>
      <c r="AE39" s="117"/>
      <c r="AF39" s="114"/>
      <c r="AG39" s="117"/>
      <c r="AH39" s="114"/>
      <c r="AI39" s="117"/>
      <c r="AJ39" s="114"/>
      <c r="AK39" s="117"/>
      <c r="AL39" s="258">
        <v>24</v>
      </c>
    </row>
    <row r="40" spans="1:41" s="27" customFormat="1" ht="20.25" customHeight="1" x14ac:dyDescent="0.35">
      <c r="A40" s="358">
        <v>32</v>
      </c>
      <c r="B40" s="418" t="s">
        <v>497</v>
      </c>
      <c r="C40" s="52">
        <v>2015</v>
      </c>
      <c r="D40" s="545" t="s">
        <v>559</v>
      </c>
      <c r="E40" s="359">
        <f t="shared" si="1"/>
        <v>5.5</v>
      </c>
      <c r="F40" s="114">
        <v>60</v>
      </c>
      <c r="G40" s="138">
        <v>1</v>
      </c>
      <c r="H40" s="114"/>
      <c r="I40" s="589"/>
      <c r="J40" s="114"/>
      <c r="K40" s="117"/>
      <c r="L40" s="114"/>
      <c r="M40" s="117"/>
      <c r="N40" s="114">
        <v>58</v>
      </c>
      <c r="O40" s="138">
        <v>3.5</v>
      </c>
      <c r="P40" s="114"/>
      <c r="Q40" s="117"/>
      <c r="R40" s="114"/>
      <c r="S40" s="767"/>
      <c r="T40" s="114"/>
      <c r="U40" s="117"/>
      <c r="V40" s="114">
        <v>59</v>
      </c>
      <c r="W40" s="138">
        <v>1</v>
      </c>
      <c r="X40" s="114">
        <v>53</v>
      </c>
      <c r="Y40" s="115">
        <v>0</v>
      </c>
      <c r="Z40" s="114">
        <v>53</v>
      </c>
      <c r="AA40" s="117"/>
      <c r="AB40" s="114"/>
      <c r="AC40" s="117"/>
      <c r="AD40" s="114"/>
      <c r="AE40" s="117"/>
      <c r="AF40" s="114"/>
      <c r="AG40" s="117"/>
      <c r="AH40" s="114"/>
      <c r="AI40" s="117"/>
      <c r="AJ40" s="114"/>
      <c r="AK40" s="117"/>
      <c r="AL40" s="258">
        <v>24</v>
      </c>
    </row>
    <row r="41" spans="1:41" s="27" customFormat="1" ht="20.25" customHeight="1" x14ac:dyDescent="0.35">
      <c r="A41" s="358">
        <v>33</v>
      </c>
      <c r="B41" s="399" t="s">
        <v>460</v>
      </c>
      <c r="C41" s="52">
        <v>2015</v>
      </c>
      <c r="D41" s="672" t="s">
        <v>139</v>
      </c>
      <c r="E41" s="359">
        <f t="shared" si="1"/>
        <v>4.3</v>
      </c>
      <c r="F41" s="114"/>
      <c r="G41" s="600"/>
      <c r="H41" s="114"/>
      <c r="I41" s="117"/>
      <c r="J41" s="114"/>
      <c r="K41" s="117"/>
      <c r="L41" s="114"/>
      <c r="M41" s="117"/>
      <c r="N41" s="114"/>
      <c r="O41" s="117"/>
      <c r="P41" s="114"/>
      <c r="Q41" s="117"/>
      <c r="R41" s="114"/>
      <c r="S41" s="767"/>
      <c r="T41" s="114"/>
      <c r="U41" s="117"/>
      <c r="V41" s="114"/>
      <c r="W41" s="117"/>
      <c r="X41" s="114">
        <v>50</v>
      </c>
      <c r="Y41" s="138">
        <v>4.3</v>
      </c>
      <c r="Z41" s="114"/>
      <c r="AA41" s="117"/>
      <c r="AB41" s="114"/>
      <c r="AC41" s="115"/>
      <c r="AD41" s="114"/>
      <c r="AE41" s="115"/>
      <c r="AF41" s="114"/>
      <c r="AG41" s="115"/>
      <c r="AH41" s="114"/>
      <c r="AI41" s="115"/>
      <c r="AJ41" s="114"/>
      <c r="AK41" s="115"/>
      <c r="AL41" s="258">
        <v>24</v>
      </c>
      <c r="AM41" s="16"/>
      <c r="AN41" s="16"/>
      <c r="AO41" s="16"/>
    </row>
    <row r="42" spans="1:41" s="27" customFormat="1" ht="20.25" customHeight="1" x14ac:dyDescent="0.35">
      <c r="A42" s="358">
        <v>34</v>
      </c>
      <c r="B42" s="620" t="s">
        <v>627</v>
      </c>
      <c r="C42" s="52">
        <v>2015</v>
      </c>
      <c r="D42" s="619" t="s">
        <v>108</v>
      </c>
      <c r="E42" s="359">
        <f t="shared" si="1"/>
        <v>4</v>
      </c>
      <c r="F42" s="114"/>
      <c r="G42" s="589"/>
      <c r="H42" s="114"/>
      <c r="I42" s="117"/>
      <c r="J42" s="114"/>
      <c r="K42" s="117"/>
      <c r="L42" s="114"/>
      <c r="M42" s="117"/>
      <c r="N42" s="114"/>
      <c r="O42" s="117"/>
      <c r="P42" s="114"/>
      <c r="Q42" s="117"/>
      <c r="R42" s="114">
        <v>58</v>
      </c>
      <c r="S42" s="138">
        <v>4</v>
      </c>
      <c r="T42" s="114"/>
      <c r="U42" s="767"/>
      <c r="V42" s="114">
        <v>60</v>
      </c>
      <c r="W42" s="117">
        <v>0</v>
      </c>
      <c r="X42" s="114">
        <v>63</v>
      </c>
      <c r="Y42" s="115">
        <v>0</v>
      </c>
      <c r="Z42" s="114"/>
      <c r="AA42" s="115"/>
      <c r="AB42" s="114"/>
      <c r="AC42" s="117"/>
      <c r="AD42" s="114"/>
      <c r="AE42" s="117"/>
      <c r="AF42" s="114"/>
      <c r="AG42" s="117"/>
      <c r="AH42" s="114"/>
      <c r="AI42" s="117"/>
      <c r="AJ42" s="114"/>
      <c r="AK42" s="117"/>
      <c r="AL42" s="258">
        <v>24</v>
      </c>
    </row>
    <row r="43" spans="1:41" s="27" customFormat="1" ht="20.25" customHeight="1" x14ac:dyDescent="0.35">
      <c r="A43" s="358">
        <v>35</v>
      </c>
      <c r="B43" s="575" t="s">
        <v>598</v>
      </c>
      <c r="C43" s="52">
        <v>2014</v>
      </c>
      <c r="D43" s="576" t="s">
        <v>592</v>
      </c>
      <c r="E43" s="359">
        <f t="shared" si="1"/>
        <v>3.5</v>
      </c>
      <c r="F43" s="114"/>
      <c r="G43" s="589"/>
      <c r="H43" s="114"/>
      <c r="I43" s="117"/>
      <c r="J43" s="114"/>
      <c r="K43" s="117"/>
      <c r="L43" s="114"/>
      <c r="M43" s="117"/>
      <c r="N43" s="114">
        <v>58</v>
      </c>
      <c r="O43" s="138">
        <v>3.5</v>
      </c>
      <c r="P43" s="114"/>
      <c r="Q43" s="117"/>
      <c r="R43" s="114"/>
      <c r="S43" s="767"/>
      <c r="T43" s="114"/>
      <c r="U43" s="117"/>
      <c r="V43" s="114"/>
      <c r="W43" s="115"/>
      <c r="X43" s="114">
        <v>52</v>
      </c>
      <c r="Y43" s="115">
        <v>0</v>
      </c>
      <c r="Z43" s="114"/>
      <c r="AA43" s="117"/>
      <c r="AB43" s="114"/>
      <c r="AC43" s="117"/>
      <c r="AD43" s="114"/>
      <c r="AE43" s="117"/>
      <c r="AF43" s="114"/>
      <c r="AG43" s="117"/>
      <c r="AH43" s="114"/>
      <c r="AI43" s="117"/>
      <c r="AJ43" s="114"/>
      <c r="AK43" s="117"/>
      <c r="AL43" s="258">
        <v>24</v>
      </c>
    </row>
    <row r="44" spans="1:41" s="16" customFormat="1" ht="20.25" customHeight="1" x14ac:dyDescent="0.35">
      <c r="A44" s="358">
        <v>36</v>
      </c>
      <c r="B44" s="743" t="s">
        <v>680</v>
      </c>
      <c r="C44" s="52">
        <v>2014</v>
      </c>
      <c r="D44" s="744" t="s">
        <v>173</v>
      </c>
      <c r="E44" s="359">
        <f t="shared" si="1"/>
        <v>3</v>
      </c>
      <c r="F44" s="114"/>
      <c r="G44" s="589"/>
      <c r="H44" s="114"/>
      <c r="I44" s="117"/>
      <c r="J44" s="114"/>
      <c r="K44" s="117"/>
      <c r="L44" s="114"/>
      <c r="M44" s="117"/>
      <c r="N44" s="114"/>
      <c r="O44" s="117"/>
      <c r="P44" s="114"/>
      <c r="Q44" s="117"/>
      <c r="R44" s="114"/>
      <c r="S44" s="767"/>
      <c r="T44" s="114"/>
      <c r="U44" s="117"/>
      <c r="V44" s="114"/>
      <c r="W44" s="117"/>
      <c r="X44" s="114"/>
      <c r="Y44" s="117"/>
      <c r="Z44" s="114">
        <v>47</v>
      </c>
      <c r="AA44" s="138">
        <v>3</v>
      </c>
      <c r="AB44" s="114"/>
      <c r="AC44" s="117"/>
      <c r="AD44" s="114"/>
      <c r="AE44" s="117"/>
      <c r="AF44" s="114"/>
      <c r="AG44" s="117"/>
      <c r="AH44" s="114"/>
      <c r="AI44" s="117"/>
      <c r="AJ44" s="114"/>
      <c r="AK44" s="117"/>
      <c r="AL44" s="258">
        <v>24</v>
      </c>
      <c r="AM44" s="27"/>
      <c r="AN44" s="27"/>
      <c r="AO44" s="27"/>
    </row>
    <row r="45" spans="1:41" s="16" customFormat="1" ht="20.25" customHeight="1" x14ac:dyDescent="0.35">
      <c r="A45" s="358">
        <v>37</v>
      </c>
      <c r="B45" s="334" t="s">
        <v>569</v>
      </c>
      <c r="C45" s="62">
        <v>2014</v>
      </c>
      <c r="D45" s="335" t="s">
        <v>575</v>
      </c>
      <c r="E45" s="359">
        <f t="shared" si="1"/>
        <v>2.5</v>
      </c>
      <c r="F45" s="114"/>
      <c r="G45" s="589"/>
      <c r="H45" s="114"/>
      <c r="I45" s="117"/>
      <c r="J45" s="114">
        <v>66</v>
      </c>
      <c r="K45" s="117">
        <v>0</v>
      </c>
      <c r="L45" s="114"/>
      <c r="M45" s="117"/>
      <c r="N45" s="114"/>
      <c r="O45" s="117"/>
      <c r="P45" s="114"/>
      <c r="Q45" s="117"/>
      <c r="R45" s="114">
        <v>60</v>
      </c>
      <c r="S45" s="138">
        <v>2.5</v>
      </c>
      <c r="T45" s="114"/>
      <c r="U45" s="767"/>
      <c r="V45" s="114"/>
      <c r="W45" s="117"/>
      <c r="X45" s="114"/>
      <c r="Y45" s="117"/>
      <c r="Z45" s="114"/>
      <c r="AA45" s="117"/>
      <c r="AB45" s="114"/>
      <c r="AC45" s="117"/>
      <c r="AD45" s="114"/>
      <c r="AE45" s="117"/>
      <c r="AF45" s="114"/>
      <c r="AG45" s="117"/>
      <c r="AH45" s="114"/>
      <c r="AI45" s="117"/>
      <c r="AJ45" s="114"/>
      <c r="AK45" s="117"/>
      <c r="AL45" s="258">
        <v>24</v>
      </c>
      <c r="AM45" s="27"/>
      <c r="AN45" s="27"/>
      <c r="AO45" s="27"/>
    </row>
    <row r="46" spans="1:41" s="27" customFormat="1" ht="20.25" customHeight="1" x14ac:dyDescent="0.35">
      <c r="A46" s="358">
        <v>38</v>
      </c>
      <c r="B46" s="575" t="s">
        <v>599</v>
      </c>
      <c r="C46" s="52">
        <v>2014</v>
      </c>
      <c r="D46" s="576" t="s">
        <v>150</v>
      </c>
      <c r="E46" s="359">
        <f t="shared" si="1"/>
        <v>2</v>
      </c>
      <c r="F46" s="114"/>
      <c r="G46" s="589"/>
      <c r="H46" s="114"/>
      <c r="I46" s="117"/>
      <c r="J46" s="114"/>
      <c r="K46" s="117"/>
      <c r="L46" s="114"/>
      <c r="M46" s="117"/>
      <c r="N46" s="114">
        <v>66</v>
      </c>
      <c r="O46" s="138">
        <v>2</v>
      </c>
      <c r="P46" s="114"/>
      <c r="Q46" s="117"/>
      <c r="R46" s="114"/>
      <c r="S46" s="767"/>
      <c r="T46" s="114"/>
      <c r="U46" s="115"/>
      <c r="V46" s="114"/>
      <c r="W46" s="117"/>
      <c r="X46" s="114"/>
      <c r="Y46" s="117"/>
      <c r="Z46" s="114"/>
      <c r="AA46" s="117"/>
      <c r="AB46" s="114"/>
      <c r="AC46" s="117"/>
      <c r="AD46" s="114"/>
      <c r="AE46" s="117"/>
      <c r="AF46" s="114"/>
      <c r="AG46" s="117"/>
      <c r="AH46" s="114"/>
      <c r="AI46" s="117"/>
      <c r="AJ46" s="114"/>
      <c r="AK46" s="117"/>
      <c r="AL46" s="258">
        <v>24</v>
      </c>
      <c r="AM46" s="16"/>
      <c r="AN46" s="16"/>
      <c r="AO46" s="16"/>
    </row>
    <row r="47" spans="1:41" s="27" customFormat="1" ht="20.25" customHeight="1" x14ac:dyDescent="0.35">
      <c r="A47" s="358">
        <v>39</v>
      </c>
      <c r="B47" s="620" t="s">
        <v>628</v>
      </c>
      <c r="C47" s="52">
        <v>2014</v>
      </c>
      <c r="D47" s="419" t="s">
        <v>103</v>
      </c>
      <c r="E47" s="359">
        <f t="shared" si="1"/>
        <v>2</v>
      </c>
      <c r="F47" s="114"/>
      <c r="G47" s="589"/>
      <c r="H47" s="114"/>
      <c r="I47" s="117"/>
      <c r="J47" s="114"/>
      <c r="K47" s="117"/>
      <c r="L47" s="114"/>
      <c r="M47" s="117"/>
      <c r="N47" s="114"/>
      <c r="O47" s="117"/>
      <c r="P47" s="114"/>
      <c r="Q47" s="117"/>
      <c r="R47" s="114">
        <v>65</v>
      </c>
      <c r="S47" s="767"/>
      <c r="T47" s="114">
        <v>60</v>
      </c>
      <c r="U47" s="138">
        <v>2</v>
      </c>
      <c r="V47" s="114">
        <v>59</v>
      </c>
      <c r="W47" s="117">
        <v>0</v>
      </c>
      <c r="X47" s="114"/>
      <c r="Y47" s="117"/>
      <c r="Z47" s="114"/>
      <c r="AA47" s="117"/>
      <c r="AB47" s="114"/>
      <c r="AC47" s="117"/>
      <c r="AD47" s="114"/>
      <c r="AE47" s="117"/>
      <c r="AF47" s="114"/>
      <c r="AG47" s="117"/>
      <c r="AH47" s="114"/>
      <c r="AI47" s="117"/>
      <c r="AJ47" s="114"/>
      <c r="AK47" s="117"/>
      <c r="AL47" s="258">
        <v>24</v>
      </c>
      <c r="AM47" s="16"/>
      <c r="AN47" s="16"/>
      <c r="AO47" s="16"/>
    </row>
    <row r="48" spans="1:41" s="27" customFormat="1" ht="20.25" customHeight="1" x14ac:dyDescent="0.35">
      <c r="A48" s="358">
        <v>40</v>
      </c>
      <c r="B48" s="562" t="s">
        <v>578</v>
      </c>
      <c r="C48" s="52">
        <v>2014</v>
      </c>
      <c r="D48" s="563" t="s">
        <v>224</v>
      </c>
      <c r="E48" s="359">
        <f t="shared" si="1"/>
        <v>1</v>
      </c>
      <c r="F48" s="114"/>
      <c r="G48" s="589"/>
      <c r="H48" s="114"/>
      <c r="I48" s="117"/>
      <c r="J48" s="114">
        <v>70</v>
      </c>
      <c r="K48" s="117">
        <v>0</v>
      </c>
      <c r="L48" s="114">
        <v>66</v>
      </c>
      <c r="M48" s="117">
        <v>0</v>
      </c>
      <c r="N48" s="114">
        <v>67</v>
      </c>
      <c r="O48" s="138">
        <v>1</v>
      </c>
      <c r="P48" s="114"/>
      <c r="Q48" s="117"/>
      <c r="R48" s="114"/>
      <c r="S48" s="767"/>
      <c r="T48" s="114"/>
      <c r="U48" s="117"/>
      <c r="V48" s="114">
        <v>71</v>
      </c>
      <c r="W48" s="117">
        <v>0</v>
      </c>
      <c r="X48" s="114">
        <v>68</v>
      </c>
      <c r="Y48" s="115">
        <v>0</v>
      </c>
      <c r="Z48" s="114"/>
      <c r="AA48" s="117"/>
      <c r="AB48" s="114"/>
      <c r="AC48" s="117"/>
      <c r="AD48" s="114"/>
      <c r="AE48" s="117"/>
      <c r="AF48" s="114"/>
      <c r="AG48" s="117"/>
      <c r="AH48" s="114"/>
      <c r="AI48" s="117"/>
      <c r="AJ48" s="114"/>
      <c r="AK48" s="117"/>
      <c r="AL48" s="258">
        <v>24</v>
      </c>
      <c r="AM48" s="16"/>
      <c r="AN48" s="16"/>
      <c r="AO48" s="16"/>
    </row>
    <row r="49" spans="1:41" s="27" customFormat="1" ht="20.25" customHeight="1" x14ac:dyDescent="0.35">
      <c r="A49" s="358">
        <v>41</v>
      </c>
      <c r="B49" s="651" t="s">
        <v>647</v>
      </c>
      <c r="C49" s="52">
        <v>2015</v>
      </c>
      <c r="D49" s="649" t="s">
        <v>325</v>
      </c>
      <c r="E49" s="359">
        <f t="shared" si="1"/>
        <v>0</v>
      </c>
      <c r="F49" s="114"/>
      <c r="G49" s="589"/>
      <c r="H49" s="114"/>
      <c r="I49" s="117"/>
      <c r="J49" s="114"/>
      <c r="K49" s="117"/>
      <c r="L49" s="114"/>
      <c r="M49" s="117"/>
      <c r="N49" s="114"/>
      <c r="O49" s="117"/>
      <c r="P49" s="114"/>
      <c r="Q49" s="117"/>
      <c r="R49" s="114"/>
      <c r="S49" s="767"/>
      <c r="T49" s="114"/>
      <c r="U49" s="117"/>
      <c r="V49" s="114">
        <v>60</v>
      </c>
      <c r="W49" s="117">
        <v>0</v>
      </c>
      <c r="X49" s="114"/>
      <c r="Y49" s="117"/>
      <c r="Z49" s="114"/>
      <c r="AA49" s="117"/>
      <c r="AB49" s="114"/>
      <c r="AC49" s="117"/>
      <c r="AD49" s="114"/>
      <c r="AE49" s="117"/>
      <c r="AF49" s="114"/>
      <c r="AG49" s="117"/>
      <c r="AH49" s="114"/>
      <c r="AI49" s="117"/>
      <c r="AJ49" s="114"/>
      <c r="AK49" s="117"/>
      <c r="AL49" s="258">
        <v>24</v>
      </c>
      <c r="AM49" s="16"/>
      <c r="AN49" s="16"/>
      <c r="AO49" s="16"/>
    </row>
    <row r="50" spans="1:41" s="27" customFormat="1" ht="20.25" hidden="1" customHeight="1" x14ac:dyDescent="0.35">
      <c r="A50" s="358">
        <v>42</v>
      </c>
      <c r="B50" s="334" t="s">
        <v>540</v>
      </c>
      <c r="C50" s="62">
        <v>2015</v>
      </c>
      <c r="D50" s="545" t="s">
        <v>559</v>
      </c>
      <c r="E50" s="359">
        <f t="shared" ref="E50:E74" si="2">G50+I50+K50+M50+O50+Q50+S50+U50+W50+Y50+AA50+AC50+AE50+AG50+AI50+AK50</f>
        <v>0</v>
      </c>
      <c r="F50" s="114">
        <v>67</v>
      </c>
      <c r="G50" s="600">
        <v>0</v>
      </c>
      <c r="H50" s="114"/>
      <c r="I50" s="117"/>
      <c r="J50" s="114"/>
      <c r="K50" s="117"/>
      <c r="L50" s="114"/>
      <c r="M50" s="117"/>
      <c r="N50" s="114">
        <v>68</v>
      </c>
      <c r="O50" s="115">
        <v>0</v>
      </c>
      <c r="P50" s="114"/>
      <c r="Q50" s="117"/>
      <c r="R50" s="114"/>
      <c r="S50" s="117"/>
      <c r="T50" s="114"/>
      <c r="U50" s="117"/>
      <c r="V50" s="114"/>
      <c r="W50" s="117"/>
      <c r="X50" s="114"/>
      <c r="Y50" s="117"/>
      <c r="Z50" s="114"/>
      <c r="AA50" s="117"/>
      <c r="AB50" s="114"/>
      <c r="AC50" s="117"/>
      <c r="AD50" s="114"/>
      <c r="AE50" s="117"/>
      <c r="AF50" s="114"/>
      <c r="AG50" s="117"/>
      <c r="AH50" s="114"/>
      <c r="AI50" s="117"/>
      <c r="AJ50" s="114"/>
      <c r="AK50" s="117"/>
      <c r="AL50" s="258">
        <v>24</v>
      </c>
    </row>
    <row r="51" spans="1:41" s="27" customFormat="1" ht="20.25" hidden="1" customHeight="1" x14ac:dyDescent="0.35">
      <c r="A51" s="358">
        <v>43</v>
      </c>
      <c r="B51" s="483" t="s">
        <v>464</v>
      </c>
      <c r="C51" s="52">
        <v>2015</v>
      </c>
      <c r="D51" s="380" t="s">
        <v>133</v>
      </c>
      <c r="E51" s="359">
        <f t="shared" si="2"/>
        <v>0</v>
      </c>
      <c r="F51" s="114"/>
      <c r="G51" s="589"/>
      <c r="H51" s="114"/>
      <c r="I51" s="117"/>
      <c r="J51" s="114"/>
      <c r="K51" s="115"/>
      <c r="L51" s="114"/>
      <c r="M51" s="115"/>
      <c r="N51" s="114"/>
      <c r="O51" s="117"/>
      <c r="P51" s="114"/>
      <c r="Q51" s="117"/>
      <c r="R51" s="114"/>
      <c r="S51" s="115"/>
      <c r="T51" s="114"/>
      <c r="U51" s="117"/>
      <c r="V51" s="114"/>
      <c r="W51" s="117"/>
      <c r="X51" s="114"/>
      <c r="Y51" s="117"/>
      <c r="Z51" s="114"/>
      <c r="AA51" s="117"/>
      <c r="AB51" s="114"/>
      <c r="AC51" s="117"/>
      <c r="AD51" s="114"/>
      <c r="AE51" s="117"/>
      <c r="AF51" s="114"/>
      <c r="AG51" s="117"/>
      <c r="AH51" s="114"/>
      <c r="AI51" s="117"/>
      <c r="AJ51" s="114"/>
      <c r="AK51" s="117"/>
      <c r="AL51" s="258">
        <v>24</v>
      </c>
      <c r="AM51" s="17"/>
    </row>
    <row r="52" spans="1:41" s="27" customFormat="1" ht="20.25" hidden="1" customHeight="1" x14ac:dyDescent="0.35">
      <c r="A52" s="358">
        <v>44</v>
      </c>
      <c r="B52" s="437" t="s">
        <v>483</v>
      </c>
      <c r="C52" s="52">
        <v>2015</v>
      </c>
      <c r="D52" s="386" t="s">
        <v>128</v>
      </c>
      <c r="E52" s="359">
        <f t="shared" si="2"/>
        <v>0</v>
      </c>
      <c r="F52" s="114"/>
      <c r="G52" s="600"/>
      <c r="H52" s="114"/>
      <c r="I52" s="117"/>
      <c r="J52" s="114"/>
      <c r="K52" s="117"/>
      <c r="L52" s="114"/>
      <c r="M52" s="117"/>
      <c r="N52" s="114"/>
      <c r="O52" s="117"/>
      <c r="P52" s="114"/>
      <c r="Q52" s="117"/>
      <c r="R52" s="114"/>
      <c r="S52" s="117"/>
      <c r="T52" s="114"/>
      <c r="U52" s="117"/>
      <c r="V52" s="114"/>
      <c r="W52" s="117"/>
      <c r="X52" s="114"/>
      <c r="Y52" s="117"/>
      <c r="Z52" s="114"/>
      <c r="AA52" s="117"/>
      <c r="AB52" s="114"/>
      <c r="AC52" s="117"/>
      <c r="AD52" s="114"/>
      <c r="AE52" s="117"/>
      <c r="AF52" s="114"/>
      <c r="AG52" s="117"/>
      <c r="AH52" s="114"/>
      <c r="AI52" s="117"/>
      <c r="AJ52" s="114"/>
      <c r="AK52" s="117"/>
      <c r="AL52" s="258">
        <v>24</v>
      </c>
      <c r="AM52" s="17"/>
    </row>
    <row r="53" spans="1:41" s="27" customFormat="1" ht="20.25" hidden="1" customHeight="1" x14ac:dyDescent="0.35">
      <c r="A53" s="358">
        <v>45</v>
      </c>
      <c r="B53" s="382" t="s">
        <v>202</v>
      </c>
      <c r="C53" s="52">
        <v>2014</v>
      </c>
      <c r="D53" s="474" t="s">
        <v>134</v>
      </c>
      <c r="E53" s="359">
        <f t="shared" si="2"/>
        <v>0</v>
      </c>
      <c r="F53" s="114"/>
      <c r="G53" s="589"/>
      <c r="H53" s="114"/>
      <c r="I53" s="115"/>
      <c r="J53" s="114"/>
      <c r="K53" s="117"/>
      <c r="L53" s="114"/>
      <c r="M53" s="117"/>
      <c r="N53" s="114"/>
      <c r="O53" s="117"/>
      <c r="P53" s="114"/>
      <c r="Q53" s="117"/>
      <c r="R53" s="114"/>
      <c r="S53" s="117"/>
      <c r="T53" s="114"/>
      <c r="U53" s="117"/>
      <c r="V53" s="114"/>
      <c r="W53" s="117"/>
      <c r="X53" s="114"/>
      <c r="Y53" s="117"/>
      <c r="Z53" s="114"/>
      <c r="AA53" s="117"/>
      <c r="AB53" s="114"/>
      <c r="AC53" s="117"/>
      <c r="AD53" s="114"/>
      <c r="AE53" s="117"/>
      <c r="AF53" s="114"/>
      <c r="AG53" s="117"/>
      <c r="AH53" s="114"/>
      <c r="AI53" s="117"/>
      <c r="AJ53" s="114"/>
      <c r="AK53" s="117"/>
      <c r="AL53" s="258">
        <v>24</v>
      </c>
      <c r="AM53" s="17"/>
    </row>
    <row r="54" spans="1:41" s="27" customFormat="1" ht="20.25" hidden="1" customHeight="1" x14ac:dyDescent="0.35">
      <c r="A54" s="358">
        <v>46</v>
      </c>
      <c r="B54" s="382" t="s">
        <v>213</v>
      </c>
      <c r="C54" s="52">
        <v>2014</v>
      </c>
      <c r="D54" s="474" t="s">
        <v>133</v>
      </c>
      <c r="E54" s="359">
        <f t="shared" si="2"/>
        <v>0</v>
      </c>
      <c r="F54" s="114"/>
      <c r="G54" s="600"/>
      <c r="H54" s="114"/>
      <c r="I54" s="117"/>
      <c r="J54" s="114"/>
      <c r="K54" s="117"/>
      <c r="L54" s="114"/>
      <c r="M54" s="117"/>
      <c r="N54" s="114"/>
      <c r="O54" s="117"/>
      <c r="P54" s="114"/>
      <c r="Q54" s="115"/>
      <c r="R54" s="114"/>
      <c r="S54" s="117"/>
      <c r="T54" s="114"/>
      <c r="U54" s="117"/>
      <c r="V54" s="114"/>
      <c r="W54" s="117"/>
      <c r="X54" s="114"/>
      <c r="Y54" s="117"/>
      <c r="Z54" s="114"/>
      <c r="AA54" s="117"/>
      <c r="AB54" s="114"/>
      <c r="AC54" s="117"/>
      <c r="AD54" s="114"/>
      <c r="AE54" s="117"/>
      <c r="AF54" s="114"/>
      <c r="AG54" s="117"/>
      <c r="AH54" s="114"/>
      <c r="AI54" s="117"/>
      <c r="AJ54" s="114"/>
      <c r="AK54" s="117"/>
      <c r="AL54" s="258">
        <v>24</v>
      </c>
      <c r="AM54" s="17"/>
    </row>
    <row r="55" spans="1:41" s="27" customFormat="1" ht="20.25" hidden="1" customHeight="1" x14ac:dyDescent="0.35">
      <c r="A55" s="358">
        <v>46</v>
      </c>
      <c r="B55" s="412" t="s">
        <v>296</v>
      </c>
      <c r="C55" s="52">
        <v>2015</v>
      </c>
      <c r="D55" s="413" t="s">
        <v>297</v>
      </c>
      <c r="E55" s="359">
        <f t="shared" si="2"/>
        <v>0</v>
      </c>
      <c r="F55" s="114"/>
      <c r="G55" s="589"/>
      <c r="H55" s="114"/>
      <c r="I55" s="117"/>
      <c r="J55" s="114"/>
      <c r="K55" s="117"/>
      <c r="L55" s="114"/>
      <c r="M55" s="117"/>
      <c r="N55" s="114"/>
      <c r="O55" s="117"/>
      <c r="P55" s="114"/>
      <c r="Q55" s="117"/>
      <c r="R55" s="114"/>
      <c r="S55" s="117"/>
      <c r="T55" s="114"/>
      <c r="U55" s="117"/>
      <c r="V55" s="114"/>
      <c r="W55" s="117"/>
      <c r="X55" s="114"/>
      <c r="Y55" s="117"/>
      <c r="Z55" s="114"/>
      <c r="AA55" s="117"/>
      <c r="AB55" s="114"/>
      <c r="AC55" s="117"/>
      <c r="AD55" s="114"/>
      <c r="AE55" s="117"/>
      <c r="AF55" s="114"/>
      <c r="AG55" s="117"/>
      <c r="AH55" s="114"/>
      <c r="AI55" s="117"/>
      <c r="AJ55" s="114"/>
      <c r="AK55" s="117"/>
      <c r="AL55" s="258">
        <v>24</v>
      </c>
      <c r="AM55" s="17"/>
      <c r="AN55" s="17"/>
    </row>
    <row r="56" spans="1:41" s="27" customFormat="1" ht="20.25" hidden="1" customHeight="1" x14ac:dyDescent="0.35">
      <c r="A56" s="358">
        <v>46</v>
      </c>
      <c r="B56" s="486" t="s">
        <v>478</v>
      </c>
      <c r="C56" s="52">
        <v>2014</v>
      </c>
      <c r="D56" s="487" t="s">
        <v>186</v>
      </c>
      <c r="E56" s="359">
        <f t="shared" si="2"/>
        <v>0</v>
      </c>
      <c r="F56" s="114"/>
      <c r="G56" s="589"/>
      <c r="H56" s="114"/>
      <c r="I56" s="117"/>
      <c r="J56" s="114"/>
      <c r="K56" s="117"/>
      <c r="L56" s="114"/>
      <c r="M56" s="117"/>
      <c r="N56" s="114"/>
      <c r="O56" s="117"/>
      <c r="P56" s="114"/>
      <c r="Q56" s="117"/>
      <c r="R56" s="114"/>
      <c r="S56" s="117"/>
      <c r="T56" s="114"/>
      <c r="U56" s="117"/>
      <c r="V56" s="114"/>
      <c r="W56" s="117"/>
      <c r="X56" s="114"/>
      <c r="Y56" s="117"/>
      <c r="Z56" s="114"/>
      <c r="AA56" s="117"/>
      <c r="AB56" s="114"/>
      <c r="AC56" s="117"/>
      <c r="AD56" s="114"/>
      <c r="AE56" s="117"/>
      <c r="AF56" s="114"/>
      <c r="AG56" s="117"/>
      <c r="AH56" s="114"/>
      <c r="AI56" s="117"/>
      <c r="AJ56" s="114"/>
      <c r="AK56" s="117"/>
      <c r="AL56" s="258">
        <v>24</v>
      </c>
      <c r="AM56" s="17"/>
      <c r="AN56" s="17"/>
    </row>
    <row r="57" spans="1:41" s="27" customFormat="1" ht="20.25" hidden="1" customHeight="1" x14ac:dyDescent="0.35">
      <c r="A57" s="358">
        <v>46</v>
      </c>
      <c r="B57" s="382" t="s">
        <v>342</v>
      </c>
      <c r="C57" s="52">
        <v>2014</v>
      </c>
      <c r="D57" s="474" t="s">
        <v>103</v>
      </c>
      <c r="E57" s="359">
        <f t="shared" si="2"/>
        <v>0</v>
      </c>
      <c r="F57" s="114"/>
      <c r="G57" s="589"/>
      <c r="H57" s="114"/>
      <c r="I57" s="117"/>
      <c r="J57" s="114"/>
      <c r="K57" s="117"/>
      <c r="L57" s="114"/>
      <c r="M57" s="117"/>
      <c r="N57" s="114"/>
      <c r="O57" s="117"/>
      <c r="P57" s="114"/>
      <c r="Q57" s="117"/>
      <c r="R57" s="114"/>
      <c r="S57" s="117"/>
      <c r="T57" s="114"/>
      <c r="U57" s="117"/>
      <c r="V57" s="114"/>
      <c r="W57" s="117"/>
      <c r="X57" s="114"/>
      <c r="Y57" s="117"/>
      <c r="Z57" s="114"/>
      <c r="AA57" s="117"/>
      <c r="AB57" s="114"/>
      <c r="AC57" s="117"/>
      <c r="AD57" s="114"/>
      <c r="AE57" s="117"/>
      <c r="AF57" s="114"/>
      <c r="AG57" s="117"/>
      <c r="AH57" s="114"/>
      <c r="AI57" s="117"/>
      <c r="AJ57" s="114"/>
      <c r="AK57" s="117"/>
      <c r="AL57" s="258">
        <v>24</v>
      </c>
      <c r="AM57" s="17"/>
      <c r="AN57" s="17"/>
    </row>
    <row r="58" spans="1:41" s="27" customFormat="1" ht="20.25" hidden="1" customHeight="1" x14ac:dyDescent="0.35">
      <c r="A58" s="358">
        <v>46</v>
      </c>
      <c r="B58" s="412" t="s">
        <v>298</v>
      </c>
      <c r="C58" s="52">
        <v>2015</v>
      </c>
      <c r="D58" s="413" t="s">
        <v>103</v>
      </c>
      <c r="E58" s="359">
        <f t="shared" si="2"/>
        <v>0</v>
      </c>
      <c r="F58" s="114"/>
      <c r="G58" s="589"/>
      <c r="H58" s="114"/>
      <c r="I58" s="117"/>
      <c r="J58" s="114"/>
      <c r="K58" s="117"/>
      <c r="L58" s="114"/>
      <c r="M58" s="117"/>
      <c r="N58" s="114"/>
      <c r="O58" s="117"/>
      <c r="P58" s="114"/>
      <c r="Q58" s="117"/>
      <c r="R58" s="114"/>
      <c r="S58" s="117"/>
      <c r="T58" s="114"/>
      <c r="U58" s="117"/>
      <c r="V58" s="114"/>
      <c r="W58" s="117"/>
      <c r="X58" s="114"/>
      <c r="Y58" s="117"/>
      <c r="Z58" s="114"/>
      <c r="AA58" s="117"/>
      <c r="AB58" s="114"/>
      <c r="AC58" s="117"/>
      <c r="AD58" s="114"/>
      <c r="AE58" s="117"/>
      <c r="AF58" s="114"/>
      <c r="AG58" s="117"/>
      <c r="AH58" s="114"/>
      <c r="AI58" s="117"/>
      <c r="AJ58" s="114"/>
      <c r="AK58" s="117"/>
      <c r="AL58" s="258">
        <v>24</v>
      </c>
      <c r="AM58" s="17"/>
      <c r="AN58" s="17"/>
    </row>
    <row r="59" spans="1:41" s="27" customFormat="1" ht="20.25" hidden="1" customHeight="1" x14ac:dyDescent="0.35">
      <c r="A59" s="358">
        <v>46</v>
      </c>
      <c r="B59" s="391" t="s">
        <v>446</v>
      </c>
      <c r="C59" s="52">
        <v>2015</v>
      </c>
      <c r="D59" s="392" t="s">
        <v>150</v>
      </c>
      <c r="E59" s="359">
        <f t="shared" si="2"/>
        <v>0</v>
      </c>
      <c r="F59" s="114"/>
      <c r="G59" s="600"/>
      <c r="H59" s="114"/>
      <c r="I59" s="117"/>
      <c r="J59" s="114"/>
      <c r="K59" s="117"/>
      <c r="L59" s="114"/>
      <c r="M59" s="117"/>
      <c r="N59" s="114"/>
      <c r="O59" s="117"/>
      <c r="P59" s="114"/>
      <c r="Q59" s="117"/>
      <c r="R59" s="114"/>
      <c r="S59" s="117"/>
      <c r="T59" s="114"/>
      <c r="U59" s="117"/>
      <c r="V59" s="114"/>
      <c r="W59" s="117"/>
      <c r="X59" s="114"/>
      <c r="Y59" s="117"/>
      <c r="Z59" s="114"/>
      <c r="AA59" s="117"/>
      <c r="AB59" s="114"/>
      <c r="AC59" s="117"/>
      <c r="AD59" s="114"/>
      <c r="AE59" s="117"/>
      <c r="AF59" s="114"/>
      <c r="AG59" s="117"/>
      <c r="AH59" s="114"/>
      <c r="AI59" s="117"/>
      <c r="AJ59" s="114"/>
      <c r="AK59" s="117"/>
      <c r="AL59" s="258">
        <v>24</v>
      </c>
      <c r="AM59" s="17"/>
      <c r="AN59" s="17"/>
    </row>
    <row r="60" spans="1:41" s="27" customFormat="1" ht="20.25" hidden="1" customHeight="1" x14ac:dyDescent="0.35">
      <c r="A60" s="358">
        <v>46</v>
      </c>
      <c r="B60" s="399" t="s">
        <v>461</v>
      </c>
      <c r="C60" s="52">
        <v>2015</v>
      </c>
      <c r="D60" s="389" t="s">
        <v>139</v>
      </c>
      <c r="E60" s="359">
        <f t="shared" si="2"/>
        <v>0</v>
      </c>
      <c r="F60" s="114"/>
      <c r="G60" s="589"/>
      <c r="H60" s="114"/>
      <c r="I60" s="117"/>
      <c r="J60" s="114"/>
      <c r="K60" s="117"/>
      <c r="L60" s="114"/>
      <c r="M60" s="117"/>
      <c r="N60" s="114"/>
      <c r="O60" s="117"/>
      <c r="P60" s="114"/>
      <c r="Q60" s="117"/>
      <c r="R60" s="114"/>
      <c r="S60" s="117"/>
      <c r="T60" s="114"/>
      <c r="U60" s="117"/>
      <c r="V60" s="114"/>
      <c r="W60" s="117"/>
      <c r="X60" s="114"/>
      <c r="Y60" s="117"/>
      <c r="Z60" s="114"/>
      <c r="AA60" s="117"/>
      <c r="AB60" s="114"/>
      <c r="AC60" s="117"/>
      <c r="AD60" s="114"/>
      <c r="AE60" s="117"/>
      <c r="AF60" s="114"/>
      <c r="AG60" s="117"/>
      <c r="AH60" s="114"/>
      <c r="AI60" s="117"/>
      <c r="AJ60" s="114"/>
      <c r="AK60" s="117"/>
      <c r="AL60" s="258">
        <v>24</v>
      </c>
      <c r="AM60" s="17"/>
      <c r="AN60" s="17"/>
    </row>
    <row r="61" spans="1:41" s="27" customFormat="1" ht="20.25" hidden="1" customHeight="1" x14ac:dyDescent="0.35">
      <c r="A61" s="358">
        <v>46</v>
      </c>
      <c r="B61" s="382" t="s">
        <v>229</v>
      </c>
      <c r="C61" s="52">
        <v>2014</v>
      </c>
      <c r="D61" s="474" t="s">
        <v>224</v>
      </c>
      <c r="E61" s="359">
        <f t="shared" si="2"/>
        <v>0</v>
      </c>
      <c r="F61" s="114"/>
      <c r="G61" s="589"/>
      <c r="H61" s="114"/>
      <c r="I61" s="117"/>
      <c r="J61" s="114"/>
      <c r="K61" s="117"/>
      <c r="L61" s="114"/>
      <c r="M61" s="117"/>
      <c r="N61" s="114"/>
      <c r="O61" s="117"/>
      <c r="P61" s="114"/>
      <c r="Q61" s="117"/>
      <c r="R61" s="114"/>
      <c r="S61" s="117"/>
      <c r="T61" s="114"/>
      <c r="U61" s="117"/>
      <c r="V61" s="114"/>
      <c r="W61" s="117"/>
      <c r="X61" s="114"/>
      <c r="Y61" s="117"/>
      <c r="Z61" s="114"/>
      <c r="AA61" s="117"/>
      <c r="AB61" s="114"/>
      <c r="AC61" s="117"/>
      <c r="AD61" s="114"/>
      <c r="AE61" s="117"/>
      <c r="AF61" s="114"/>
      <c r="AG61" s="117"/>
      <c r="AH61" s="114"/>
      <c r="AI61" s="117"/>
      <c r="AJ61" s="114"/>
      <c r="AK61" s="117"/>
      <c r="AL61" s="258">
        <v>24</v>
      </c>
      <c r="AM61" s="17"/>
      <c r="AN61" s="17"/>
    </row>
    <row r="62" spans="1:41" s="27" customFormat="1" ht="20.25" hidden="1" customHeight="1" x14ac:dyDescent="0.35">
      <c r="A62" s="358">
        <v>46</v>
      </c>
      <c r="B62" s="382" t="s">
        <v>207</v>
      </c>
      <c r="C62" s="52">
        <v>2014</v>
      </c>
      <c r="D62" s="474" t="s">
        <v>132</v>
      </c>
      <c r="E62" s="359">
        <f t="shared" si="2"/>
        <v>0</v>
      </c>
      <c r="F62" s="114"/>
      <c r="G62" s="589"/>
      <c r="H62" s="114"/>
      <c r="I62" s="117"/>
      <c r="J62" s="114"/>
      <c r="K62" s="117"/>
      <c r="L62" s="114"/>
      <c r="M62" s="117"/>
      <c r="N62" s="114"/>
      <c r="O62" s="117"/>
      <c r="P62" s="114"/>
      <c r="Q62" s="117"/>
      <c r="R62" s="114"/>
      <c r="S62" s="117"/>
      <c r="T62" s="114"/>
      <c r="U62" s="117"/>
      <c r="V62" s="114"/>
      <c r="W62" s="117"/>
      <c r="X62" s="114"/>
      <c r="Y62" s="117"/>
      <c r="Z62" s="114"/>
      <c r="AA62" s="117"/>
      <c r="AB62" s="114"/>
      <c r="AC62" s="117"/>
      <c r="AD62" s="114"/>
      <c r="AE62" s="117"/>
      <c r="AF62" s="114"/>
      <c r="AG62" s="117"/>
      <c r="AH62" s="114"/>
      <c r="AI62" s="117"/>
      <c r="AJ62" s="114"/>
      <c r="AK62" s="117"/>
      <c r="AL62" s="258">
        <v>24</v>
      </c>
      <c r="AM62" s="17"/>
      <c r="AN62" s="17"/>
    </row>
    <row r="63" spans="1:41" s="27" customFormat="1" ht="20.25" hidden="1" customHeight="1" x14ac:dyDescent="0.35">
      <c r="A63" s="358">
        <v>46</v>
      </c>
      <c r="B63" s="491" t="s">
        <v>313</v>
      </c>
      <c r="C63" s="52">
        <v>2015</v>
      </c>
      <c r="D63" s="492" t="s">
        <v>314</v>
      </c>
      <c r="E63" s="359">
        <f t="shared" si="2"/>
        <v>0</v>
      </c>
      <c r="F63" s="232"/>
      <c r="G63" s="592"/>
      <c r="H63" s="232"/>
      <c r="I63" s="119"/>
      <c r="J63" s="232"/>
      <c r="K63" s="119"/>
      <c r="L63" s="232"/>
      <c r="M63" s="119"/>
      <c r="N63" s="232"/>
      <c r="O63" s="119"/>
      <c r="P63" s="232"/>
      <c r="Q63" s="119"/>
      <c r="R63" s="232"/>
      <c r="S63" s="119"/>
      <c r="T63" s="232"/>
      <c r="U63" s="119"/>
      <c r="V63" s="232"/>
      <c r="W63" s="119"/>
      <c r="X63" s="232"/>
      <c r="Y63" s="119"/>
      <c r="Z63" s="232"/>
      <c r="AA63" s="119"/>
      <c r="AB63" s="232"/>
      <c r="AC63" s="119"/>
      <c r="AD63" s="232"/>
      <c r="AE63" s="119"/>
      <c r="AF63" s="232"/>
      <c r="AG63" s="119"/>
      <c r="AH63" s="232"/>
      <c r="AI63" s="119"/>
      <c r="AJ63" s="232"/>
      <c r="AK63" s="119"/>
      <c r="AL63" s="258">
        <v>24</v>
      </c>
      <c r="AM63" s="17"/>
      <c r="AN63" s="17"/>
    </row>
    <row r="64" spans="1:41" s="27" customFormat="1" ht="20.25" hidden="1" customHeight="1" x14ac:dyDescent="0.35">
      <c r="A64" s="358">
        <v>46</v>
      </c>
      <c r="B64" s="391" t="s">
        <v>445</v>
      </c>
      <c r="C64" s="52">
        <v>2015</v>
      </c>
      <c r="D64" s="392" t="s">
        <v>150</v>
      </c>
      <c r="E64" s="359">
        <f t="shared" si="2"/>
        <v>0</v>
      </c>
      <c r="F64" s="232"/>
      <c r="G64" s="592"/>
      <c r="H64" s="232"/>
      <c r="I64" s="119"/>
      <c r="J64" s="232"/>
      <c r="K64" s="119"/>
      <c r="L64" s="232"/>
      <c r="M64" s="119"/>
      <c r="N64" s="232"/>
      <c r="O64" s="119"/>
      <c r="P64" s="232"/>
      <c r="Q64" s="119"/>
      <c r="R64" s="232"/>
      <c r="S64" s="119"/>
      <c r="T64" s="232"/>
      <c r="U64" s="119"/>
      <c r="V64" s="232"/>
      <c r="W64" s="119"/>
      <c r="X64" s="232"/>
      <c r="Y64" s="119"/>
      <c r="Z64" s="232"/>
      <c r="AA64" s="119"/>
      <c r="AB64" s="232"/>
      <c r="AC64" s="119"/>
      <c r="AD64" s="232"/>
      <c r="AE64" s="119"/>
      <c r="AF64" s="232"/>
      <c r="AG64" s="119"/>
      <c r="AH64" s="232"/>
      <c r="AI64" s="119"/>
      <c r="AJ64" s="232"/>
      <c r="AK64" s="119"/>
      <c r="AL64" s="258">
        <v>24</v>
      </c>
      <c r="AM64" s="17"/>
      <c r="AN64" s="17"/>
    </row>
    <row r="65" spans="1:40" s="27" customFormat="1" ht="20.25" hidden="1" customHeight="1" x14ac:dyDescent="0.35">
      <c r="A65" s="358">
        <v>46</v>
      </c>
      <c r="B65" s="434" t="s">
        <v>142</v>
      </c>
      <c r="C65" s="52">
        <v>2014</v>
      </c>
      <c r="D65" s="474" t="s">
        <v>134</v>
      </c>
      <c r="E65" s="359">
        <f t="shared" si="2"/>
        <v>0</v>
      </c>
      <c r="F65" s="232"/>
      <c r="G65" s="592"/>
      <c r="H65" s="232"/>
      <c r="I65" s="119"/>
      <c r="J65" s="232"/>
      <c r="K65" s="119"/>
      <c r="L65" s="232"/>
      <c r="M65" s="119"/>
      <c r="N65" s="232"/>
      <c r="O65" s="119"/>
      <c r="P65" s="232"/>
      <c r="Q65" s="119"/>
      <c r="R65" s="232"/>
      <c r="S65" s="119"/>
      <c r="T65" s="232"/>
      <c r="U65" s="119"/>
      <c r="V65" s="232"/>
      <c r="W65" s="119"/>
      <c r="X65" s="232"/>
      <c r="Y65" s="119"/>
      <c r="Z65" s="232"/>
      <c r="AA65" s="119"/>
      <c r="AB65" s="232"/>
      <c r="AC65" s="119"/>
      <c r="AD65" s="232"/>
      <c r="AE65" s="119"/>
      <c r="AF65" s="232"/>
      <c r="AG65" s="119"/>
      <c r="AH65" s="232"/>
      <c r="AI65" s="119"/>
      <c r="AJ65" s="232"/>
      <c r="AK65" s="119"/>
      <c r="AL65" s="258">
        <v>24</v>
      </c>
      <c r="AM65" s="17"/>
      <c r="AN65" s="17"/>
    </row>
    <row r="66" spans="1:40" s="27" customFormat="1" ht="20.25" hidden="1" customHeight="1" x14ac:dyDescent="0.35">
      <c r="A66" s="358">
        <v>46</v>
      </c>
      <c r="B66" s="382" t="s">
        <v>362</v>
      </c>
      <c r="C66" s="52">
        <v>2014</v>
      </c>
      <c r="D66" s="474" t="s">
        <v>224</v>
      </c>
      <c r="E66" s="359">
        <f t="shared" si="2"/>
        <v>0</v>
      </c>
      <c r="F66" s="232"/>
      <c r="G66" s="592"/>
      <c r="H66" s="232"/>
      <c r="I66" s="119"/>
      <c r="J66" s="232"/>
      <c r="K66" s="119"/>
      <c r="L66" s="232"/>
      <c r="M66" s="119"/>
      <c r="N66" s="232"/>
      <c r="O66" s="119"/>
      <c r="P66" s="232"/>
      <c r="Q66" s="119"/>
      <c r="R66" s="232"/>
      <c r="S66" s="119"/>
      <c r="T66" s="232"/>
      <c r="U66" s="119"/>
      <c r="V66" s="232"/>
      <c r="W66" s="119"/>
      <c r="X66" s="232"/>
      <c r="Y66" s="119"/>
      <c r="Z66" s="232"/>
      <c r="AA66" s="119"/>
      <c r="AB66" s="232"/>
      <c r="AC66" s="119"/>
      <c r="AD66" s="232"/>
      <c r="AE66" s="119"/>
      <c r="AF66" s="232"/>
      <c r="AG66" s="119"/>
      <c r="AH66" s="232"/>
      <c r="AI66" s="119"/>
      <c r="AJ66" s="232"/>
      <c r="AK66" s="119"/>
      <c r="AL66" s="258">
        <v>24</v>
      </c>
      <c r="AM66" s="17"/>
      <c r="AN66" s="17"/>
    </row>
    <row r="67" spans="1:40" s="27" customFormat="1" ht="20.25" hidden="1" customHeight="1" x14ac:dyDescent="0.35">
      <c r="A67" s="358">
        <v>46</v>
      </c>
      <c r="B67" s="462" t="s">
        <v>425</v>
      </c>
      <c r="C67" s="52">
        <v>2015</v>
      </c>
      <c r="D67" s="463" t="s">
        <v>361</v>
      </c>
      <c r="E67" s="359">
        <f t="shared" si="2"/>
        <v>0</v>
      </c>
      <c r="F67" s="232"/>
      <c r="G67" s="592"/>
      <c r="H67" s="232"/>
      <c r="I67" s="119"/>
      <c r="J67" s="232"/>
      <c r="K67" s="119"/>
      <c r="L67" s="232"/>
      <c r="M67" s="119"/>
      <c r="N67" s="232"/>
      <c r="O67" s="119"/>
      <c r="P67" s="232"/>
      <c r="Q67" s="119"/>
      <c r="R67" s="232"/>
      <c r="S67" s="119"/>
      <c r="T67" s="232"/>
      <c r="U67" s="119"/>
      <c r="V67" s="232"/>
      <c r="W67" s="119"/>
      <c r="X67" s="232"/>
      <c r="Y67" s="119"/>
      <c r="Z67" s="232"/>
      <c r="AA67" s="119"/>
      <c r="AB67" s="232"/>
      <c r="AC67" s="119"/>
      <c r="AD67" s="232"/>
      <c r="AE67" s="119"/>
      <c r="AF67" s="232"/>
      <c r="AG67" s="119"/>
      <c r="AH67" s="232"/>
      <c r="AI67" s="119"/>
      <c r="AJ67" s="232"/>
      <c r="AK67" s="119"/>
      <c r="AL67" s="258">
        <v>24</v>
      </c>
      <c r="AM67" s="17"/>
      <c r="AN67" s="17"/>
    </row>
    <row r="68" spans="1:40" s="27" customFormat="1" ht="20.25" hidden="1" customHeight="1" x14ac:dyDescent="0.35">
      <c r="A68" s="358">
        <v>46</v>
      </c>
      <c r="B68" s="559" t="s">
        <v>570</v>
      </c>
      <c r="C68" s="52">
        <v>2014</v>
      </c>
      <c r="D68" s="560" t="s">
        <v>107</v>
      </c>
      <c r="E68" s="359">
        <f t="shared" si="2"/>
        <v>0</v>
      </c>
      <c r="F68" s="232"/>
      <c r="G68" s="592"/>
      <c r="H68" s="232"/>
      <c r="I68" s="119"/>
      <c r="J68" s="232">
        <v>70</v>
      </c>
      <c r="K68" s="119">
        <v>0</v>
      </c>
      <c r="L68" s="232"/>
      <c r="M68" s="119"/>
      <c r="N68" s="232"/>
      <c r="O68" s="119"/>
      <c r="P68" s="232"/>
      <c r="Q68" s="119"/>
      <c r="R68" s="232"/>
      <c r="S68" s="119"/>
      <c r="T68" s="232"/>
      <c r="U68" s="119"/>
      <c r="V68" s="232"/>
      <c r="W68" s="119"/>
      <c r="X68" s="232"/>
      <c r="Y68" s="119"/>
      <c r="Z68" s="232"/>
      <c r="AA68" s="119"/>
      <c r="AB68" s="232"/>
      <c r="AC68" s="119"/>
      <c r="AD68" s="232"/>
      <c r="AE68" s="119"/>
      <c r="AF68" s="232"/>
      <c r="AG68" s="119"/>
      <c r="AH68" s="232"/>
      <c r="AI68" s="119"/>
      <c r="AJ68" s="232"/>
      <c r="AK68" s="119"/>
      <c r="AL68" s="258"/>
      <c r="AM68" s="17"/>
      <c r="AN68" s="17"/>
    </row>
    <row r="69" spans="1:40" s="27" customFormat="1" ht="20.25" hidden="1" customHeight="1" x14ac:dyDescent="0.35">
      <c r="A69" s="358">
        <v>46</v>
      </c>
      <c r="B69" s="621" t="s">
        <v>105</v>
      </c>
      <c r="C69" s="68">
        <v>2014</v>
      </c>
      <c r="D69" s="640" t="s">
        <v>186</v>
      </c>
      <c r="E69" s="359">
        <f t="shared" si="2"/>
        <v>0</v>
      </c>
      <c r="F69" s="232"/>
      <c r="G69" s="592"/>
      <c r="H69" s="232"/>
      <c r="I69" s="119"/>
      <c r="J69" s="232"/>
      <c r="K69" s="119"/>
      <c r="L69" s="232"/>
      <c r="M69" s="119"/>
      <c r="N69" s="232"/>
      <c r="O69" s="119"/>
      <c r="P69" s="232"/>
      <c r="Q69" s="119"/>
      <c r="R69" s="232"/>
      <c r="S69" s="119"/>
      <c r="T69" s="232"/>
      <c r="U69" s="119"/>
      <c r="V69" s="232"/>
      <c r="W69" s="119"/>
      <c r="X69" s="232"/>
      <c r="Y69" s="119"/>
      <c r="Z69" s="232"/>
      <c r="AA69" s="119"/>
      <c r="AB69" s="232"/>
      <c r="AC69" s="119"/>
      <c r="AD69" s="232"/>
      <c r="AE69" s="119"/>
      <c r="AF69" s="232"/>
      <c r="AG69" s="119"/>
      <c r="AH69" s="232"/>
      <c r="AI69" s="119"/>
      <c r="AJ69" s="232"/>
      <c r="AK69" s="119"/>
      <c r="AL69" s="258"/>
      <c r="AM69" s="17"/>
      <c r="AN69" s="17"/>
    </row>
    <row r="70" spans="1:40" s="27" customFormat="1" ht="20.25" hidden="1" customHeight="1" x14ac:dyDescent="0.35">
      <c r="A70" s="358">
        <v>46</v>
      </c>
      <c r="B70" s="621" t="s">
        <v>363</v>
      </c>
      <c r="C70" s="68">
        <v>2014</v>
      </c>
      <c r="D70" s="640" t="s">
        <v>103</v>
      </c>
      <c r="E70" s="359">
        <f t="shared" si="2"/>
        <v>0</v>
      </c>
      <c r="F70" s="232"/>
      <c r="G70" s="592"/>
      <c r="H70" s="232"/>
      <c r="I70" s="119"/>
      <c r="J70" s="232"/>
      <c r="K70" s="119"/>
      <c r="L70" s="232"/>
      <c r="M70" s="119"/>
      <c r="N70" s="232"/>
      <c r="O70" s="119"/>
      <c r="P70" s="232"/>
      <c r="Q70" s="119"/>
      <c r="R70" s="232"/>
      <c r="S70" s="119"/>
      <c r="T70" s="232"/>
      <c r="U70" s="119"/>
      <c r="V70" s="232"/>
      <c r="W70" s="119"/>
      <c r="X70" s="232"/>
      <c r="Y70" s="119"/>
      <c r="Z70" s="232"/>
      <c r="AA70" s="119"/>
      <c r="AB70" s="232"/>
      <c r="AC70" s="119"/>
      <c r="AD70" s="232"/>
      <c r="AE70" s="119"/>
      <c r="AF70" s="232"/>
      <c r="AG70" s="119"/>
      <c r="AH70" s="232"/>
      <c r="AI70" s="119"/>
      <c r="AJ70" s="232"/>
      <c r="AK70" s="119"/>
      <c r="AL70" s="258"/>
      <c r="AM70" s="17"/>
      <c r="AN70" s="17"/>
    </row>
    <row r="71" spans="1:40" s="27" customFormat="1" ht="20.25" hidden="1" customHeight="1" x14ac:dyDescent="0.35">
      <c r="A71" s="358">
        <v>46</v>
      </c>
      <c r="B71" s="621" t="s">
        <v>255</v>
      </c>
      <c r="C71" s="68">
        <v>2014</v>
      </c>
      <c r="D71" s="640" t="s">
        <v>150</v>
      </c>
      <c r="E71" s="359">
        <f t="shared" si="2"/>
        <v>0</v>
      </c>
      <c r="F71" s="232"/>
      <c r="G71" s="592"/>
      <c r="H71" s="232"/>
      <c r="I71" s="119"/>
      <c r="J71" s="232"/>
      <c r="K71" s="119"/>
      <c r="L71" s="232"/>
      <c r="M71" s="119"/>
      <c r="N71" s="232"/>
      <c r="O71" s="119"/>
      <c r="P71" s="232"/>
      <c r="Q71" s="119"/>
      <c r="R71" s="232"/>
      <c r="S71" s="119"/>
      <c r="T71" s="232"/>
      <c r="U71" s="119"/>
      <c r="V71" s="232"/>
      <c r="W71" s="119"/>
      <c r="X71" s="232"/>
      <c r="Y71" s="119"/>
      <c r="Z71" s="232"/>
      <c r="AA71" s="119"/>
      <c r="AB71" s="232"/>
      <c r="AC71" s="119"/>
      <c r="AD71" s="232"/>
      <c r="AE71" s="119"/>
      <c r="AF71" s="232"/>
      <c r="AG71" s="119"/>
      <c r="AH71" s="232"/>
      <c r="AI71" s="119"/>
      <c r="AJ71" s="232"/>
      <c r="AK71" s="119"/>
      <c r="AL71" s="258"/>
      <c r="AM71" s="17"/>
      <c r="AN71" s="17"/>
    </row>
    <row r="72" spans="1:40" s="27" customFormat="1" ht="20.25" hidden="1" customHeight="1" x14ac:dyDescent="0.35">
      <c r="A72" s="358"/>
      <c r="B72" s="650" t="s">
        <v>482</v>
      </c>
      <c r="C72" s="68">
        <v>2014</v>
      </c>
      <c r="D72" s="652" t="s">
        <v>141</v>
      </c>
      <c r="E72" s="359">
        <f t="shared" si="2"/>
        <v>0</v>
      </c>
      <c r="F72" s="232"/>
      <c r="G72" s="592"/>
      <c r="H72" s="232"/>
      <c r="I72" s="119"/>
      <c r="J72" s="232"/>
      <c r="K72" s="119"/>
      <c r="L72" s="232"/>
      <c r="M72" s="119"/>
      <c r="N72" s="232"/>
      <c r="O72" s="119"/>
      <c r="P72" s="232"/>
      <c r="Q72" s="119"/>
      <c r="R72" s="232"/>
      <c r="S72" s="119"/>
      <c r="T72" s="232"/>
      <c r="U72" s="119"/>
      <c r="V72" s="232"/>
      <c r="W72" s="119"/>
      <c r="X72" s="232"/>
      <c r="Y72" s="119"/>
      <c r="Z72" s="232"/>
      <c r="AA72" s="119"/>
      <c r="AB72" s="232"/>
      <c r="AC72" s="119"/>
      <c r="AD72" s="232"/>
      <c r="AE72" s="119"/>
      <c r="AF72" s="232"/>
      <c r="AG72" s="119"/>
      <c r="AH72" s="232"/>
      <c r="AI72" s="119"/>
      <c r="AJ72" s="232"/>
      <c r="AK72" s="119"/>
      <c r="AL72" s="258"/>
      <c r="AM72" s="17"/>
      <c r="AN72" s="17"/>
    </row>
    <row r="73" spans="1:40" s="27" customFormat="1" ht="20.25" hidden="1" customHeight="1" x14ac:dyDescent="0.35">
      <c r="A73" s="358"/>
      <c r="B73" s="621" t="s">
        <v>360</v>
      </c>
      <c r="C73" s="68">
        <v>2015</v>
      </c>
      <c r="D73" s="622" t="s">
        <v>152</v>
      </c>
      <c r="E73" s="359">
        <f t="shared" si="2"/>
        <v>0</v>
      </c>
      <c r="F73" s="232"/>
      <c r="G73" s="592"/>
      <c r="H73" s="232"/>
      <c r="I73" s="119"/>
      <c r="J73" s="232"/>
      <c r="K73" s="119"/>
      <c r="L73" s="232"/>
      <c r="M73" s="119"/>
      <c r="N73" s="232"/>
      <c r="O73" s="119"/>
      <c r="P73" s="232"/>
      <c r="Q73" s="119"/>
      <c r="R73" s="232"/>
      <c r="S73" s="119"/>
      <c r="T73" s="232"/>
      <c r="U73" s="119"/>
      <c r="V73" s="232"/>
      <c r="W73" s="119"/>
      <c r="X73" s="232"/>
      <c r="Y73" s="119"/>
      <c r="Z73" s="232"/>
      <c r="AA73" s="119"/>
      <c r="AB73" s="232"/>
      <c r="AC73" s="119"/>
      <c r="AD73" s="232"/>
      <c r="AE73" s="119"/>
      <c r="AF73" s="232"/>
      <c r="AG73" s="119"/>
      <c r="AH73" s="232"/>
      <c r="AI73" s="119"/>
      <c r="AJ73" s="232"/>
      <c r="AK73" s="119"/>
      <c r="AL73" s="258"/>
      <c r="AM73" s="17"/>
      <c r="AN73" s="17"/>
    </row>
    <row r="74" spans="1:40" s="27" customFormat="1" ht="20.25" hidden="1" customHeight="1" x14ac:dyDescent="0.35">
      <c r="A74" s="358"/>
      <c r="B74" s="647"/>
      <c r="C74" s="68"/>
      <c r="D74" s="654"/>
      <c r="E74" s="359">
        <f t="shared" si="2"/>
        <v>0</v>
      </c>
      <c r="F74" s="232"/>
      <c r="G74" s="119"/>
      <c r="H74" s="232"/>
      <c r="I74" s="119"/>
      <c r="J74" s="232"/>
      <c r="K74" s="119"/>
      <c r="L74" s="232"/>
      <c r="M74" s="119"/>
      <c r="N74" s="232"/>
      <c r="O74" s="119"/>
      <c r="P74" s="232"/>
      <c r="Q74" s="119"/>
      <c r="R74" s="232"/>
      <c r="S74" s="119"/>
      <c r="T74" s="232"/>
      <c r="U74" s="119"/>
      <c r="V74" s="232"/>
      <c r="W74" s="119"/>
      <c r="X74" s="232"/>
      <c r="Y74" s="119"/>
      <c r="Z74" s="232"/>
      <c r="AA74" s="119"/>
      <c r="AB74" s="232"/>
      <c r="AC74" s="119"/>
      <c r="AD74" s="232"/>
      <c r="AE74" s="119"/>
      <c r="AF74" s="232"/>
      <c r="AG74" s="119"/>
      <c r="AH74" s="232"/>
      <c r="AI74" s="119"/>
      <c r="AJ74" s="232"/>
      <c r="AK74" s="119"/>
      <c r="AL74" s="258"/>
      <c r="AM74" s="17"/>
      <c r="AN74" s="17"/>
    </row>
    <row r="75" spans="1:40" s="27" customFormat="1" ht="20.25" customHeight="1" thickBot="1" x14ac:dyDescent="0.4">
      <c r="A75" s="358">
        <v>46</v>
      </c>
      <c r="B75" s="653"/>
      <c r="C75" s="53"/>
      <c r="D75" s="655"/>
      <c r="E75" s="359">
        <f t="shared" ref="E75" si="3">G75+I75+K75+M75+O75+Q75+S75+U75+W75+Y75+AA75+AC75+AE75+AG75+AI75+AK75</f>
        <v>0</v>
      </c>
      <c r="F75" s="232"/>
      <c r="G75" s="592"/>
      <c r="H75" s="232"/>
      <c r="I75" s="119"/>
      <c r="J75" s="232"/>
      <c r="K75" s="119"/>
      <c r="L75" s="232"/>
      <c r="M75" s="119"/>
      <c r="N75" s="232"/>
      <c r="O75" s="119"/>
      <c r="P75" s="232"/>
      <c r="Q75" s="119"/>
      <c r="R75" s="232"/>
      <c r="S75" s="119"/>
      <c r="T75" s="232"/>
      <c r="U75" s="119"/>
      <c r="V75" s="232"/>
      <c r="W75" s="119"/>
      <c r="X75" s="232"/>
      <c r="Y75" s="119"/>
      <c r="Z75" s="232"/>
      <c r="AA75" s="119"/>
      <c r="AB75" s="232"/>
      <c r="AC75" s="119"/>
      <c r="AD75" s="232"/>
      <c r="AE75" s="119"/>
      <c r="AF75" s="232"/>
      <c r="AG75" s="119"/>
      <c r="AH75" s="232"/>
      <c r="AI75" s="119"/>
      <c r="AJ75" s="232"/>
      <c r="AK75" s="119"/>
      <c r="AL75" s="258"/>
      <c r="AM75" s="17"/>
      <c r="AN75" s="17"/>
    </row>
    <row r="76" spans="1:40" s="50" customFormat="1" ht="20" customHeight="1" thickBot="1" x14ac:dyDescent="0.4">
      <c r="A76" s="153"/>
      <c r="B76" s="17"/>
      <c r="C76" s="18"/>
      <c r="D76" s="17"/>
      <c r="E76" s="359"/>
      <c r="F76" s="123"/>
      <c r="G76" s="235"/>
      <c r="H76" s="123"/>
      <c r="I76" s="235"/>
      <c r="J76" s="123"/>
      <c r="K76" s="235"/>
      <c r="L76" s="123"/>
      <c r="M76" s="235"/>
      <c r="N76" s="123"/>
      <c r="O76" s="235"/>
      <c r="P76" s="123"/>
      <c r="Q76" s="235"/>
      <c r="R76" s="123"/>
      <c r="S76" s="235"/>
      <c r="T76" s="123"/>
      <c r="U76" s="235"/>
      <c r="V76" s="123"/>
      <c r="W76" s="235"/>
      <c r="X76" s="123"/>
      <c r="Y76" s="235"/>
      <c r="Z76" s="123"/>
      <c r="AA76" s="235"/>
      <c r="AB76" s="123"/>
      <c r="AC76" s="235"/>
      <c r="AD76" s="123"/>
      <c r="AE76" s="235"/>
      <c r="AF76" s="123"/>
      <c r="AG76" s="235"/>
      <c r="AH76" s="123"/>
      <c r="AI76" s="235"/>
      <c r="AJ76" s="123"/>
      <c r="AK76" s="235"/>
      <c r="AL76" s="72"/>
    </row>
    <row r="77" spans="1:40" ht="31" customHeight="1" thickBot="1" x14ac:dyDescent="0.4">
      <c r="G77" s="210">
        <f>SUM(G9:G66)</f>
        <v>371</v>
      </c>
      <c r="H77" s="18"/>
      <c r="I77" s="210">
        <f>SUM(I9:I66)</f>
        <v>370</v>
      </c>
      <c r="J77" s="18"/>
      <c r="K77" s="210">
        <f>SUM(K9:K66)</f>
        <v>371</v>
      </c>
      <c r="L77" s="18"/>
      <c r="M77" s="210">
        <f>SUM(M9:M66)</f>
        <v>371</v>
      </c>
      <c r="N77" s="18"/>
      <c r="O77" s="210">
        <f>SUM(O9:O66)</f>
        <v>371</v>
      </c>
      <c r="P77" s="18"/>
      <c r="Q77" s="210">
        <f>SUM(Q9:Q66)</f>
        <v>365</v>
      </c>
      <c r="R77" s="18"/>
      <c r="S77" s="210">
        <f>SUM(S9:S66)</f>
        <v>371</v>
      </c>
      <c r="U77" s="210">
        <f>SUM(U9:U66)</f>
        <v>370</v>
      </c>
      <c r="V77" s="18"/>
      <c r="W77" s="210">
        <f>SUM(W9:W66)</f>
        <v>370.98999999999995</v>
      </c>
      <c r="X77" s="18"/>
      <c r="Y77" s="210">
        <f>SUM(Y9:Y66)</f>
        <v>370.90000000000003</v>
      </c>
      <c r="Z77" s="18"/>
      <c r="AA77" s="210">
        <f>SUM(AA9:AA66)</f>
        <v>371</v>
      </c>
      <c r="AB77" s="18"/>
      <c r="AC77" s="210">
        <f>SUM(AC9:AC66)</f>
        <v>355</v>
      </c>
      <c r="AD77" s="18"/>
      <c r="AE77" s="210">
        <f>SUM(AE9:AE66)</f>
        <v>0</v>
      </c>
      <c r="AF77" s="18"/>
      <c r="AG77" s="210">
        <f>SUM(AG9:AG66)</f>
        <v>0</v>
      </c>
      <c r="AH77" s="18"/>
      <c r="AI77" s="210">
        <f>SUM(AI9:AI66)</f>
        <v>0</v>
      </c>
      <c r="AJ77" s="18"/>
      <c r="AK77" s="210">
        <f>SUM(AK9:AK66)</f>
        <v>0</v>
      </c>
    </row>
    <row r="78" spans="1:40" ht="21" customHeight="1" thickBot="1" x14ac:dyDescent="0.4"/>
    <row r="79" spans="1:40" ht="31" customHeight="1" thickBot="1" x14ac:dyDescent="0.4">
      <c r="B79" s="877" t="s">
        <v>547</v>
      </c>
      <c r="C79" s="878"/>
      <c r="D79" s="879"/>
      <c r="E79" s="106"/>
      <c r="F79" s="28"/>
      <c r="G79" s="193"/>
      <c r="H79" s="195" t="s">
        <v>318</v>
      </c>
      <c r="I79" s="28"/>
      <c r="J79" s="28"/>
      <c r="K79" s="28"/>
      <c r="L79" s="104"/>
      <c r="M79" s="331"/>
      <c r="N79" s="195" t="s">
        <v>319</v>
      </c>
      <c r="O79" s="48"/>
      <c r="P79" s="18"/>
      <c r="Q79" s="48"/>
      <c r="R79" s="217"/>
      <c r="S79" s="195" t="s">
        <v>359</v>
      </c>
      <c r="T79" s="24"/>
      <c r="U79" s="24"/>
      <c r="V79" s="24"/>
    </row>
    <row r="80" spans="1:40" ht="31" customHeight="1" thickBot="1" x14ac:dyDescent="0.4"/>
    <row r="81" spans="1:41" s="16" customFormat="1" ht="27" customHeight="1" thickBot="1" x14ac:dyDescent="0.4">
      <c r="A81" s="886" t="s">
        <v>515</v>
      </c>
      <c r="B81" s="887"/>
      <c r="C81" s="887"/>
      <c r="D81" s="887"/>
      <c r="E81" s="888"/>
      <c r="F81" s="798">
        <v>45732</v>
      </c>
      <c r="G81" s="799"/>
      <c r="H81" s="798">
        <v>45746</v>
      </c>
      <c r="I81" s="799"/>
      <c r="J81" s="798">
        <v>45760</v>
      </c>
      <c r="K81" s="799"/>
      <c r="L81" s="798">
        <v>45774</v>
      </c>
      <c r="M81" s="799"/>
      <c r="N81" s="798">
        <v>45781</v>
      </c>
      <c r="O81" s="799"/>
      <c r="P81" s="798">
        <v>45802</v>
      </c>
      <c r="Q81" s="799"/>
      <c r="R81" s="798">
        <v>45830</v>
      </c>
      <c r="S81" s="799"/>
      <c r="T81" s="798">
        <v>45847</v>
      </c>
      <c r="U81" s="799"/>
      <c r="V81" s="798">
        <v>45872</v>
      </c>
      <c r="W81" s="799"/>
      <c r="X81" s="798">
        <v>45886</v>
      </c>
      <c r="Y81" s="799"/>
      <c r="Z81" s="798">
        <v>45911</v>
      </c>
      <c r="AA81" s="799"/>
      <c r="AB81" s="798">
        <v>45921</v>
      </c>
      <c r="AC81" s="799"/>
      <c r="AD81" s="812">
        <v>45942</v>
      </c>
      <c r="AE81" s="813"/>
      <c r="AF81" s="798">
        <v>45970</v>
      </c>
      <c r="AG81" s="799"/>
      <c r="AH81" s="798">
        <v>45924</v>
      </c>
      <c r="AI81" s="799"/>
      <c r="AJ81" s="812">
        <v>45998</v>
      </c>
      <c r="AK81" s="813"/>
    </row>
    <row r="82" spans="1:41" s="16" customFormat="1" ht="32.25" customHeight="1" x14ac:dyDescent="0.35">
      <c r="A82" s="889"/>
      <c r="B82" s="890"/>
      <c r="C82" s="890"/>
      <c r="D82" s="890"/>
      <c r="E82" s="891"/>
      <c r="F82" s="794" t="s">
        <v>503</v>
      </c>
      <c r="G82" s="795"/>
      <c r="H82" s="794" t="s">
        <v>550</v>
      </c>
      <c r="I82" s="795"/>
      <c r="J82" s="794" t="s">
        <v>562</v>
      </c>
      <c r="K82" s="795"/>
      <c r="L82" s="794" t="s">
        <v>582</v>
      </c>
      <c r="M82" s="795"/>
      <c r="N82" s="794" t="s">
        <v>584</v>
      </c>
      <c r="O82" s="795"/>
      <c r="P82" s="794" t="s">
        <v>608</v>
      </c>
      <c r="Q82" s="795"/>
      <c r="R82" s="794" t="s">
        <v>671</v>
      </c>
      <c r="S82" s="795"/>
      <c r="T82" s="794" t="s">
        <v>672</v>
      </c>
      <c r="U82" s="795"/>
      <c r="V82" s="794" t="s">
        <v>673</v>
      </c>
      <c r="W82" s="795"/>
      <c r="X82" s="794" t="s">
        <v>649</v>
      </c>
      <c r="Y82" s="795"/>
      <c r="Z82" s="794" t="s">
        <v>665</v>
      </c>
      <c r="AA82" s="795"/>
      <c r="AB82" s="794" t="s">
        <v>666</v>
      </c>
      <c r="AC82" s="795"/>
      <c r="AD82" s="794" t="s">
        <v>667</v>
      </c>
      <c r="AE82" s="795"/>
      <c r="AF82" s="794" t="s">
        <v>668</v>
      </c>
      <c r="AG82" s="802"/>
      <c r="AH82" s="794" t="s">
        <v>669</v>
      </c>
      <c r="AI82" s="802"/>
      <c r="AJ82" s="794" t="s">
        <v>670</v>
      </c>
      <c r="AK82" s="795"/>
      <c r="AL82" s="835" t="s">
        <v>104</v>
      </c>
    </row>
    <row r="83" spans="1:41" s="16" customFormat="1" ht="16" customHeight="1" thickBot="1" x14ac:dyDescent="0.4">
      <c r="A83" s="892"/>
      <c r="B83" s="893"/>
      <c r="C83" s="893"/>
      <c r="D83" s="893"/>
      <c r="E83" s="894"/>
      <c r="F83" s="800"/>
      <c r="G83" s="801"/>
      <c r="H83" s="800"/>
      <c r="I83" s="801"/>
      <c r="J83" s="800"/>
      <c r="K83" s="801"/>
      <c r="L83" s="800"/>
      <c r="M83" s="801"/>
      <c r="N83" s="800"/>
      <c r="O83" s="801"/>
      <c r="P83" s="796"/>
      <c r="Q83" s="797"/>
      <c r="R83" s="796"/>
      <c r="S83" s="797"/>
      <c r="T83" s="796"/>
      <c r="U83" s="797"/>
      <c r="V83" s="796"/>
      <c r="W83" s="797"/>
      <c r="X83" s="800"/>
      <c r="Y83" s="801"/>
      <c r="Z83" s="800"/>
      <c r="AA83" s="801"/>
      <c r="AB83" s="796"/>
      <c r="AC83" s="797"/>
      <c r="AD83" s="796"/>
      <c r="AE83" s="797"/>
      <c r="AF83" s="800"/>
      <c r="AG83" s="803"/>
      <c r="AH83" s="800"/>
      <c r="AI83" s="803"/>
      <c r="AJ83" s="800"/>
      <c r="AK83" s="801"/>
      <c r="AL83" s="836"/>
    </row>
    <row r="84" spans="1:41" s="16" customFormat="1" ht="20" thickBot="1" x14ac:dyDescent="0.4">
      <c r="A84" s="523" t="s">
        <v>205</v>
      </c>
      <c r="B84" s="264" t="s">
        <v>2</v>
      </c>
      <c r="C84" s="264" t="s">
        <v>130</v>
      </c>
      <c r="D84" s="264" t="s">
        <v>3</v>
      </c>
      <c r="E84" s="524" t="s">
        <v>4</v>
      </c>
      <c r="F84" s="20" t="s">
        <v>5</v>
      </c>
      <c r="G84" s="87" t="s">
        <v>6</v>
      </c>
      <c r="H84" s="20" t="s">
        <v>5</v>
      </c>
      <c r="I84" s="87" t="s">
        <v>6</v>
      </c>
      <c r="J84" s="21" t="s">
        <v>5</v>
      </c>
      <c r="K84" s="87" t="s">
        <v>6</v>
      </c>
      <c r="L84" s="20" t="s">
        <v>5</v>
      </c>
      <c r="M84" s="87" t="s">
        <v>6</v>
      </c>
      <c r="N84" s="20" t="s">
        <v>5</v>
      </c>
      <c r="O84" s="87" t="s">
        <v>6</v>
      </c>
      <c r="P84" s="20" t="s">
        <v>5</v>
      </c>
      <c r="Q84" s="87" t="s">
        <v>6</v>
      </c>
      <c r="R84" s="20" t="s">
        <v>5</v>
      </c>
      <c r="S84" s="87" t="s">
        <v>6</v>
      </c>
      <c r="T84" s="20" t="s">
        <v>5</v>
      </c>
      <c r="U84" s="87" t="s">
        <v>6</v>
      </c>
      <c r="V84" s="20" t="s">
        <v>5</v>
      </c>
      <c r="W84" s="87" t="s">
        <v>6</v>
      </c>
      <c r="X84" s="20" t="s">
        <v>5</v>
      </c>
      <c r="Y84" s="87" t="s">
        <v>6</v>
      </c>
      <c r="Z84" s="20" t="s">
        <v>5</v>
      </c>
      <c r="AA84" s="87" t="s">
        <v>6</v>
      </c>
      <c r="AB84" s="20" t="s">
        <v>5</v>
      </c>
      <c r="AC84" s="87" t="s">
        <v>6</v>
      </c>
      <c r="AD84" s="20" t="s">
        <v>5</v>
      </c>
      <c r="AE84" s="87" t="s">
        <v>6</v>
      </c>
      <c r="AF84" s="20" t="s">
        <v>5</v>
      </c>
      <c r="AG84" s="87" t="s">
        <v>6</v>
      </c>
      <c r="AH84" s="20" t="s">
        <v>5</v>
      </c>
      <c r="AI84" s="87" t="s">
        <v>6</v>
      </c>
      <c r="AJ84" s="20" t="s">
        <v>5</v>
      </c>
      <c r="AK84" s="87" t="s">
        <v>6</v>
      </c>
      <c r="AL84" s="836"/>
      <c r="AM84" s="302" t="s">
        <v>259</v>
      </c>
      <c r="AN84" s="303" t="s">
        <v>259</v>
      </c>
      <c r="AO84" s="17"/>
    </row>
    <row r="85" spans="1:41" x14ac:dyDescent="0.35">
      <c r="A85" s="358">
        <v>1</v>
      </c>
      <c r="B85" s="348" t="s">
        <v>112</v>
      </c>
      <c r="C85" s="227">
        <v>2014</v>
      </c>
      <c r="D85" s="685" t="s">
        <v>108</v>
      </c>
      <c r="E85" s="359">
        <f>G85+I85+K85+M85+O85+Q85+S85+U85+W85+Y85+AA85+AC85+AE85+AG85+AI85+AK85-M85-U85</f>
        <v>470</v>
      </c>
      <c r="F85" s="114">
        <v>39</v>
      </c>
      <c r="G85" s="115">
        <v>50</v>
      </c>
      <c r="H85" s="116">
        <v>37</v>
      </c>
      <c r="I85" s="117">
        <v>50</v>
      </c>
      <c r="J85" s="124">
        <v>42</v>
      </c>
      <c r="K85" s="117">
        <v>50</v>
      </c>
      <c r="L85" s="116">
        <v>39</v>
      </c>
      <c r="M85" s="589">
        <v>42.5</v>
      </c>
      <c r="N85" s="116">
        <v>41</v>
      </c>
      <c r="O85" s="117">
        <v>50</v>
      </c>
      <c r="P85" s="116">
        <v>36</v>
      </c>
      <c r="Q85" s="117">
        <v>50</v>
      </c>
      <c r="R85" s="116">
        <v>36</v>
      </c>
      <c r="S85" s="117">
        <v>50</v>
      </c>
      <c r="T85" s="116">
        <v>38</v>
      </c>
      <c r="U85" s="787">
        <v>35</v>
      </c>
      <c r="V85" s="116">
        <v>38</v>
      </c>
      <c r="W85" s="117">
        <v>50</v>
      </c>
      <c r="X85" s="116">
        <v>37</v>
      </c>
      <c r="Y85" s="117">
        <v>50</v>
      </c>
      <c r="Z85" s="116">
        <v>39</v>
      </c>
      <c r="AA85" s="117">
        <v>35</v>
      </c>
      <c r="AB85" s="116">
        <v>37</v>
      </c>
      <c r="AC85" s="117">
        <v>35</v>
      </c>
      <c r="AD85" s="116"/>
      <c r="AE85" s="115"/>
      <c r="AF85" s="116"/>
      <c r="AG85" s="115"/>
      <c r="AH85" s="116"/>
      <c r="AI85" s="115"/>
      <c r="AJ85" s="116"/>
      <c r="AK85" s="115"/>
      <c r="AL85" s="72">
        <v>1</v>
      </c>
      <c r="AM85" s="304">
        <v>1</v>
      </c>
      <c r="AN85" s="117">
        <v>50</v>
      </c>
    </row>
    <row r="86" spans="1:41" x14ac:dyDescent="0.35">
      <c r="A86" s="358">
        <v>2</v>
      </c>
      <c r="B86" s="434" t="s">
        <v>345</v>
      </c>
      <c r="C86" s="52">
        <v>2014</v>
      </c>
      <c r="D86" s="496" t="s">
        <v>155</v>
      </c>
      <c r="E86" s="359">
        <f>G86+I86+K86+M86+O86+Q86+S86+U86+W86+Y86+AA86+AC86+AE86+AG86+AI86+AK86-G86</f>
        <v>367.5</v>
      </c>
      <c r="F86" s="116">
        <v>42</v>
      </c>
      <c r="G86" s="589">
        <v>35</v>
      </c>
      <c r="H86" s="114">
        <v>41</v>
      </c>
      <c r="I86" s="117">
        <v>35</v>
      </c>
      <c r="J86" s="124">
        <v>49</v>
      </c>
      <c r="K86" s="117">
        <v>35</v>
      </c>
      <c r="L86" s="114">
        <v>39</v>
      </c>
      <c r="M86" s="117">
        <v>42.5</v>
      </c>
      <c r="N86" s="114">
        <v>44</v>
      </c>
      <c r="O86" s="117">
        <v>35</v>
      </c>
      <c r="P86" s="114">
        <v>42</v>
      </c>
      <c r="Q86" s="117">
        <v>35</v>
      </c>
      <c r="R86" s="114">
        <v>44</v>
      </c>
      <c r="S86" s="117">
        <v>35</v>
      </c>
      <c r="T86" s="114">
        <v>37</v>
      </c>
      <c r="U86" s="115">
        <v>50</v>
      </c>
      <c r="V86" s="114"/>
      <c r="W86" s="787"/>
      <c r="X86" s="114"/>
      <c r="Y86" s="115"/>
      <c r="Z86" s="114">
        <v>38</v>
      </c>
      <c r="AA86" s="117">
        <v>50</v>
      </c>
      <c r="AB86" s="114">
        <v>34</v>
      </c>
      <c r="AC86" s="117">
        <v>50</v>
      </c>
      <c r="AD86" s="114"/>
      <c r="AE86" s="115"/>
      <c r="AF86" s="114"/>
      <c r="AG86" s="115"/>
      <c r="AH86" s="114"/>
      <c r="AI86" s="115"/>
      <c r="AJ86" s="114"/>
      <c r="AK86" s="115"/>
      <c r="AL86" s="72">
        <v>2</v>
      </c>
      <c r="AM86" s="305">
        <f t="shared" ref="AM86" si="4">AM85+1</f>
        <v>2</v>
      </c>
      <c r="AN86" s="117">
        <v>35</v>
      </c>
    </row>
    <row r="87" spans="1:41" x14ac:dyDescent="0.35">
      <c r="A87" s="358">
        <v>3</v>
      </c>
      <c r="B87" s="434" t="s">
        <v>476</v>
      </c>
      <c r="C87" s="52">
        <v>2015</v>
      </c>
      <c r="D87" s="493" t="s">
        <v>475</v>
      </c>
      <c r="E87" s="359">
        <f>G87+I87+K87+M87+O87+Q87+S87+U87+W87+Y87+AA87+AC87+AE87+AG87+AI87+AK87-G87-S87</f>
        <v>260</v>
      </c>
      <c r="F87" s="118">
        <v>51</v>
      </c>
      <c r="G87" s="592">
        <v>25</v>
      </c>
      <c r="H87" s="118">
        <v>47</v>
      </c>
      <c r="I87" s="117">
        <v>25</v>
      </c>
      <c r="J87" s="231">
        <v>50</v>
      </c>
      <c r="K87" s="117">
        <v>25</v>
      </c>
      <c r="L87" s="118">
        <v>48</v>
      </c>
      <c r="M87" s="117">
        <v>25</v>
      </c>
      <c r="N87" s="118">
        <v>49</v>
      </c>
      <c r="O87" s="117">
        <v>25</v>
      </c>
      <c r="P87" s="118">
        <v>49</v>
      </c>
      <c r="Q87" s="117">
        <v>25</v>
      </c>
      <c r="R87" s="118">
        <v>51</v>
      </c>
      <c r="S87" s="767">
        <v>25</v>
      </c>
      <c r="T87" s="118">
        <v>52</v>
      </c>
      <c r="U87" s="120">
        <v>25</v>
      </c>
      <c r="V87" s="118">
        <v>45</v>
      </c>
      <c r="W87" s="117">
        <v>35</v>
      </c>
      <c r="X87" s="118">
        <v>52</v>
      </c>
      <c r="Y87" s="117">
        <v>25</v>
      </c>
      <c r="Z87" s="118">
        <v>44</v>
      </c>
      <c r="AA87" s="117">
        <v>25</v>
      </c>
      <c r="AB87" s="118">
        <v>45</v>
      </c>
      <c r="AC87" s="117">
        <v>25</v>
      </c>
      <c r="AD87" s="118"/>
      <c r="AE87" s="120"/>
      <c r="AF87" s="118"/>
      <c r="AG87" s="120"/>
      <c r="AH87" s="118"/>
      <c r="AI87" s="120"/>
      <c r="AJ87" s="118"/>
      <c r="AK87" s="120"/>
      <c r="AL87" s="72">
        <v>3</v>
      </c>
      <c r="AM87" s="304">
        <f t="shared" ref="AM87:AM94" si="5">AM86+1</f>
        <v>3</v>
      </c>
      <c r="AN87" s="117">
        <v>25</v>
      </c>
    </row>
    <row r="88" spans="1:41" x14ac:dyDescent="0.35">
      <c r="A88" s="358">
        <v>4</v>
      </c>
      <c r="B88" s="520" t="s">
        <v>541</v>
      </c>
      <c r="C88" s="52">
        <v>2014</v>
      </c>
      <c r="D88" s="521" t="s">
        <v>128</v>
      </c>
      <c r="E88" s="359">
        <f>G88+I88+K88+M88+O88+Q88+S88+U88+W88+Y88+AA88+AC88+AE88+AG88+AI88+AK88-O88</f>
        <v>195</v>
      </c>
      <c r="F88" s="114">
        <v>52</v>
      </c>
      <c r="G88" s="117">
        <v>20</v>
      </c>
      <c r="H88" s="116">
        <v>54</v>
      </c>
      <c r="I88" s="117">
        <v>20</v>
      </c>
      <c r="J88" s="124">
        <v>54</v>
      </c>
      <c r="K88" s="117">
        <v>20</v>
      </c>
      <c r="L88" s="116">
        <v>52</v>
      </c>
      <c r="M88" s="117">
        <v>20</v>
      </c>
      <c r="N88" s="116">
        <v>59</v>
      </c>
      <c r="O88" s="589">
        <v>12.5</v>
      </c>
      <c r="P88" s="116">
        <v>55</v>
      </c>
      <c r="Q88" s="117">
        <v>20</v>
      </c>
      <c r="R88" s="116"/>
      <c r="S88" s="787"/>
      <c r="T88" s="116"/>
      <c r="U88" s="115"/>
      <c r="V88" s="116">
        <v>58</v>
      </c>
      <c r="W88" s="117">
        <v>20</v>
      </c>
      <c r="X88" s="116">
        <v>50</v>
      </c>
      <c r="Y88" s="117">
        <v>35</v>
      </c>
      <c r="Z88" s="116">
        <v>49</v>
      </c>
      <c r="AA88" s="117">
        <v>20</v>
      </c>
      <c r="AB88" s="116">
        <v>57</v>
      </c>
      <c r="AC88" s="117">
        <v>20</v>
      </c>
      <c r="AD88" s="116"/>
      <c r="AE88" s="115"/>
      <c r="AF88" s="116"/>
      <c r="AG88" s="115"/>
      <c r="AH88" s="116"/>
      <c r="AI88" s="115"/>
      <c r="AJ88" s="116"/>
      <c r="AK88" s="115"/>
      <c r="AL88" s="72">
        <v>4</v>
      </c>
      <c r="AM88" s="305">
        <f t="shared" si="5"/>
        <v>4</v>
      </c>
      <c r="AN88" s="117">
        <v>20</v>
      </c>
      <c r="AO88" s="50"/>
    </row>
    <row r="89" spans="1:41" x14ac:dyDescent="0.35">
      <c r="A89" s="358">
        <v>5</v>
      </c>
      <c r="B89" s="494" t="s">
        <v>572</v>
      </c>
      <c r="C89" s="52">
        <v>2014</v>
      </c>
      <c r="D89" s="495" t="s">
        <v>574</v>
      </c>
      <c r="E89" s="359">
        <f t="shared" ref="E89:E105" si="6">G89+I89+K89+M89+O89+Q89+S89+U89+W89+Y89+AA89+AC89+AE89+AG89+AI89+AK89</f>
        <v>58</v>
      </c>
      <c r="F89" s="116"/>
      <c r="G89" s="589"/>
      <c r="H89" s="116"/>
      <c r="I89" s="117"/>
      <c r="J89" s="124">
        <v>68</v>
      </c>
      <c r="K89" s="117">
        <v>10</v>
      </c>
      <c r="L89" s="116"/>
      <c r="M89" s="115"/>
      <c r="N89" s="116">
        <v>62</v>
      </c>
      <c r="O89" s="117">
        <v>8</v>
      </c>
      <c r="P89" s="116">
        <v>61</v>
      </c>
      <c r="Q89" s="117">
        <v>15</v>
      </c>
      <c r="R89" s="114">
        <v>66</v>
      </c>
      <c r="S89" s="117">
        <v>10</v>
      </c>
      <c r="T89" s="114"/>
      <c r="U89" s="787"/>
      <c r="V89" s="114"/>
      <c r="W89" s="115"/>
      <c r="X89" s="114"/>
      <c r="Y89" s="115"/>
      <c r="Z89" s="114"/>
      <c r="AA89" s="115"/>
      <c r="AB89" s="114">
        <v>67</v>
      </c>
      <c r="AC89" s="117">
        <v>15</v>
      </c>
      <c r="AD89" s="114"/>
      <c r="AE89" s="115"/>
      <c r="AF89" s="114"/>
      <c r="AG89" s="115"/>
      <c r="AH89" s="114"/>
      <c r="AI89" s="115"/>
      <c r="AJ89" s="114"/>
      <c r="AK89" s="115"/>
      <c r="AL89" s="72">
        <v>5</v>
      </c>
      <c r="AM89" s="304">
        <f t="shared" si="5"/>
        <v>5</v>
      </c>
      <c r="AN89" s="117">
        <v>15</v>
      </c>
      <c r="AO89" s="50"/>
    </row>
    <row r="90" spans="1:41" ht="19" customHeight="1" x14ac:dyDescent="0.35">
      <c r="A90" s="358">
        <v>6</v>
      </c>
      <c r="B90" s="520" t="s">
        <v>542</v>
      </c>
      <c r="C90" s="52">
        <v>2014</v>
      </c>
      <c r="D90" s="521" t="s">
        <v>66</v>
      </c>
      <c r="E90" s="359">
        <f t="shared" si="6"/>
        <v>38</v>
      </c>
      <c r="F90" s="118">
        <v>58</v>
      </c>
      <c r="G90" s="115">
        <v>15</v>
      </c>
      <c r="H90" s="232">
        <v>61</v>
      </c>
      <c r="I90" s="117">
        <v>15</v>
      </c>
      <c r="J90" s="127"/>
      <c r="K90" s="600"/>
      <c r="L90" s="232"/>
      <c r="M90" s="115"/>
      <c r="N90" s="232"/>
      <c r="O90" s="117"/>
      <c r="P90" s="232"/>
      <c r="Q90" s="115"/>
      <c r="R90" s="118"/>
      <c r="S90" s="767"/>
      <c r="T90" s="118"/>
      <c r="U90" s="115"/>
      <c r="V90" s="118"/>
      <c r="W90" s="117"/>
      <c r="X90" s="118"/>
      <c r="Y90" s="117"/>
      <c r="Z90" s="118">
        <v>59</v>
      </c>
      <c r="AA90" s="117">
        <v>8</v>
      </c>
      <c r="AB90" s="118"/>
      <c r="AC90" s="117"/>
      <c r="AD90" s="118"/>
      <c r="AE90" s="117"/>
      <c r="AF90" s="118"/>
      <c r="AG90" s="117"/>
      <c r="AH90" s="118"/>
      <c r="AI90" s="117"/>
      <c r="AJ90" s="118"/>
      <c r="AK90" s="117"/>
      <c r="AL90" s="72">
        <v>6</v>
      </c>
      <c r="AM90" s="305">
        <f t="shared" si="5"/>
        <v>6</v>
      </c>
      <c r="AN90" s="117">
        <v>10</v>
      </c>
      <c r="AO90" s="50"/>
    </row>
    <row r="91" spans="1:41" x14ac:dyDescent="0.35">
      <c r="A91" s="358">
        <v>7</v>
      </c>
      <c r="B91" s="494" t="s">
        <v>571</v>
      </c>
      <c r="C91" s="52">
        <v>2014</v>
      </c>
      <c r="D91" s="495" t="s">
        <v>575</v>
      </c>
      <c r="E91" s="359">
        <f t="shared" si="6"/>
        <v>30</v>
      </c>
      <c r="F91" s="118"/>
      <c r="G91" s="589"/>
      <c r="H91" s="118"/>
      <c r="I91" s="117"/>
      <c r="J91" s="127">
        <v>61</v>
      </c>
      <c r="K91" s="117">
        <v>15</v>
      </c>
      <c r="L91" s="118"/>
      <c r="M91" s="117"/>
      <c r="N91" s="118"/>
      <c r="O91" s="117"/>
      <c r="P91" s="232"/>
      <c r="Q91" s="117"/>
      <c r="R91" s="232">
        <v>61</v>
      </c>
      <c r="S91" s="117">
        <v>15</v>
      </c>
      <c r="T91" s="118"/>
      <c r="U91" s="767"/>
      <c r="V91" s="118"/>
      <c r="W91" s="115"/>
      <c r="X91" s="118"/>
      <c r="Y91" s="115"/>
      <c r="Z91" s="118"/>
      <c r="AA91" s="115"/>
      <c r="AB91" s="118"/>
      <c r="AC91" s="115"/>
      <c r="AD91" s="118"/>
      <c r="AE91" s="115"/>
      <c r="AF91" s="118"/>
      <c r="AG91" s="115"/>
      <c r="AH91" s="118"/>
      <c r="AI91" s="115"/>
      <c r="AJ91" s="118"/>
      <c r="AK91" s="115"/>
      <c r="AL91" s="72">
        <v>7</v>
      </c>
      <c r="AM91" s="304">
        <f t="shared" si="5"/>
        <v>7</v>
      </c>
      <c r="AN91" s="117">
        <v>8</v>
      </c>
      <c r="AO91" s="50"/>
    </row>
    <row r="92" spans="1:41" x14ac:dyDescent="0.35">
      <c r="A92" s="358">
        <v>8</v>
      </c>
      <c r="B92" s="399" t="s">
        <v>459</v>
      </c>
      <c r="C92" s="52">
        <v>2014</v>
      </c>
      <c r="D92" s="389" t="s">
        <v>132</v>
      </c>
      <c r="E92" s="359">
        <f t="shared" si="6"/>
        <v>25</v>
      </c>
      <c r="F92" s="118"/>
      <c r="G92" s="600"/>
      <c r="H92" s="118"/>
      <c r="I92" s="115"/>
      <c r="J92" s="231"/>
      <c r="K92" s="115"/>
      <c r="L92" s="232"/>
      <c r="M92" s="117"/>
      <c r="N92" s="232"/>
      <c r="O92" s="117"/>
      <c r="P92" s="232"/>
      <c r="Q92" s="117"/>
      <c r="R92" s="232"/>
      <c r="S92" s="767"/>
      <c r="T92" s="232"/>
      <c r="U92" s="117"/>
      <c r="V92" s="232">
        <v>50</v>
      </c>
      <c r="W92" s="117">
        <v>25</v>
      </c>
      <c r="X92" s="232"/>
      <c r="Y92" s="117"/>
      <c r="Z92" s="232"/>
      <c r="AA92" s="117"/>
      <c r="AB92" s="232"/>
      <c r="AC92" s="117"/>
      <c r="AD92" s="232"/>
      <c r="AE92" s="117"/>
      <c r="AF92" s="232"/>
      <c r="AG92" s="117"/>
      <c r="AH92" s="232"/>
      <c r="AI92" s="117"/>
      <c r="AJ92" s="232"/>
      <c r="AK92" s="117"/>
      <c r="AL92" s="72">
        <v>8</v>
      </c>
      <c r="AM92" s="305">
        <f t="shared" si="5"/>
        <v>8</v>
      </c>
      <c r="AN92" s="117">
        <v>6</v>
      </c>
      <c r="AO92" s="50"/>
    </row>
    <row r="93" spans="1:41" x14ac:dyDescent="0.35">
      <c r="A93" s="358">
        <v>9</v>
      </c>
      <c r="B93" s="462" t="s">
        <v>424</v>
      </c>
      <c r="C93" s="52">
        <v>2014</v>
      </c>
      <c r="D93" s="463" t="s">
        <v>393</v>
      </c>
      <c r="E93" s="359">
        <f t="shared" si="6"/>
        <v>20</v>
      </c>
      <c r="F93" s="118"/>
      <c r="G93" s="600"/>
      <c r="H93" s="118"/>
      <c r="I93" s="117"/>
      <c r="J93" s="127"/>
      <c r="K93" s="117"/>
      <c r="L93" s="232"/>
      <c r="M93" s="117"/>
      <c r="N93" s="232"/>
      <c r="O93" s="115"/>
      <c r="P93" s="118"/>
      <c r="Q93" s="115"/>
      <c r="R93" s="118">
        <v>56</v>
      </c>
      <c r="S93" s="117">
        <v>20</v>
      </c>
      <c r="T93" s="232"/>
      <c r="U93" s="767"/>
      <c r="V93" s="232"/>
      <c r="W93" s="117"/>
      <c r="X93" s="118"/>
      <c r="Y93" s="117"/>
      <c r="Z93" s="118"/>
      <c r="AA93" s="117"/>
      <c r="AB93" s="118"/>
      <c r="AC93" s="117"/>
      <c r="AD93" s="118"/>
      <c r="AE93" s="117"/>
      <c r="AF93" s="118"/>
      <c r="AG93" s="117"/>
      <c r="AH93" s="118"/>
      <c r="AI93" s="117"/>
      <c r="AJ93" s="118"/>
      <c r="AK93" s="117"/>
      <c r="AL93" s="72">
        <v>9</v>
      </c>
      <c r="AM93" s="304">
        <f t="shared" si="5"/>
        <v>9</v>
      </c>
      <c r="AN93" s="117">
        <v>4</v>
      </c>
      <c r="AO93" s="50"/>
    </row>
    <row r="94" spans="1:41" x14ac:dyDescent="0.35">
      <c r="A94" s="358">
        <v>10</v>
      </c>
      <c r="B94" s="385" t="s">
        <v>391</v>
      </c>
      <c r="C94" s="52">
        <v>2014</v>
      </c>
      <c r="D94" s="436" t="s">
        <v>150</v>
      </c>
      <c r="E94" s="359">
        <f t="shared" si="6"/>
        <v>20</v>
      </c>
      <c r="F94" s="232"/>
      <c r="G94" s="592"/>
      <c r="H94" s="118"/>
      <c r="I94" s="119"/>
      <c r="J94" s="231"/>
      <c r="K94" s="119"/>
      <c r="L94" s="118"/>
      <c r="M94" s="120"/>
      <c r="N94" s="118">
        <v>57</v>
      </c>
      <c r="O94" s="117">
        <v>20</v>
      </c>
      <c r="P94" s="118"/>
      <c r="Q94" s="119"/>
      <c r="R94" s="118"/>
      <c r="S94" s="788"/>
      <c r="T94" s="118"/>
      <c r="U94" s="119"/>
      <c r="V94" s="118"/>
      <c r="W94" s="119"/>
      <c r="X94" s="118"/>
      <c r="Y94" s="120"/>
      <c r="Z94" s="118"/>
      <c r="AA94" s="120"/>
      <c r="AB94" s="118"/>
      <c r="AC94" s="120"/>
      <c r="AD94" s="118"/>
      <c r="AE94" s="120"/>
      <c r="AF94" s="118"/>
      <c r="AG94" s="120"/>
      <c r="AH94" s="118"/>
      <c r="AI94" s="120"/>
      <c r="AJ94" s="118"/>
      <c r="AK94" s="120"/>
      <c r="AL94" s="72">
        <v>10</v>
      </c>
      <c r="AM94" s="305">
        <f t="shared" si="5"/>
        <v>10</v>
      </c>
      <c r="AN94" s="117">
        <v>2</v>
      </c>
      <c r="AO94" s="50"/>
    </row>
    <row r="95" spans="1:41" x14ac:dyDescent="0.35">
      <c r="A95" s="358">
        <v>11</v>
      </c>
      <c r="B95" s="385" t="s">
        <v>389</v>
      </c>
      <c r="C95" s="52">
        <v>2014</v>
      </c>
      <c r="D95" s="436" t="s">
        <v>390</v>
      </c>
      <c r="E95" s="359">
        <f t="shared" si="6"/>
        <v>15</v>
      </c>
      <c r="F95" s="118"/>
      <c r="G95" s="589"/>
      <c r="H95" s="232"/>
      <c r="I95" s="117"/>
      <c r="J95" s="231"/>
      <c r="K95" s="117"/>
      <c r="L95" s="118"/>
      <c r="M95" s="117"/>
      <c r="N95" s="118"/>
      <c r="O95" s="117"/>
      <c r="P95" s="232"/>
      <c r="Q95" s="117"/>
      <c r="R95" s="232"/>
      <c r="S95" s="767"/>
      <c r="T95" s="232"/>
      <c r="U95" s="117"/>
      <c r="V95" s="232"/>
      <c r="W95" s="117"/>
      <c r="X95" s="232"/>
      <c r="Y95" s="117"/>
      <c r="Z95" s="232">
        <v>50</v>
      </c>
      <c r="AA95" s="117">
        <v>15</v>
      </c>
      <c r="AB95" s="118"/>
      <c r="AC95" s="117"/>
      <c r="AD95" s="118"/>
      <c r="AE95" s="117"/>
      <c r="AF95" s="118"/>
      <c r="AG95" s="117"/>
      <c r="AH95" s="118"/>
      <c r="AI95" s="117"/>
      <c r="AJ95" s="118"/>
      <c r="AK95" s="117"/>
      <c r="AL95" s="72">
        <v>11</v>
      </c>
      <c r="AM95" s="308"/>
      <c r="AN95" s="287"/>
      <c r="AO95" s="50"/>
    </row>
    <row r="96" spans="1:41" ht="17" thickBot="1" x14ac:dyDescent="0.4">
      <c r="A96" s="358">
        <v>12</v>
      </c>
      <c r="B96" s="494" t="s">
        <v>600</v>
      </c>
      <c r="C96" s="52">
        <v>2014</v>
      </c>
      <c r="D96" s="495" t="s">
        <v>150</v>
      </c>
      <c r="E96" s="359">
        <f t="shared" si="6"/>
        <v>12.5</v>
      </c>
      <c r="F96" s="118"/>
      <c r="G96" s="592"/>
      <c r="H96" s="118"/>
      <c r="I96" s="119"/>
      <c r="J96" s="127"/>
      <c r="K96" s="119"/>
      <c r="L96" s="118"/>
      <c r="M96" s="119"/>
      <c r="N96" s="118">
        <v>59</v>
      </c>
      <c r="O96" s="119">
        <v>12.5</v>
      </c>
      <c r="P96" s="118"/>
      <c r="Q96" s="119"/>
      <c r="R96" s="118"/>
      <c r="S96" s="771"/>
      <c r="T96" s="118"/>
      <c r="U96" s="120"/>
      <c r="V96" s="118"/>
      <c r="W96" s="120"/>
      <c r="X96" s="118"/>
      <c r="Y96" s="119"/>
      <c r="Z96" s="118"/>
      <c r="AA96" s="119"/>
      <c r="AB96" s="232"/>
      <c r="AC96" s="119"/>
      <c r="AD96" s="232"/>
      <c r="AE96" s="119"/>
      <c r="AF96" s="232"/>
      <c r="AG96" s="119"/>
      <c r="AH96" s="232"/>
      <c r="AI96" s="119"/>
      <c r="AJ96" s="232"/>
      <c r="AK96" s="119"/>
      <c r="AL96" s="72">
        <v>12</v>
      </c>
      <c r="AM96" s="306"/>
      <c r="AN96" s="309">
        <f>SUM(AN85:AN94)</f>
        <v>175</v>
      </c>
      <c r="AO96" s="50"/>
    </row>
    <row r="97" spans="1:41" x14ac:dyDescent="0.35">
      <c r="A97" s="358">
        <v>13</v>
      </c>
      <c r="B97" s="743" t="s">
        <v>681</v>
      </c>
      <c r="C97" s="52">
        <v>2014</v>
      </c>
      <c r="D97" s="436" t="s">
        <v>390</v>
      </c>
      <c r="E97" s="359">
        <f t="shared" si="6"/>
        <v>10</v>
      </c>
      <c r="F97" s="118"/>
      <c r="G97" s="589"/>
      <c r="H97" s="118"/>
      <c r="I97" s="117"/>
      <c r="J97" s="127"/>
      <c r="K97" s="117"/>
      <c r="L97" s="118"/>
      <c r="M97" s="117"/>
      <c r="N97" s="118"/>
      <c r="O97" s="117"/>
      <c r="P97" s="118"/>
      <c r="Q97" s="117"/>
      <c r="R97" s="118"/>
      <c r="S97" s="767"/>
      <c r="T97" s="118"/>
      <c r="U97" s="117"/>
      <c r="V97" s="118"/>
      <c r="W97" s="117"/>
      <c r="X97" s="118"/>
      <c r="Y97" s="117"/>
      <c r="Z97" s="118">
        <v>57</v>
      </c>
      <c r="AA97" s="117">
        <v>10</v>
      </c>
      <c r="AB97" s="118"/>
      <c r="AC97" s="115"/>
      <c r="AD97" s="118"/>
      <c r="AE97" s="115"/>
      <c r="AF97" s="118"/>
      <c r="AG97" s="115"/>
      <c r="AH97" s="118"/>
      <c r="AI97" s="115"/>
      <c r="AJ97" s="118"/>
      <c r="AK97" s="115"/>
      <c r="AL97" s="72">
        <v>13</v>
      </c>
      <c r="AM97" s="93"/>
      <c r="AN97" s="93"/>
      <c r="AO97" s="50"/>
    </row>
    <row r="98" spans="1:41" x14ac:dyDescent="0.35">
      <c r="A98" s="358">
        <v>14</v>
      </c>
      <c r="B98" s="575" t="s">
        <v>602</v>
      </c>
      <c r="C98" s="52">
        <v>2014</v>
      </c>
      <c r="D98" s="495" t="s">
        <v>150</v>
      </c>
      <c r="E98" s="359">
        <f t="shared" si="6"/>
        <v>5</v>
      </c>
      <c r="F98" s="232"/>
      <c r="G98" s="589"/>
      <c r="H98" s="232"/>
      <c r="I98" s="117"/>
      <c r="J98" s="561"/>
      <c r="K98" s="117"/>
      <c r="L98" s="232"/>
      <c r="M98" s="117"/>
      <c r="N98" s="232">
        <v>63</v>
      </c>
      <c r="O98" s="117">
        <v>5</v>
      </c>
      <c r="P98" s="118"/>
      <c r="Q98" s="117"/>
      <c r="R98" s="118"/>
      <c r="S98" s="787"/>
      <c r="T98" s="118"/>
      <c r="U98" s="117"/>
      <c r="V98" s="118"/>
      <c r="W98" s="117"/>
      <c r="X98" s="232"/>
      <c r="Y98" s="117"/>
      <c r="Z98" s="232"/>
      <c r="AA98" s="117"/>
      <c r="AB98" s="118"/>
      <c r="AC98" s="117"/>
      <c r="AD98" s="118"/>
      <c r="AE98" s="117"/>
      <c r="AF98" s="118"/>
      <c r="AG98" s="117"/>
      <c r="AH98" s="118"/>
      <c r="AI98" s="117"/>
      <c r="AJ98" s="118"/>
      <c r="AK98" s="117"/>
      <c r="AL98" s="72">
        <v>14</v>
      </c>
      <c r="AM98" s="93"/>
      <c r="AN98" s="93"/>
      <c r="AO98" s="50"/>
    </row>
    <row r="99" spans="1:41" x14ac:dyDescent="0.35">
      <c r="A99" s="358">
        <v>15</v>
      </c>
      <c r="B99" s="575" t="s">
        <v>601</v>
      </c>
      <c r="C99" s="52">
        <v>2014</v>
      </c>
      <c r="D99" s="495" t="s">
        <v>150</v>
      </c>
      <c r="E99" s="359">
        <f t="shared" si="6"/>
        <v>5</v>
      </c>
      <c r="F99" s="232"/>
      <c r="G99" s="592"/>
      <c r="H99" s="232"/>
      <c r="I99" s="119"/>
      <c r="J99" s="561"/>
      <c r="K99" s="119"/>
      <c r="L99" s="232"/>
      <c r="M99" s="119"/>
      <c r="N99" s="232">
        <v>63</v>
      </c>
      <c r="O99" s="119">
        <v>5</v>
      </c>
      <c r="P99" s="118"/>
      <c r="Q99" s="120"/>
      <c r="R99" s="118"/>
      <c r="S99" s="771"/>
      <c r="T99" s="232"/>
      <c r="U99" s="119"/>
      <c r="V99" s="232"/>
      <c r="W99" s="119"/>
      <c r="X99" s="118"/>
      <c r="Y99" s="120"/>
      <c r="Z99" s="118"/>
      <c r="AA99" s="120"/>
      <c r="AB99" s="118"/>
      <c r="AC99" s="119"/>
      <c r="AD99" s="118"/>
      <c r="AE99" s="119"/>
      <c r="AF99" s="118"/>
      <c r="AG99" s="119"/>
      <c r="AH99" s="118"/>
      <c r="AI99" s="119"/>
      <c r="AJ99" s="118"/>
      <c r="AK99" s="119"/>
      <c r="AL99" s="72">
        <v>15</v>
      </c>
      <c r="AM99" s="93"/>
      <c r="AN99" s="93"/>
      <c r="AO99" s="50"/>
    </row>
    <row r="100" spans="1:41" x14ac:dyDescent="0.35">
      <c r="A100" s="358">
        <v>16</v>
      </c>
      <c r="B100" s="575" t="s">
        <v>603</v>
      </c>
      <c r="C100" s="52">
        <v>2015</v>
      </c>
      <c r="D100" s="495" t="s">
        <v>150</v>
      </c>
      <c r="E100" s="359">
        <f t="shared" si="6"/>
        <v>2</v>
      </c>
      <c r="F100" s="232"/>
      <c r="G100" s="592"/>
      <c r="H100" s="232"/>
      <c r="I100" s="119"/>
      <c r="J100" s="232"/>
      <c r="K100" s="119"/>
      <c r="L100" s="232"/>
      <c r="M100" s="119"/>
      <c r="N100" s="232">
        <v>68</v>
      </c>
      <c r="O100" s="119">
        <v>2</v>
      </c>
      <c r="P100" s="232"/>
      <c r="Q100" s="119"/>
      <c r="R100" s="232"/>
      <c r="S100" s="771"/>
      <c r="T100" s="118"/>
      <c r="U100" s="120"/>
      <c r="V100" s="118"/>
      <c r="W100" s="120"/>
      <c r="X100" s="118"/>
      <c r="Y100" s="119"/>
      <c r="Z100" s="118"/>
      <c r="AA100" s="119"/>
      <c r="AB100" s="118"/>
      <c r="AC100" s="119"/>
      <c r="AD100" s="118"/>
      <c r="AE100" s="119"/>
      <c r="AF100" s="118"/>
      <c r="AG100" s="119"/>
      <c r="AH100" s="118"/>
      <c r="AI100" s="119"/>
      <c r="AJ100" s="118"/>
      <c r="AK100" s="119"/>
      <c r="AL100" s="72">
        <v>16</v>
      </c>
      <c r="AM100" s="93"/>
      <c r="AN100" s="93"/>
      <c r="AO100" s="50"/>
    </row>
    <row r="101" spans="1:41" x14ac:dyDescent="0.35">
      <c r="A101" s="358">
        <v>17</v>
      </c>
      <c r="B101" s="491" t="s">
        <v>316</v>
      </c>
      <c r="C101" s="52">
        <v>2014</v>
      </c>
      <c r="D101" s="492" t="s">
        <v>314</v>
      </c>
      <c r="E101" s="359">
        <f t="shared" si="6"/>
        <v>0</v>
      </c>
      <c r="F101" s="118"/>
      <c r="G101" s="601"/>
      <c r="H101" s="118"/>
      <c r="I101" s="120"/>
      <c r="J101" s="232"/>
      <c r="K101" s="120"/>
      <c r="L101" s="118"/>
      <c r="M101" s="119"/>
      <c r="N101" s="118"/>
      <c r="O101" s="119"/>
      <c r="P101" s="118"/>
      <c r="Q101" s="119"/>
      <c r="R101" s="118"/>
      <c r="S101" s="771"/>
      <c r="T101" s="118"/>
      <c r="U101" s="119"/>
      <c r="V101" s="118"/>
      <c r="W101" s="119"/>
      <c r="X101" s="118"/>
      <c r="Y101" s="119"/>
      <c r="Z101" s="118"/>
      <c r="AA101" s="119"/>
      <c r="AB101" s="232"/>
      <c r="AC101" s="119"/>
      <c r="AD101" s="232"/>
      <c r="AE101" s="119"/>
      <c r="AF101" s="232"/>
      <c r="AG101" s="119"/>
      <c r="AH101" s="232"/>
      <c r="AI101" s="119"/>
      <c r="AJ101" s="232"/>
      <c r="AK101" s="119"/>
      <c r="AL101" s="72">
        <v>17</v>
      </c>
      <c r="AM101" s="93"/>
      <c r="AN101" s="93"/>
      <c r="AO101" s="50"/>
    </row>
    <row r="102" spans="1:41" x14ac:dyDescent="0.35">
      <c r="A102" s="358">
        <v>18</v>
      </c>
      <c r="B102" s="440" t="s">
        <v>386</v>
      </c>
      <c r="C102" s="52">
        <v>2014</v>
      </c>
      <c r="D102" s="384" t="s">
        <v>127</v>
      </c>
      <c r="E102" s="359">
        <f t="shared" si="6"/>
        <v>0</v>
      </c>
      <c r="F102" s="118"/>
      <c r="G102" s="601"/>
      <c r="H102" s="232"/>
      <c r="I102" s="119"/>
      <c r="J102" s="232"/>
      <c r="K102" s="119"/>
      <c r="L102" s="118"/>
      <c r="M102" s="120"/>
      <c r="N102" s="118"/>
      <c r="O102" s="120"/>
      <c r="P102" s="118"/>
      <c r="Q102" s="119"/>
      <c r="R102" s="118"/>
      <c r="S102" s="771"/>
      <c r="T102" s="118"/>
      <c r="U102" s="119"/>
      <c r="V102" s="118"/>
      <c r="W102" s="119"/>
      <c r="X102" s="118"/>
      <c r="Y102" s="119"/>
      <c r="Z102" s="118"/>
      <c r="AA102" s="119"/>
      <c r="AB102" s="232"/>
      <c r="AC102" s="119"/>
      <c r="AD102" s="232"/>
      <c r="AE102" s="119"/>
      <c r="AF102" s="232"/>
      <c r="AG102" s="119"/>
      <c r="AH102" s="232"/>
      <c r="AI102" s="119"/>
      <c r="AJ102" s="232"/>
      <c r="AK102" s="119"/>
      <c r="AL102" s="191"/>
      <c r="AM102" s="93"/>
      <c r="AN102" s="93"/>
      <c r="AO102" s="50"/>
    </row>
    <row r="103" spans="1:41" x14ac:dyDescent="0.35">
      <c r="A103" s="358">
        <v>19</v>
      </c>
      <c r="B103" s="488" t="s">
        <v>252</v>
      </c>
      <c r="C103" s="52">
        <v>2014</v>
      </c>
      <c r="D103" s="489" t="s">
        <v>174</v>
      </c>
      <c r="E103" s="359">
        <f t="shared" si="6"/>
        <v>0</v>
      </c>
      <c r="F103" s="232"/>
      <c r="G103" s="601"/>
      <c r="H103" s="118"/>
      <c r="I103" s="119"/>
      <c r="J103" s="232"/>
      <c r="K103" s="119"/>
      <c r="L103" s="118"/>
      <c r="M103" s="119"/>
      <c r="N103" s="118"/>
      <c r="O103" s="120"/>
      <c r="P103" s="118"/>
      <c r="Q103" s="119"/>
      <c r="R103" s="118"/>
      <c r="S103" s="771"/>
      <c r="T103" s="118"/>
      <c r="U103" s="119"/>
      <c r="V103" s="118"/>
      <c r="W103" s="119"/>
      <c r="X103" s="232"/>
      <c r="Y103" s="119"/>
      <c r="Z103" s="232"/>
      <c r="AA103" s="119"/>
      <c r="AB103" s="232"/>
      <c r="AC103" s="119"/>
      <c r="AD103" s="232"/>
      <c r="AE103" s="119"/>
      <c r="AF103" s="232"/>
      <c r="AG103" s="119"/>
      <c r="AH103" s="232"/>
      <c r="AI103" s="119"/>
      <c r="AJ103" s="232"/>
      <c r="AK103" s="119"/>
      <c r="AL103" s="191"/>
      <c r="AM103" s="93"/>
      <c r="AN103" s="93"/>
      <c r="AO103" s="50"/>
    </row>
    <row r="104" spans="1:41" x14ac:dyDescent="0.35">
      <c r="A104" s="358">
        <v>20</v>
      </c>
      <c r="B104" s="494" t="s">
        <v>419</v>
      </c>
      <c r="C104" s="52">
        <v>2015</v>
      </c>
      <c r="D104" s="495" t="s">
        <v>111</v>
      </c>
      <c r="E104" s="359">
        <f t="shared" si="6"/>
        <v>0</v>
      </c>
      <c r="F104" s="118"/>
      <c r="G104" s="601"/>
      <c r="H104" s="118"/>
      <c r="I104" s="120"/>
      <c r="J104" s="232"/>
      <c r="K104" s="120"/>
      <c r="L104" s="118"/>
      <c r="M104" s="119"/>
      <c r="N104" s="118"/>
      <c r="O104" s="119"/>
      <c r="P104" s="232"/>
      <c r="Q104" s="119"/>
      <c r="R104" s="232"/>
      <c r="S104" s="771"/>
      <c r="T104" s="232"/>
      <c r="U104" s="119"/>
      <c r="V104" s="232"/>
      <c r="W104" s="119"/>
      <c r="X104" s="232"/>
      <c r="Y104" s="119"/>
      <c r="Z104" s="232"/>
      <c r="AA104" s="119"/>
      <c r="AB104" s="118"/>
      <c r="AC104" s="119"/>
      <c r="AD104" s="118"/>
      <c r="AE104" s="119"/>
      <c r="AF104" s="118"/>
      <c r="AG104" s="119"/>
      <c r="AH104" s="118"/>
      <c r="AI104" s="119"/>
      <c r="AJ104" s="118"/>
      <c r="AK104" s="119"/>
      <c r="AL104" s="191"/>
      <c r="AM104" s="93"/>
      <c r="AN104" s="93"/>
      <c r="AO104" s="50"/>
    </row>
    <row r="105" spans="1:41" x14ac:dyDescent="0.35">
      <c r="A105" s="311"/>
      <c r="B105" s="747"/>
      <c r="C105" s="68"/>
      <c r="D105" s="748"/>
      <c r="E105" s="359">
        <f t="shared" si="6"/>
        <v>0</v>
      </c>
      <c r="F105" s="118"/>
      <c r="G105" s="592"/>
      <c r="H105" s="118"/>
      <c r="I105" s="119"/>
      <c r="J105" s="118"/>
      <c r="K105" s="119"/>
      <c r="L105" s="118"/>
      <c r="M105" s="119"/>
      <c r="N105" s="118"/>
      <c r="O105" s="119"/>
      <c r="P105" s="118"/>
      <c r="Q105" s="119"/>
      <c r="R105" s="118"/>
      <c r="S105" s="119"/>
      <c r="T105" s="118"/>
      <c r="U105" s="119"/>
      <c r="V105" s="118"/>
      <c r="W105" s="119"/>
      <c r="X105" s="118"/>
      <c r="Y105" s="119"/>
      <c r="Z105" s="118"/>
      <c r="AA105" s="119"/>
      <c r="AB105" s="118"/>
      <c r="AC105" s="119"/>
      <c r="AD105" s="118"/>
      <c r="AE105" s="119"/>
      <c r="AF105" s="118"/>
      <c r="AG105" s="119"/>
      <c r="AH105" s="118"/>
      <c r="AI105" s="119"/>
      <c r="AJ105" s="118"/>
      <c r="AK105" s="119"/>
      <c r="AL105" s="191"/>
      <c r="AM105" s="93"/>
      <c r="AN105" s="93"/>
      <c r="AO105" s="50"/>
    </row>
    <row r="106" spans="1:41" ht="17" thickBot="1" x14ac:dyDescent="0.4">
      <c r="A106" s="311"/>
      <c r="B106" s="497"/>
      <c r="C106" s="53"/>
      <c r="D106" s="498"/>
      <c r="E106" s="359">
        <f t="shared" ref="E106" si="7">G106+I106+K106+M106+O106+Q106+S106+U106+W106+Y106+AA106+AC106+AE106+AG106+AI106+AK106</f>
        <v>0</v>
      </c>
      <c r="F106" s="118"/>
      <c r="G106" s="120"/>
      <c r="H106" s="118"/>
      <c r="I106" s="120"/>
      <c r="J106" s="118"/>
      <c r="K106" s="120"/>
      <c r="L106" s="118"/>
      <c r="M106" s="120"/>
      <c r="N106" s="118"/>
      <c r="O106" s="120"/>
      <c r="P106" s="118"/>
      <c r="Q106" s="120"/>
      <c r="R106" s="118"/>
      <c r="S106" s="120"/>
      <c r="T106" s="118"/>
      <c r="U106" s="120"/>
      <c r="V106" s="118"/>
      <c r="W106" s="120"/>
      <c r="X106" s="118"/>
      <c r="Y106" s="120"/>
      <c r="Z106" s="118"/>
      <c r="AA106" s="120"/>
      <c r="AB106" s="118"/>
      <c r="AC106" s="120"/>
      <c r="AD106" s="118"/>
      <c r="AE106" s="120"/>
      <c r="AF106" s="118"/>
      <c r="AG106" s="120"/>
      <c r="AH106" s="118"/>
      <c r="AI106" s="120"/>
      <c r="AJ106" s="118"/>
      <c r="AK106" s="120"/>
      <c r="AL106" s="191"/>
      <c r="AM106" s="93"/>
      <c r="AN106" s="93"/>
      <c r="AO106" s="50"/>
    </row>
    <row r="107" spans="1:41" ht="17" thickBot="1" x14ac:dyDescent="0.4">
      <c r="A107" s="135"/>
      <c r="E107" s="84"/>
      <c r="F107" s="121"/>
      <c r="G107" s="210">
        <f>SUM(G84:G106)</f>
        <v>145</v>
      </c>
      <c r="H107" s="121"/>
      <c r="I107" s="210">
        <f>SUM(I84:I106)</f>
        <v>145</v>
      </c>
      <c r="J107" s="121"/>
      <c r="K107" s="210">
        <f>SUM(K84:K106)</f>
        <v>155</v>
      </c>
      <c r="L107" s="121"/>
      <c r="M107" s="210">
        <f>SUM(M84:M106)</f>
        <v>130</v>
      </c>
      <c r="N107" s="121"/>
      <c r="O107" s="210">
        <f>SUM(O84:O106)</f>
        <v>175</v>
      </c>
      <c r="P107" s="121"/>
      <c r="Q107" s="210">
        <f>SUM(Q84:Q106)</f>
        <v>145</v>
      </c>
      <c r="R107" s="121"/>
      <c r="S107" s="210">
        <f>SUM(S84:S106)</f>
        <v>155</v>
      </c>
      <c r="T107" s="121"/>
      <c r="U107" s="210">
        <f>SUM(U84:U106)</f>
        <v>110</v>
      </c>
      <c r="V107" s="121"/>
      <c r="W107" s="210">
        <f>SUM(W84:W106)</f>
        <v>130</v>
      </c>
      <c r="X107" s="121"/>
      <c r="Y107" s="210">
        <f>SUM(Y84:Y106)</f>
        <v>110</v>
      </c>
      <c r="Z107" s="121"/>
      <c r="AA107" s="210">
        <f>SUM(AA84:AA106)</f>
        <v>163</v>
      </c>
      <c r="AB107" s="121"/>
      <c r="AC107" s="210">
        <f>SUM(AC84:AC106)</f>
        <v>145</v>
      </c>
      <c r="AD107" s="121"/>
      <c r="AE107" s="210">
        <f>SUM(AE84:AE106)</f>
        <v>0</v>
      </c>
      <c r="AF107" s="121"/>
      <c r="AG107" s="210">
        <f>SUM(AG84:AG106)</f>
        <v>0</v>
      </c>
      <c r="AH107" s="121"/>
      <c r="AI107" s="210">
        <f>SUM(AI84:AI106)</f>
        <v>0</v>
      </c>
      <c r="AJ107" s="121"/>
      <c r="AK107" s="210">
        <f>SUM(AK84:AK106)</f>
        <v>0</v>
      </c>
      <c r="AL107" s="135"/>
      <c r="AM107" s="93"/>
      <c r="AN107" s="93"/>
      <c r="AO107" s="50"/>
    </row>
    <row r="108" spans="1:41" ht="17" thickBot="1" x14ac:dyDescent="0.4">
      <c r="AM108" s="93"/>
      <c r="AN108" s="50"/>
    </row>
    <row r="109" spans="1:41" ht="30" customHeight="1" thickBot="1" x14ac:dyDescent="0.4">
      <c r="B109" s="877" t="s">
        <v>547</v>
      </c>
      <c r="C109" s="878"/>
      <c r="D109" s="879"/>
      <c r="E109" s="106"/>
      <c r="F109" s="28"/>
      <c r="G109" s="193"/>
      <c r="H109" s="195" t="s">
        <v>318</v>
      </c>
      <c r="I109" s="28"/>
      <c r="J109" s="28"/>
      <c r="K109" s="28"/>
      <c r="L109" s="104"/>
      <c r="M109" s="331"/>
      <c r="N109" s="195" t="s">
        <v>319</v>
      </c>
      <c r="O109" s="48"/>
      <c r="P109" s="18"/>
      <c r="Q109" s="48"/>
      <c r="S109" s="217"/>
      <c r="T109" s="195" t="s">
        <v>359</v>
      </c>
      <c r="U109" s="24"/>
      <c r="V109" s="24"/>
      <c r="W109" s="24"/>
    </row>
  </sheetData>
  <sheetProtection algorithmName="SHA-512" hashValue="GbDFhT+1XGR7/xSxlYXeYYXJHedt9+pv6TB2LZDrf+JcfoqXBnjuFRh0xF5eXG4LpbfWYO+4wTe8c4cfeSU3+A==" saltValue="3dAvcxwms1/sn4AOBExP+g==" spinCount="100000" sheet="1" objects="1" scenarios="1"/>
  <sortState ref="B85:AC105">
    <sortCondition descending="1" ref="E85:E105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2">
    <mergeCell ref="AD5:AE5"/>
    <mergeCell ref="AD6:AE7"/>
    <mergeCell ref="AF5:AG5"/>
    <mergeCell ref="AF6:AG7"/>
    <mergeCell ref="AJ5:AK5"/>
    <mergeCell ref="AH5:AI5"/>
    <mergeCell ref="AL6:AL8"/>
    <mergeCell ref="AL82:AL84"/>
    <mergeCell ref="AH81:AI81"/>
    <mergeCell ref="AF81:AG81"/>
    <mergeCell ref="AJ6:AK7"/>
    <mergeCell ref="AJ81:AK81"/>
    <mergeCell ref="AJ82:AK83"/>
    <mergeCell ref="V81:W81"/>
    <mergeCell ref="X81:Y81"/>
    <mergeCell ref="AH82:AI83"/>
    <mergeCell ref="AF82:AG83"/>
    <mergeCell ref="T6:U7"/>
    <mergeCell ref="V6:W7"/>
    <mergeCell ref="X6:Y7"/>
    <mergeCell ref="Z6:AA7"/>
    <mergeCell ref="AB6:AC7"/>
    <mergeCell ref="AD81:AE81"/>
    <mergeCell ref="AD82:AE83"/>
    <mergeCell ref="T82:U83"/>
    <mergeCell ref="V82:W83"/>
    <mergeCell ref="X82:Y83"/>
    <mergeCell ref="Z82:AA83"/>
    <mergeCell ref="AB82:AC83"/>
    <mergeCell ref="T81:U81"/>
    <mergeCell ref="A81:E83"/>
    <mergeCell ref="F81:G81"/>
    <mergeCell ref="H81:I81"/>
    <mergeCell ref="AH6:AI7"/>
    <mergeCell ref="N81:O81"/>
    <mergeCell ref="P81:Q81"/>
    <mergeCell ref="R6:S7"/>
    <mergeCell ref="R81:S81"/>
    <mergeCell ref="Z81:AA81"/>
    <mergeCell ref="AB81:AC81"/>
    <mergeCell ref="J81:K81"/>
    <mergeCell ref="J6:K7"/>
    <mergeCell ref="F82:G83"/>
    <mergeCell ref="H82:I83"/>
    <mergeCell ref="L82:M83"/>
    <mergeCell ref="J5:K5"/>
    <mergeCell ref="N82:O83"/>
    <mergeCell ref="J82:K83"/>
    <mergeCell ref="L81:M81"/>
    <mergeCell ref="N6:O7"/>
    <mergeCell ref="L6:M7"/>
    <mergeCell ref="A6:E7"/>
    <mergeCell ref="B79:D79"/>
    <mergeCell ref="P82:Q83"/>
    <mergeCell ref="R82:S83"/>
    <mergeCell ref="P6:Q7"/>
    <mergeCell ref="B109:D109"/>
    <mergeCell ref="A1:AL1"/>
    <mergeCell ref="A3:AL3"/>
    <mergeCell ref="F5:G5"/>
    <mergeCell ref="H5:I5"/>
    <mergeCell ref="L5:M5"/>
    <mergeCell ref="N5:O5"/>
    <mergeCell ref="P5:Q5"/>
    <mergeCell ref="R5:S5"/>
    <mergeCell ref="V5:W5"/>
    <mergeCell ref="X5:Y5"/>
    <mergeCell ref="Z5:AA5"/>
    <mergeCell ref="AB5:AC5"/>
    <mergeCell ref="T5:U5"/>
    <mergeCell ref="F6:G7"/>
    <mergeCell ref="H6:I7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P94"/>
  <sheetViews>
    <sheetView zoomScale="55" zoomScaleNormal="55" workbookViewId="0">
      <selection activeCell="C49" sqref="C49"/>
    </sheetView>
  </sheetViews>
  <sheetFormatPr baseColWidth="10" defaultColWidth="10.81640625" defaultRowHeight="16.5" x14ac:dyDescent="0.35"/>
  <cols>
    <col min="1" max="1" width="5.81640625" style="17" bestFit="1" customWidth="1"/>
    <col min="2" max="2" width="26.6328125" style="17" bestFit="1" customWidth="1"/>
    <col min="3" max="3" width="7.453125" style="18" customWidth="1"/>
    <col min="4" max="4" width="30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customWidth="1"/>
    <col min="23" max="23" width="8.6328125" style="17" customWidth="1"/>
    <col min="24" max="24" width="7.1796875" style="17" customWidth="1"/>
    <col min="25" max="27" width="8.453125" style="17" customWidth="1"/>
    <col min="28" max="28" width="7.1796875" style="17" customWidth="1"/>
    <col min="29" max="29" width="8.453125" style="17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10.81640625" style="16" customWidth="1"/>
    <col min="42" max="16384" width="10.81640625" style="16"/>
  </cols>
  <sheetData>
    <row r="1" spans="1:42" s="58" customFormat="1" ht="45" x14ac:dyDescent="0.35">
      <c r="A1" s="809" t="s">
        <v>198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810"/>
      <c r="AI1" s="810"/>
      <c r="AJ1" s="810"/>
      <c r="AK1" s="810"/>
      <c r="AL1" s="810"/>
    </row>
    <row r="2" spans="1:42" s="17" customFormat="1" ht="6.5" customHeight="1" x14ac:dyDescent="0.35">
      <c r="C2" s="18"/>
      <c r="F2" s="18"/>
      <c r="G2" s="18"/>
    </row>
    <row r="3" spans="1:42" s="17" customFormat="1" ht="49" customHeight="1" x14ac:dyDescent="0.35">
      <c r="A3" s="859" t="s">
        <v>516</v>
      </c>
      <c r="B3" s="860"/>
      <c r="C3" s="860"/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/>
      <c r="P3" s="860"/>
      <c r="Q3" s="860"/>
      <c r="R3" s="860"/>
      <c r="S3" s="860"/>
      <c r="T3" s="860"/>
      <c r="U3" s="860"/>
      <c r="V3" s="860"/>
      <c r="W3" s="860"/>
      <c r="X3" s="860"/>
      <c r="Y3" s="860"/>
      <c r="Z3" s="860"/>
      <c r="AA3" s="860"/>
      <c r="AB3" s="860"/>
      <c r="AC3" s="860"/>
      <c r="AD3" s="860"/>
      <c r="AE3" s="860"/>
      <c r="AF3" s="860"/>
      <c r="AG3" s="860"/>
      <c r="AH3" s="860"/>
      <c r="AI3" s="860"/>
      <c r="AJ3" s="860"/>
      <c r="AK3" s="860"/>
      <c r="AL3" s="860"/>
    </row>
    <row r="4" spans="1:42" s="17" customFormat="1" ht="9" customHeight="1" thickBot="1" x14ac:dyDescent="0.4">
      <c r="C4" s="18"/>
      <c r="F4" s="18"/>
      <c r="G4" s="18"/>
    </row>
    <row r="5" spans="1:42" ht="28" customHeight="1" thickBot="1" x14ac:dyDescent="0.4">
      <c r="F5" s="798">
        <v>45732</v>
      </c>
      <c r="G5" s="799"/>
      <c r="H5" s="798">
        <v>45746</v>
      </c>
      <c r="I5" s="799"/>
      <c r="J5" s="798">
        <v>45760</v>
      </c>
      <c r="K5" s="799"/>
      <c r="L5" s="798">
        <v>45774</v>
      </c>
      <c r="M5" s="799"/>
      <c r="N5" s="798">
        <v>45781</v>
      </c>
      <c r="O5" s="799"/>
      <c r="P5" s="798">
        <v>45802</v>
      </c>
      <c r="Q5" s="799"/>
      <c r="R5" s="798">
        <v>45830</v>
      </c>
      <c r="S5" s="799"/>
      <c r="T5" s="798">
        <v>45847</v>
      </c>
      <c r="U5" s="799"/>
      <c r="V5" s="798">
        <v>45872</v>
      </c>
      <c r="W5" s="799"/>
      <c r="X5" s="798">
        <v>45886</v>
      </c>
      <c r="Y5" s="799"/>
      <c r="Z5" s="798">
        <v>45911</v>
      </c>
      <c r="AA5" s="799"/>
      <c r="AB5" s="798">
        <v>45921</v>
      </c>
      <c r="AC5" s="799"/>
      <c r="AD5" s="812">
        <v>45942</v>
      </c>
      <c r="AE5" s="813"/>
      <c r="AF5" s="798">
        <v>45970</v>
      </c>
      <c r="AG5" s="799"/>
      <c r="AH5" s="798">
        <v>45924</v>
      </c>
      <c r="AI5" s="799"/>
      <c r="AJ5" s="812">
        <v>45998</v>
      </c>
      <c r="AK5" s="813"/>
    </row>
    <row r="6" spans="1:42" ht="16" customHeight="1" x14ac:dyDescent="0.35">
      <c r="A6" s="895" t="s">
        <v>517</v>
      </c>
      <c r="B6" s="896"/>
      <c r="C6" s="896"/>
      <c r="D6" s="896"/>
      <c r="E6" s="897"/>
      <c r="F6" s="794" t="s">
        <v>503</v>
      </c>
      <c r="G6" s="795"/>
      <c r="H6" s="794" t="s">
        <v>550</v>
      </c>
      <c r="I6" s="795"/>
      <c r="J6" s="794" t="s">
        <v>562</v>
      </c>
      <c r="K6" s="795"/>
      <c r="L6" s="794" t="s">
        <v>582</v>
      </c>
      <c r="M6" s="795"/>
      <c r="N6" s="794" t="s">
        <v>584</v>
      </c>
      <c r="O6" s="795"/>
      <c r="P6" s="794" t="s">
        <v>608</v>
      </c>
      <c r="Q6" s="795"/>
      <c r="R6" s="794" t="s">
        <v>671</v>
      </c>
      <c r="S6" s="795"/>
      <c r="T6" s="794" t="s">
        <v>672</v>
      </c>
      <c r="U6" s="795"/>
      <c r="V6" s="794" t="s">
        <v>673</v>
      </c>
      <c r="W6" s="795"/>
      <c r="X6" s="794" t="s">
        <v>649</v>
      </c>
      <c r="Y6" s="795"/>
      <c r="Z6" s="794" t="s">
        <v>665</v>
      </c>
      <c r="AA6" s="795"/>
      <c r="AB6" s="794" t="s">
        <v>666</v>
      </c>
      <c r="AC6" s="795"/>
      <c r="AD6" s="794" t="s">
        <v>667</v>
      </c>
      <c r="AE6" s="795"/>
      <c r="AF6" s="794" t="s">
        <v>668</v>
      </c>
      <c r="AG6" s="802"/>
      <c r="AH6" s="794" t="s">
        <v>669</v>
      </c>
      <c r="AI6" s="802"/>
      <c r="AJ6" s="794" t="s">
        <v>670</v>
      </c>
      <c r="AK6" s="795"/>
      <c r="AL6" s="835" t="s">
        <v>104</v>
      </c>
    </row>
    <row r="7" spans="1:42" ht="48" customHeight="1" thickBot="1" x14ac:dyDescent="0.4">
      <c r="A7" s="898"/>
      <c r="B7" s="899"/>
      <c r="C7" s="899"/>
      <c r="D7" s="899"/>
      <c r="E7" s="900"/>
      <c r="F7" s="800"/>
      <c r="G7" s="801"/>
      <c r="H7" s="800"/>
      <c r="I7" s="801"/>
      <c r="J7" s="800"/>
      <c r="K7" s="801"/>
      <c r="L7" s="800"/>
      <c r="M7" s="801"/>
      <c r="N7" s="800"/>
      <c r="O7" s="801"/>
      <c r="P7" s="796"/>
      <c r="Q7" s="797"/>
      <c r="R7" s="796"/>
      <c r="S7" s="797"/>
      <c r="T7" s="796"/>
      <c r="U7" s="797"/>
      <c r="V7" s="796"/>
      <c r="W7" s="797"/>
      <c r="X7" s="800"/>
      <c r="Y7" s="801"/>
      <c r="Z7" s="800"/>
      <c r="AA7" s="801"/>
      <c r="AB7" s="796"/>
      <c r="AC7" s="797"/>
      <c r="AD7" s="796"/>
      <c r="AE7" s="797"/>
      <c r="AF7" s="800"/>
      <c r="AG7" s="803"/>
      <c r="AH7" s="800"/>
      <c r="AI7" s="803"/>
      <c r="AJ7" s="800"/>
      <c r="AK7" s="801"/>
      <c r="AL7" s="836"/>
    </row>
    <row r="8" spans="1:42" ht="25" customHeight="1" thickBot="1" x14ac:dyDescent="0.4">
      <c r="A8" s="57" t="s">
        <v>205</v>
      </c>
      <c r="B8" s="57" t="s">
        <v>2</v>
      </c>
      <c r="C8" s="57" t="s">
        <v>130</v>
      </c>
      <c r="D8" s="57" t="s">
        <v>3</v>
      </c>
      <c r="E8" s="159" t="s">
        <v>4</v>
      </c>
      <c r="F8" s="88" t="s">
        <v>5</v>
      </c>
      <c r="G8" s="94" t="s">
        <v>6</v>
      </c>
      <c r="H8" s="88" t="s">
        <v>5</v>
      </c>
      <c r="I8" s="94" t="s">
        <v>6</v>
      </c>
      <c r="J8" s="88" t="s">
        <v>5</v>
      </c>
      <c r="K8" s="94" t="s">
        <v>6</v>
      </c>
      <c r="L8" s="88" t="s">
        <v>5</v>
      </c>
      <c r="M8" s="94" t="s">
        <v>6</v>
      </c>
      <c r="N8" s="88" t="s">
        <v>5</v>
      </c>
      <c r="O8" s="94" t="s">
        <v>6</v>
      </c>
      <c r="P8" s="88" t="s">
        <v>5</v>
      </c>
      <c r="Q8" s="94" t="s">
        <v>6</v>
      </c>
      <c r="R8" s="88" t="s">
        <v>5</v>
      </c>
      <c r="S8" s="94" t="s">
        <v>6</v>
      </c>
      <c r="T8" s="88" t="s">
        <v>5</v>
      </c>
      <c r="U8" s="94" t="s">
        <v>6</v>
      </c>
      <c r="V8" s="88" t="s">
        <v>5</v>
      </c>
      <c r="W8" s="94" t="s">
        <v>6</v>
      </c>
      <c r="X8" s="88" t="s">
        <v>5</v>
      </c>
      <c r="Y8" s="94" t="s">
        <v>6</v>
      </c>
      <c r="Z8" s="88" t="s">
        <v>5</v>
      </c>
      <c r="AA8" s="94" t="s">
        <v>6</v>
      </c>
      <c r="AB8" s="88" t="s">
        <v>5</v>
      </c>
      <c r="AC8" s="94" t="s">
        <v>6</v>
      </c>
      <c r="AD8" s="88" t="s">
        <v>5</v>
      </c>
      <c r="AE8" s="94" t="s">
        <v>6</v>
      </c>
      <c r="AF8" s="88" t="s">
        <v>5</v>
      </c>
      <c r="AG8" s="94" t="s">
        <v>6</v>
      </c>
      <c r="AH8" s="88" t="s">
        <v>5</v>
      </c>
      <c r="AI8" s="94" t="s">
        <v>6</v>
      </c>
      <c r="AJ8" s="88" t="s">
        <v>5</v>
      </c>
      <c r="AK8" s="94" t="s">
        <v>6</v>
      </c>
      <c r="AL8" s="243"/>
      <c r="AM8" s="526" t="s">
        <v>259</v>
      </c>
      <c r="AN8" s="527" t="s">
        <v>259</v>
      </c>
      <c r="AO8" s="73"/>
      <c r="AP8" s="73"/>
    </row>
    <row r="9" spans="1:42" s="27" customFormat="1" ht="20.25" customHeight="1" x14ac:dyDescent="0.35">
      <c r="A9" s="358">
        <v>1</v>
      </c>
      <c r="B9" s="348" t="s">
        <v>347</v>
      </c>
      <c r="C9" s="706">
        <v>2016</v>
      </c>
      <c r="D9" s="707" t="s">
        <v>186</v>
      </c>
      <c r="E9" s="359">
        <f>G9+I9+K9+M9+O9+Q9+S9+U9+W9+Y9+AA9+AC9+AE9+AG9+AI9+AK9-G9-S9</f>
        <v>1000</v>
      </c>
      <c r="F9" s="499">
        <v>39</v>
      </c>
      <c r="G9" s="597">
        <v>85</v>
      </c>
      <c r="H9" s="499">
        <v>39</v>
      </c>
      <c r="I9" s="428">
        <v>100</v>
      </c>
      <c r="J9" s="499">
        <v>35</v>
      </c>
      <c r="K9" s="428">
        <v>100</v>
      </c>
      <c r="L9" s="499">
        <v>36</v>
      </c>
      <c r="M9" s="428">
        <v>100</v>
      </c>
      <c r="N9" s="499">
        <v>36</v>
      </c>
      <c r="O9" s="428">
        <v>100</v>
      </c>
      <c r="P9" s="499">
        <v>41</v>
      </c>
      <c r="Q9" s="428">
        <v>100</v>
      </c>
      <c r="R9" s="499">
        <v>39</v>
      </c>
      <c r="S9" s="777">
        <v>100</v>
      </c>
      <c r="T9" s="499">
        <v>37</v>
      </c>
      <c r="U9" s="428">
        <v>100</v>
      </c>
      <c r="V9" s="499">
        <v>36</v>
      </c>
      <c r="W9" s="428">
        <v>100</v>
      </c>
      <c r="X9" s="499">
        <v>40</v>
      </c>
      <c r="Y9" s="428">
        <v>100</v>
      </c>
      <c r="Z9" s="499">
        <v>38</v>
      </c>
      <c r="AA9" s="428">
        <v>100</v>
      </c>
      <c r="AB9" s="499">
        <v>35</v>
      </c>
      <c r="AC9" s="428">
        <v>100</v>
      </c>
      <c r="AD9" s="499"/>
      <c r="AE9" s="500"/>
      <c r="AF9" s="499"/>
      <c r="AG9" s="500"/>
      <c r="AH9" s="499"/>
      <c r="AI9" s="500"/>
      <c r="AJ9" s="499"/>
      <c r="AK9" s="500"/>
      <c r="AL9" s="358">
        <v>1</v>
      </c>
      <c r="AM9" s="529">
        <v>1</v>
      </c>
      <c r="AN9" s="428">
        <v>100</v>
      </c>
    </row>
    <row r="10" spans="1:42" s="27" customFormat="1" ht="20.25" customHeight="1" x14ac:dyDescent="0.35">
      <c r="A10" s="358">
        <v>2</v>
      </c>
      <c r="B10" s="520" t="s">
        <v>544</v>
      </c>
      <c r="C10" s="52">
        <v>2016</v>
      </c>
      <c r="D10" s="521" t="s">
        <v>338</v>
      </c>
      <c r="E10" s="359">
        <f>G10+I10+K10+M10+O10+Q10+S10+U10+W10+Y10+AA10+AC10+AE10+AG10+AI10+AK10-U10</f>
        <v>510</v>
      </c>
      <c r="F10" s="118">
        <v>48</v>
      </c>
      <c r="G10" s="138">
        <v>45</v>
      </c>
      <c r="H10" s="118">
        <v>42</v>
      </c>
      <c r="I10" s="138">
        <v>70</v>
      </c>
      <c r="J10" s="118">
        <v>47</v>
      </c>
      <c r="K10" s="138">
        <v>60</v>
      </c>
      <c r="L10" s="118"/>
      <c r="M10" s="589"/>
      <c r="N10" s="118">
        <v>47</v>
      </c>
      <c r="O10" s="138">
        <v>20</v>
      </c>
      <c r="P10" s="118"/>
      <c r="Q10" s="117"/>
      <c r="R10" s="118">
        <v>44</v>
      </c>
      <c r="S10" s="138">
        <v>70</v>
      </c>
      <c r="T10" s="118">
        <v>50</v>
      </c>
      <c r="U10" s="776">
        <v>25</v>
      </c>
      <c r="V10" s="118">
        <v>43</v>
      </c>
      <c r="W10" s="138">
        <v>70</v>
      </c>
      <c r="X10" s="118">
        <v>42</v>
      </c>
      <c r="Y10" s="138">
        <v>60</v>
      </c>
      <c r="Z10" s="118">
        <v>44</v>
      </c>
      <c r="AA10" s="138">
        <v>45</v>
      </c>
      <c r="AB10" s="118">
        <v>36</v>
      </c>
      <c r="AC10" s="138">
        <v>70</v>
      </c>
      <c r="AD10" s="118"/>
      <c r="AE10" s="119"/>
      <c r="AF10" s="118"/>
      <c r="AG10" s="119"/>
      <c r="AH10" s="118"/>
      <c r="AI10" s="119"/>
      <c r="AJ10" s="118"/>
      <c r="AK10" s="119"/>
      <c r="AL10" s="358">
        <v>2</v>
      </c>
      <c r="AM10" s="299">
        <f t="shared" ref="AM10" si="0">AM9+1</f>
        <v>2</v>
      </c>
      <c r="AN10" s="138">
        <v>70</v>
      </c>
    </row>
    <row r="11" spans="1:42" s="27" customFormat="1" ht="20.25" customHeight="1" x14ac:dyDescent="0.35">
      <c r="A11" s="358">
        <v>3</v>
      </c>
      <c r="B11" s="520" t="s">
        <v>543</v>
      </c>
      <c r="C11" s="52">
        <v>2017</v>
      </c>
      <c r="D11" s="521" t="s">
        <v>128</v>
      </c>
      <c r="E11" s="359">
        <f>G11+I11+K11+M11+O11+Q11+S11+U11+W11+Y11+AA11+AC11+AE11+AG11+AI11+AK11-M11</f>
        <v>510</v>
      </c>
      <c r="F11" s="118">
        <v>39</v>
      </c>
      <c r="G11" s="138">
        <v>85</v>
      </c>
      <c r="H11" s="118">
        <v>43</v>
      </c>
      <c r="I11" s="138">
        <v>45</v>
      </c>
      <c r="J11" s="118">
        <v>47</v>
      </c>
      <c r="K11" s="138">
        <v>60</v>
      </c>
      <c r="L11" s="118">
        <v>46</v>
      </c>
      <c r="M11" s="594">
        <v>30</v>
      </c>
      <c r="N11" s="118">
        <v>43</v>
      </c>
      <c r="O11" s="138">
        <v>45</v>
      </c>
      <c r="P11" s="118">
        <v>48</v>
      </c>
      <c r="Q11" s="138">
        <v>70</v>
      </c>
      <c r="R11" s="118"/>
      <c r="S11" s="767"/>
      <c r="T11" s="118"/>
      <c r="U11" s="117"/>
      <c r="V11" s="118">
        <v>48</v>
      </c>
      <c r="W11" s="138">
        <v>50</v>
      </c>
      <c r="X11" s="118">
        <v>42</v>
      </c>
      <c r="Y11" s="138">
        <v>60</v>
      </c>
      <c r="Z11" s="118">
        <v>44</v>
      </c>
      <c r="AA11" s="138">
        <v>45</v>
      </c>
      <c r="AB11" s="118">
        <v>39</v>
      </c>
      <c r="AC11" s="138">
        <v>50</v>
      </c>
      <c r="AD11" s="118"/>
      <c r="AE11" s="119"/>
      <c r="AF11" s="118"/>
      <c r="AG11" s="119"/>
      <c r="AH11" s="118"/>
      <c r="AI11" s="119"/>
      <c r="AJ11" s="118"/>
      <c r="AK11" s="119"/>
      <c r="AL11" s="358">
        <v>3</v>
      </c>
      <c r="AM11" s="298">
        <f t="shared" ref="AM11:AM12" si="1">AM10+1</f>
        <v>3</v>
      </c>
      <c r="AN11" s="138">
        <v>50</v>
      </c>
    </row>
    <row r="12" spans="1:42" s="27" customFormat="1" ht="20.25" customHeight="1" x14ac:dyDescent="0.35">
      <c r="A12" s="358">
        <v>4</v>
      </c>
      <c r="B12" s="434" t="s">
        <v>417</v>
      </c>
      <c r="C12" s="52">
        <v>2017</v>
      </c>
      <c r="D12" s="495" t="s">
        <v>111</v>
      </c>
      <c r="E12" s="359">
        <f>G12+I12+K12+M12+O12+Q12+S12+U12+W12+Y12+AA12+AC12+AE12+AG12+AI12+AK12</f>
        <v>332.5</v>
      </c>
      <c r="F12" s="118">
        <v>50</v>
      </c>
      <c r="G12" s="138">
        <v>17.5</v>
      </c>
      <c r="H12" s="118">
        <v>43</v>
      </c>
      <c r="I12" s="138">
        <v>45</v>
      </c>
      <c r="J12" s="118">
        <v>54</v>
      </c>
      <c r="K12" s="138">
        <v>40</v>
      </c>
      <c r="L12" s="118">
        <v>50</v>
      </c>
      <c r="M12" s="138">
        <v>20</v>
      </c>
      <c r="N12" s="118"/>
      <c r="O12" s="589"/>
      <c r="P12" s="118"/>
      <c r="Q12" s="117"/>
      <c r="R12" s="118">
        <v>49</v>
      </c>
      <c r="S12" s="138">
        <v>40</v>
      </c>
      <c r="T12" s="118">
        <v>49</v>
      </c>
      <c r="U12" s="138">
        <v>40</v>
      </c>
      <c r="V12" s="118">
        <v>49</v>
      </c>
      <c r="W12" s="138">
        <v>35</v>
      </c>
      <c r="X12" s="118"/>
      <c r="Y12" s="767"/>
      <c r="Z12" s="118">
        <v>42</v>
      </c>
      <c r="AA12" s="138">
        <v>70</v>
      </c>
      <c r="AB12" s="118">
        <v>47</v>
      </c>
      <c r="AC12" s="138">
        <v>25</v>
      </c>
      <c r="AD12" s="118"/>
      <c r="AE12" s="117"/>
      <c r="AF12" s="118"/>
      <c r="AG12" s="117"/>
      <c r="AH12" s="118"/>
      <c r="AI12" s="117"/>
      <c r="AJ12" s="118"/>
      <c r="AK12" s="117"/>
      <c r="AL12" s="358">
        <v>4</v>
      </c>
      <c r="AM12" s="298">
        <f t="shared" si="1"/>
        <v>4</v>
      </c>
      <c r="AN12" s="138">
        <v>40</v>
      </c>
    </row>
    <row r="13" spans="1:42" s="27" customFormat="1" ht="20.25" customHeight="1" x14ac:dyDescent="0.35">
      <c r="A13" s="358">
        <v>5</v>
      </c>
      <c r="B13" s="411" t="s">
        <v>352</v>
      </c>
      <c r="C13" s="52">
        <v>2016</v>
      </c>
      <c r="D13" s="369" t="s">
        <v>111</v>
      </c>
      <c r="E13" s="359">
        <f>G13+I13+K13+M13+O13+Q13+S13+U13+W13+Y13+AA13+AC13+AE13+AG13+AI13+AK13-U13</f>
        <v>296</v>
      </c>
      <c r="F13" s="118">
        <v>49</v>
      </c>
      <c r="G13" s="138">
        <v>30</v>
      </c>
      <c r="H13" s="118">
        <v>44</v>
      </c>
      <c r="I13" s="138">
        <v>30</v>
      </c>
      <c r="J13" s="118">
        <v>57</v>
      </c>
      <c r="K13" s="138">
        <v>25</v>
      </c>
      <c r="L13" s="118"/>
      <c r="M13" s="589"/>
      <c r="N13" s="118">
        <v>61</v>
      </c>
      <c r="O13" s="138">
        <v>4</v>
      </c>
      <c r="P13" s="118">
        <v>52</v>
      </c>
      <c r="Q13" s="138">
        <v>35</v>
      </c>
      <c r="R13" s="118">
        <v>45</v>
      </c>
      <c r="S13" s="138">
        <v>50</v>
      </c>
      <c r="T13" s="118">
        <v>53</v>
      </c>
      <c r="U13" s="776">
        <v>13.5</v>
      </c>
      <c r="V13" s="118">
        <v>49</v>
      </c>
      <c r="W13" s="138">
        <v>35</v>
      </c>
      <c r="X13" s="118">
        <v>43</v>
      </c>
      <c r="Y13" s="138">
        <v>35</v>
      </c>
      <c r="Z13" s="118">
        <v>51</v>
      </c>
      <c r="AA13" s="138">
        <v>12</v>
      </c>
      <c r="AB13" s="118">
        <v>44</v>
      </c>
      <c r="AC13" s="138">
        <v>40</v>
      </c>
      <c r="AD13" s="118"/>
      <c r="AE13" s="117"/>
      <c r="AF13" s="118"/>
      <c r="AG13" s="117"/>
      <c r="AH13" s="118"/>
      <c r="AI13" s="117"/>
      <c r="AJ13" s="118"/>
      <c r="AK13" s="117"/>
      <c r="AL13" s="358">
        <v>5</v>
      </c>
      <c r="AM13" s="299">
        <f t="shared" ref="AM13:AM22" si="2">AM12+1</f>
        <v>5</v>
      </c>
      <c r="AN13" s="138">
        <v>30</v>
      </c>
    </row>
    <row r="14" spans="1:42" s="27" customFormat="1" ht="20.25" customHeight="1" x14ac:dyDescent="0.35">
      <c r="A14" s="358">
        <v>6</v>
      </c>
      <c r="B14" s="382" t="s">
        <v>289</v>
      </c>
      <c r="C14" s="52">
        <v>2016</v>
      </c>
      <c r="D14" s="383" t="s">
        <v>107</v>
      </c>
      <c r="E14" s="359">
        <f>G14+I14+K14+M14+O14+Q14+S14+U14+W14+Y14+AA14+AC14+AE14+AG14+AI14+AK14-K14</f>
        <v>261.5</v>
      </c>
      <c r="F14" s="118">
        <v>50</v>
      </c>
      <c r="G14" s="138">
        <v>17.5</v>
      </c>
      <c r="H14" s="118">
        <v>54</v>
      </c>
      <c r="I14" s="138">
        <v>12</v>
      </c>
      <c r="J14" s="118">
        <v>61</v>
      </c>
      <c r="K14" s="594">
        <v>11</v>
      </c>
      <c r="L14" s="118">
        <v>43</v>
      </c>
      <c r="M14" s="138">
        <v>70</v>
      </c>
      <c r="N14" s="118">
        <v>54</v>
      </c>
      <c r="O14" s="138">
        <v>11</v>
      </c>
      <c r="P14" s="118">
        <v>50</v>
      </c>
      <c r="Q14" s="138">
        <v>50</v>
      </c>
      <c r="R14" s="118"/>
      <c r="S14" s="767"/>
      <c r="T14" s="118">
        <v>50</v>
      </c>
      <c r="U14" s="138">
        <v>25</v>
      </c>
      <c r="V14" s="118">
        <v>51</v>
      </c>
      <c r="W14" s="138">
        <v>20</v>
      </c>
      <c r="X14" s="118">
        <v>52</v>
      </c>
      <c r="Y14" s="138">
        <v>11</v>
      </c>
      <c r="Z14" s="118">
        <v>49</v>
      </c>
      <c r="AA14" s="138">
        <v>20</v>
      </c>
      <c r="AB14" s="118">
        <v>47</v>
      </c>
      <c r="AC14" s="138">
        <v>25</v>
      </c>
      <c r="AD14" s="118"/>
      <c r="AE14" s="117"/>
      <c r="AF14" s="118"/>
      <c r="AG14" s="117"/>
      <c r="AH14" s="118"/>
      <c r="AI14" s="117"/>
      <c r="AJ14" s="118"/>
      <c r="AK14" s="117"/>
      <c r="AL14" s="358">
        <v>6</v>
      </c>
      <c r="AM14" s="299">
        <f t="shared" si="2"/>
        <v>6</v>
      </c>
      <c r="AN14" s="138">
        <v>20</v>
      </c>
    </row>
    <row r="15" spans="1:42" s="27" customFormat="1" ht="20.25" customHeight="1" x14ac:dyDescent="0.35">
      <c r="A15" s="358">
        <v>7</v>
      </c>
      <c r="B15" s="434" t="s">
        <v>418</v>
      </c>
      <c r="C15" s="52">
        <v>2016</v>
      </c>
      <c r="D15" s="495" t="s">
        <v>111</v>
      </c>
      <c r="E15" s="359">
        <f t="shared" ref="E15:E28" si="3">G15+I15+K15+M15+O15+Q15+S15+U15+W15+Y15+AA15+AC15+AE15+AG15+AI15+AK15</f>
        <v>212</v>
      </c>
      <c r="F15" s="118">
        <v>48</v>
      </c>
      <c r="G15" s="138">
        <v>45</v>
      </c>
      <c r="H15" s="118">
        <v>45</v>
      </c>
      <c r="I15" s="138">
        <v>20</v>
      </c>
      <c r="J15" s="118">
        <v>57</v>
      </c>
      <c r="K15" s="138">
        <v>25</v>
      </c>
      <c r="L15" s="118">
        <v>56</v>
      </c>
      <c r="M15" s="138">
        <v>12</v>
      </c>
      <c r="N15" s="118"/>
      <c r="O15" s="589"/>
      <c r="P15" s="118"/>
      <c r="Q15" s="119"/>
      <c r="R15" s="118">
        <v>52</v>
      </c>
      <c r="S15" s="138">
        <v>30</v>
      </c>
      <c r="T15" s="118">
        <v>47</v>
      </c>
      <c r="U15" s="138">
        <v>50</v>
      </c>
      <c r="V15" s="118">
        <v>53</v>
      </c>
      <c r="W15" s="138">
        <v>15</v>
      </c>
      <c r="X15" s="118"/>
      <c r="Y15" s="767"/>
      <c r="Z15" s="118"/>
      <c r="AA15" s="117"/>
      <c r="AB15" s="118">
        <v>49</v>
      </c>
      <c r="AC15" s="138">
        <v>15</v>
      </c>
      <c r="AD15" s="118"/>
      <c r="AE15" s="119"/>
      <c r="AF15" s="118"/>
      <c r="AG15" s="119"/>
      <c r="AH15" s="118"/>
      <c r="AI15" s="119"/>
      <c r="AJ15" s="118"/>
      <c r="AK15" s="119"/>
      <c r="AL15" s="358">
        <v>7</v>
      </c>
      <c r="AM15" s="298">
        <f t="shared" si="2"/>
        <v>7</v>
      </c>
      <c r="AN15" s="138">
        <v>15</v>
      </c>
    </row>
    <row r="16" spans="1:42" s="27" customFormat="1" ht="20.25" customHeight="1" x14ac:dyDescent="0.35">
      <c r="A16" s="358">
        <v>8</v>
      </c>
      <c r="B16" s="520" t="s">
        <v>545</v>
      </c>
      <c r="C16" s="52">
        <v>2017</v>
      </c>
      <c r="D16" s="521" t="s">
        <v>150</v>
      </c>
      <c r="E16" s="359">
        <f t="shared" si="3"/>
        <v>197.5</v>
      </c>
      <c r="F16" s="118">
        <v>52</v>
      </c>
      <c r="G16" s="138">
        <v>12</v>
      </c>
      <c r="H16" s="118">
        <v>48</v>
      </c>
      <c r="I16" s="138">
        <v>15</v>
      </c>
      <c r="J16" s="118">
        <v>58</v>
      </c>
      <c r="K16" s="138">
        <v>15</v>
      </c>
      <c r="L16" s="118">
        <v>45</v>
      </c>
      <c r="M16" s="138">
        <v>45</v>
      </c>
      <c r="N16" s="118"/>
      <c r="O16" s="589"/>
      <c r="P16" s="118">
        <v>52</v>
      </c>
      <c r="Q16" s="138">
        <v>35</v>
      </c>
      <c r="R16" s="118"/>
      <c r="S16" s="767"/>
      <c r="T16" s="118">
        <v>53</v>
      </c>
      <c r="U16" s="138">
        <v>13.5</v>
      </c>
      <c r="V16" s="118">
        <v>60</v>
      </c>
      <c r="W16" s="138">
        <v>12</v>
      </c>
      <c r="X16" s="118">
        <v>46</v>
      </c>
      <c r="Y16" s="138">
        <v>20</v>
      </c>
      <c r="Z16" s="118">
        <v>48</v>
      </c>
      <c r="AA16" s="138">
        <v>30</v>
      </c>
      <c r="AB16" s="118"/>
      <c r="AC16" s="117"/>
      <c r="AD16" s="118"/>
      <c r="AE16" s="117"/>
      <c r="AF16" s="118"/>
      <c r="AG16" s="117"/>
      <c r="AH16" s="118"/>
      <c r="AI16" s="117"/>
      <c r="AJ16" s="118"/>
      <c r="AK16" s="117"/>
      <c r="AL16" s="358">
        <v>8</v>
      </c>
      <c r="AM16" s="299">
        <f t="shared" si="2"/>
        <v>8</v>
      </c>
      <c r="AN16" s="138">
        <v>12</v>
      </c>
    </row>
    <row r="17" spans="1:40" s="27" customFormat="1" ht="20.25" customHeight="1" x14ac:dyDescent="0.35">
      <c r="A17" s="358">
        <v>9</v>
      </c>
      <c r="B17" s="572" t="s">
        <v>583</v>
      </c>
      <c r="C17" s="52">
        <v>2017</v>
      </c>
      <c r="D17" s="573" t="s">
        <v>127</v>
      </c>
      <c r="E17" s="359">
        <f t="shared" si="3"/>
        <v>135</v>
      </c>
      <c r="F17" s="118"/>
      <c r="G17" s="589"/>
      <c r="H17" s="118"/>
      <c r="I17" s="117"/>
      <c r="J17" s="118"/>
      <c r="K17" s="117"/>
      <c r="L17" s="118">
        <v>45</v>
      </c>
      <c r="M17" s="138">
        <v>45</v>
      </c>
      <c r="N17" s="118"/>
      <c r="O17" s="117"/>
      <c r="P17" s="118"/>
      <c r="Q17" s="117"/>
      <c r="R17" s="118">
        <v>53</v>
      </c>
      <c r="S17" s="138">
        <v>20</v>
      </c>
      <c r="T17" s="118">
        <v>46</v>
      </c>
      <c r="U17" s="138">
        <v>70</v>
      </c>
      <c r="V17" s="118"/>
      <c r="W17" s="767"/>
      <c r="X17" s="118"/>
      <c r="Y17" s="117"/>
      <c r="Z17" s="118"/>
      <c r="AA17" s="117"/>
      <c r="AB17" s="118"/>
      <c r="AC17" s="117"/>
      <c r="AD17" s="118"/>
      <c r="AE17" s="117"/>
      <c r="AF17" s="118"/>
      <c r="AG17" s="117"/>
      <c r="AH17" s="118"/>
      <c r="AI17" s="117"/>
      <c r="AJ17" s="118"/>
      <c r="AK17" s="117"/>
      <c r="AL17" s="358">
        <v>9</v>
      </c>
      <c r="AM17" s="298">
        <f t="shared" si="2"/>
        <v>9</v>
      </c>
      <c r="AN17" s="138">
        <v>10</v>
      </c>
    </row>
    <row r="18" spans="1:40" s="27" customFormat="1" ht="20.25" customHeight="1" x14ac:dyDescent="0.35">
      <c r="A18" s="358">
        <v>10</v>
      </c>
      <c r="B18" s="559" t="s">
        <v>573</v>
      </c>
      <c r="C18" s="52">
        <v>2016</v>
      </c>
      <c r="D18" s="484" t="s">
        <v>139</v>
      </c>
      <c r="E18" s="359">
        <f t="shared" si="3"/>
        <v>78</v>
      </c>
      <c r="F18" s="118"/>
      <c r="G18" s="589"/>
      <c r="H18" s="118"/>
      <c r="I18" s="117"/>
      <c r="J18" s="118">
        <v>61</v>
      </c>
      <c r="K18" s="138">
        <v>11</v>
      </c>
      <c r="L18" s="118">
        <v>58</v>
      </c>
      <c r="M18" s="138">
        <v>10</v>
      </c>
      <c r="N18" s="118">
        <v>57</v>
      </c>
      <c r="O18" s="138">
        <v>8</v>
      </c>
      <c r="P18" s="118"/>
      <c r="Q18" s="117"/>
      <c r="R18" s="118">
        <v>61</v>
      </c>
      <c r="S18" s="138">
        <v>12</v>
      </c>
      <c r="T18" s="118">
        <v>56</v>
      </c>
      <c r="U18" s="138">
        <v>10</v>
      </c>
      <c r="V18" s="118">
        <v>66</v>
      </c>
      <c r="W18" s="138">
        <v>10</v>
      </c>
      <c r="X18" s="118">
        <v>58</v>
      </c>
      <c r="Y18" s="138">
        <v>7</v>
      </c>
      <c r="Z18" s="118">
        <v>56</v>
      </c>
      <c r="AA18" s="138">
        <v>10</v>
      </c>
      <c r="AB18" s="118"/>
      <c r="AC18" s="767"/>
      <c r="AD18" s="118"/>
      <c r="AE18" s="117"/>
      <c r="AF18" s="118"/>
      <c r="AG18" s="117"/>
      <c r="AH18" s="118"/>
      <c r="AI18" s="117"/>
      <c r="AJ18" s="118"/>
      <c r="AK18" s="117"/>
      <c r="AL18" s="358">
        <v>10</v>
      </c>
      <c r="AM18" s="299">
        <f t="shared" si="2"/>
        <v>10</v>
      </c>
      <c r="AN18" s="138">
        <v>8</v>
      </c>
    </row>
    <row r="19" spans="1:40" s="27" customFormat="1" ht="20.25" customHeight="1" x14ac:dyDescent="0.35">
      <c r="A19" s="358">
        <v>11</v>
      </c>
      <c r="B19" s="575" t="s">
        <v>604</v>
      </c>
      <c r="C19" s="52">
        <v>2016</v>
      </c>
      <c r="D19" s="576" t="s">
        <v>150</v>
      </c>
      <c r="E19" s="359">
        <f t="shared" si="3"/>
        <v>70</v>
      </c>
      <c r="F19" s="118"/>
      <c r="G19" s="594"/>
      <c r="H19" s="118"/>
      <c r="I19" s="138"/>
      <c r="J19" s="118"/>
      <c r="K19" s="138"/>
      <c r="L19" s="118"/>
      <c r="M19" s="138"/>
      <c r="N19" s="118">
        <v>39</v>
      </c>
      <c r="O19" s="138">
        <v>70</v>
      </c>
      <c r="P19" s="118"/>
      <c r="Q19" s="117"/>
      <c r="R19" s="118"/>
      <c r="S19" s="767"/>
      <c r="T19" s="118"/>
      <c r="U19" s="117"/>
      <c r="V19" s="118"/>
      <c r="W19" s="117"/>
      <c r="X19" s="118"/>
      <c r="Y19" s="117"/>
      <c r="Z19" s="118"/>
      <c r="AA19" s="117"/>
      <c r="AB19" s="118"/>
      <c r="AC19" s="117"/>
      <c r="AD19" s="118"/>
      <c r="AE19" s="117"/>
      <c r="AF19" s="118"/>
      <c r="AG19" s="117"/>
      <c r="AH19" s="118"/>
      <c r="AI19" s="117"/>
      <c r="AJ19" s="118"/>
      <c r="AK19" s="117"/>
      <c r="AL19" s="358">
        <v>11</v>
      </c>
      <c r="AM19" s="298">
        <f t="shared" si="2"/>
        <v>11</v>
      </c>
      <c r="AN19" s="138">
        <v>6</v>
      </c>
    </row>
    <row r="20" spans="1:40" s="27" customFormat="1" ht="20.25" customHeight="1" x14ac:dyDescent="0.35">
      <c r="A20" s="358">
        <v>12</v>
      </c>
      <c r="B20" s="385" t="s">
        <v>396</v>
      </c>
      <c r="C20" s="52">
        <v>2016</v>
      </c>
      <c r="D20" s="436" t="s">
        <v>150</v>
      </c>
      <c r="E20" s="359">
        <f t="shared" si="3"/>
        <v>45</v>
      </c>
      <c r="F20" s="118"/>
      <c r="G20" s="589"/>
      <c r="H20" s="118"/>
      <c r="I20" s="117"/>
      <c r="J20" s="118"/>
      <c r="K20" s="117"/>
      <c r="L20" s="118"/>
      <c r="M20" s="117"/>
      <c r="N20" s="118">
        <v>43</v>
      </c>
      <c r="O20" s="138">
        <v>45</v>
      </c>
      <c r="P20" s="118"/>
      <c r="Q20" s="117"/>
      <c r="R20" s="118"/>
      <c r="S20" s="767"/>
      <c r="T20" s="118"/>
      <c r="U20" s="117"/>
      <c r="V20" s="118"/>
      <c r="W20" s="117"/>
      <c r="X20" s="118"/>
      <c r="Y20" s="117"/>
      <c r="Z20" s="118"/>
      <c r="AA20" s="117"/>
      <c r="AB20" s="118"/>
      <c r="AC20" s="117"/>
      <c r="AD20" s="118"/>
      <c r="AE20" s="117"/>
      <c r="AF20" s="118"/>
      <c r="AG20" s="117"/>
      <c r="AH20" s="118"/>
      <c r="AI20" s="117"/>
      <c r="AJ20" s="118"/>
      <c r="AK20" s="117"/>
      <c r="AL20" s="358">
        <v>12</v>
      </c>
      <c r="AM20" s="299">
        <f t="shared" si="2"/>
        <v>12</v>
      </c>
      <c r="AN20" s="138">
        <v>4</v>
      </c>
    </row>
    <row r="21" spans="1:40" s="27" customFormat="1" ht="20.25" customHeight="1" x14ac:dyDescent="0.35">
      <c r="A21" s="358">
        <v>13</v>
      </c>
      <c r="B21" s="671" t="s">
        <v>658</v>
      </c>
      <c r="C21" s="52">
        <v>2016</v>
      </c>
      <c r="D21" s="672" t="s">
        <v>139</v>
      </c>
      <c r="E21" s="359">
        <f t="shared" si="3"/>
        <v>35</v>
      </c>
      <c r="F21" s="118"/>
      <c r="G21" s="138"/>
      <c r="H21" s="118"/>
      <c r="I21" s="138"/>
      <c r="J21" s="118"/>
      <c r="K21" s="594"/>
      <c r="L21" s="118"/>
      <c r="M21" s="138"/>
      <c r="N21" s="118"/>
      <c r="O21" s="138"/>
      <c r="P21" s="118"/>
      <c r="Q21" s="138"/>
      <c r="R21" s="118"/>
      <c r="S21" s="767"/>
      <c r="T21" s="118"/>
      <c r="U21" s="138"/>
      <c r="V21" s="118"/>
      <c r="W21" s="138"/>
      <c r="X21" s="118">
        <v>43</v>
      </c>
      <c r="Y21" s="138">
        <v>35</v>
      </c>
      <c r="Z21" s="118"/>
      <c r="AA21" s="117"/>
      <c r="AB21" s="118"/>
      <c r="AC21" s="117"/>
      <c r="AD21" s="118"/>
      <c r="AE21" s="117"/>
      <c r="AF21" s="118"/>
      <c r="AG21" s="117"/>
      <c r="AH21" s="118"/>
      <c r="AI21" s="117"/>
      <c r="AJ21" s="118"/>
      <c r="AK21" s="117"/>
      <c r="AL21" s="358">
        <v>13</v>
      </c>
      <c r="AM21" s="298">
        <f t="shared" si="2"/>
        <v>13</v>
      </c>
      <c r="AN21" s="138">
        <v>3</v>
      </c>
    </row>
    <row r="22" spans="1:40" s="27" customFormat="1" ht="20" customHeight="1" x14ac:dyDescent="0.35">
      <c r="A22" s="358">
        <v>14</v>
      </c>
      <c r="B22" s="399" t="s">
        <v>462</v>
      </c>
      <c r="C22" s="52">
        <v>2017</v>
      </c>
      <c r="D22" s="389" t="s">
        <v>174</v>
      </c>
      <c r="E22" s="359">
        <f t="shared" si="3"/>
        <v>31</v>
      </c>
      <c r="F22" s="118">
        <v>64</v>
      </c>
      <c r="G22" s="138">
        <v>10</v>
      </c>
      <c r="H22" s="118"/>
      <c r="I22" s="589"/>
      <c r="J22" s="118"/>
      <c r="K22" s="117"/>
      <c r="L22" s="118">
        <v>52</v>
      </c>
      <c r="M22" s="138">
        <v>15</v>
      </c>
      <c r="N22" s="118">
        <v>59</v>
      </c>
      <c r="O22" s="138">
        <v>6</v>
      </c>
      <c r="P22" s="118"/>
      <c r="Q22" s="117"/>
      <c r="R22" s="118"/>
      <c r="S22" s="767"/>
      <c r="T22" s="118"/>
      <c r="U22" s="117"/>
      <c r="V22" s="118"/>
      <c r="W22" s="117"/>
      <c r="X22" s="118"/>
      <c r="Y22" s="117"/>
      <c r="Z22" s="118"/>
      <c r="AA22" s="117"/>
      <c r="AB22" s="118"/>
      <c r="AC22" s="117"/>
      <c r="AD22" s="118"/>
      <c r="AE22" s="117"/>
      <c r="AF22" s="118"/>
      <c r="AG22" s="117"/>
      <c r="AH22" s="118"/>
      <c r="AI22" s="117"/>
      <c r="AJ22" s="118"/>
      <c r="AK22" s="117"/>
      <c r="AL22" s="358">
        <v>14</v>
      </c>
      <c r="AM22" s="299">
        <f t="shared" si="2"/>
        <v>14</v>
      </c>
      <c r="AN22" s="138">
        <v>2</v>
      </c>
    </row>
    <row r="23" spans="1:40" s="27" customFormat="1" ht="20.25" customHeight="1" x14ac:dyDescent="0.35">
      <c r="A23" s="358">
        <v>15</v>
      </c>
      <c r="B23" s="620" t="s">
        <v>629</v>
      </c>
      <c r="C23" s="52">
        <v>2017</v>
      </c>
      <c r="D23" s="619" t="s">
        <v>103</v>
      </c>
      <c r="E23" s="359">
        <f t="shared" si="3"/>
        <v>30</v>
      </c>
      <c r="F23" s="118"/>
      <c r="G23" s="589"/>
      <c r="H23" s="118"/>
      <c r="I23" s="117"/>
      <c r="J23" s="118"/>
      <c r="K23" s="117"/>
      <c r="L23" s="118"/>
      <c r="M23" s="117"/>
      <c r="N23" s="118"/>
      <c r="O23" s="117"/>
      <c r="P23" s="118"/>
      <c r="Q23" s="117"/>
      <c r="R23" s="118">
        <v>59</v>
      </c>
      <c r="S23" s="138">
        <v>15</v>
      </c>
      <c r="T23" s="118"/>
      <c r="U23" s="767"/>
      <c r="V23" s="118"/>
      <c r="W23" s="117"/>
      <c r="X23" s="118"/>
      <c r="Y23" s="117"/>
      <c r="Z23" s="118">
        <v>50</v>
      </c>
      <c r="AA23" s="138">
        <v>15</v>
      </c>
      <c r="AB23" s="118"/>
      <c r="AC23" s="117"/>
      <c r="AD23" s="118"/>
      <c r="AE23" s="117"/>
      <c r="AF23" s="118"/>
      <c r="AG23" s="117"/>
      <c r="AH23" s="118"/>
      <c r="AI23" s="117"/>
      <c r="AJ23" s="118"/>
      <c r="AK23" s="117"/>
      <c r="AL23" s="358">
        <v>15</v>
      </c>
      <c r="AM23" s="298">
        <v>15</v>
      </c>
      <c r="AN23" s="138">
        <v>1</v>
      </c>
    </row>
    <row r="24" spans="1:40" s="27" customFormat="1" ht="20.25" customHeight="1" thickBot="1" x14ac:dyDescent="0.4">
      <c r="A24" s="358">
        <v>16</v>
      </c>
      <c r="B24" s="575" t="s">
        <v>605</v>
      </c>
      <c r="C24" s="52">
        <v>2016</v>
      </c>
      <c r="D24" s="576" t="s">
        <v>150</v>
      </c>
      <c r="E24" s="359">
        <f t="shared" si="3"/>
        <v>30</v>
      </c>
      <c r="F24" s="118"/>
      <c r="G24" s="594"/>
      <c r="H24" s="118"/>
      <c r="I24" s="138"/>
      <c r="J24" s="118"/>
      <c r="K24" s="138"/>
      <c r="L24" s="118"/>
      <c r="M24" s="138"/>
      <c r="N24" s="118">
        <v>46</v>
      </c>
      <c r="O24" s="138">
        <v>30</v>
      </c>
      <c r="P24" s="118"/>
      <c r="Q24" s="117"/>
      <c r="R24" s="118"/>
      <c r="S24" s="767"/>
      <c r="T24" s="118"/>
      <c r="U24" s="117"/>
      <c r="V24" s="118"/>
      <c r="W24" s="117"/>
      <c r="X24" s="118"/>
      <c r="Y24" s="117"/>
      <c r="Z24" s="118"/>
      <c r="AA24" s="117"/>
      <c r="AB24" s="118"/>
      <c r="AC24" s="117"/>
      <c r="AD24" s="118"/>
      <c r="AE24" s="117"/>
      <c r="AF24" s="118"/>
      <c r="AG24" s="117"/>
      <c r="AH24" s="118"/>
      <c r="AI24" s="117"/>
      <c r="AJ24" s="118"/>
      <c r="AK24" s="117"/>
      <c r="AL24" s="358">
        <v>16</v>
      </c>
      <c r="AM24" s="530"/>
      <c r="AN24" s="307"/>
    </row>
    <row r="25" spans="1:40" s="27" customFormat="1" ht="20.25" customHeight="1" thickBot="1" x14ac:dyDescent="0.4">
      <c r="A25" s="358">
        <v>17</v>
      </c>
      <c r="B25" s="385" t="s">
        <v>395</v>
      </c>
      <c r="C25" s="52">
        <v>2016</v>
      </c>
      <c r="D25" s="436" t="s">
        <v>150</v>
      </c>
      <c r="E25" s="359">
        <f t="shared" si="3"/>
        <v>15</v>
      </c>
      <c r="F25" s="118"/>
      <c r="G25" s="589"/>
      <c r="H25" s="118"/>
      <c r="I25" s="117"/>
      <c r="J25" s="118"/>
      <c r="K25" s="117"/>
      <c r="L25" s="118"/>
      <c r="M25" s="117"/>
      <c r="N25" s="118">
        <v>48</v>
      </c>
      <c r="O25" s="138">
        <v>15</v>
      </c>
      <c r="P25" s="118"/>
      <c r="Q25" s="117"/>
      <c r="R25" s="118"/>
      <c r="S25" s="767"/>
      <c r="T25" s="118"/>
      <c r="U25" s="117"/>
      <c r="V25" s="118"/>
      <c r="W25" s="117"/>
      <c r="X25" s="118"/>
      <c r="Y25" s="117"/>
      <c r="Z25" s="118"/>
      <c r="AA25" s="117"/>
      <c r="AB25" s="118"/>
      <c r="AC25" s="117"/>
      <c r="AD25" s="118"/>
      <c r="AE25" s="117"/>
      <c r="AF25" s="118"/>
      <c r="AG25" s="117"/>
      <c r="AH25" s="118"/>
      <c r="AI25" s="117"/>
      <c r="AJ25" s="118"/>
      <c r="AK25" s="117"/>
      <c r="AL25" s="358">
        <v>17</v>
      </c>
      <c r="AM25" s="310"/>
      <c r="AN25" s="528">
        <f>SUM(AN9:AN24)</f>
        <v>371</v>
      </c>
    </row>
    <row r="26" spans="1:40" s="27" customFormat="1" ht="20.25" customHeight="1" x14ac:dyDescent="0.35">
      <c r="A26" s="358">
        <v>18</v>
      </c>
      <c r="B26" s="671" t="s">
        <v>659</v>
      </c>
      <c r="C26" s="52">
        <v>2018</v>
      </c>
      <c r="D26" s="672" t="s">
        <v>139</v>
      </c>
      <c r="E26" s="359">
        <f t="shared" si="3"/>
        <v>15</v>
      </c>
      <c r="F26" s="118"/>
      <c r="G26" s="138"/>
      <c r="H26" s="118"/>
      <c r="I26" s="138"/>
      <c r="J26" s="118"/>
      <c r="K26" s="594"/>
      <c r="L26" s="118"/>
      <c r="M26" s="138"/>
      <c r="N26" s="118"/>
      <c r="O26" s="138"/>
      <c r="P26" s="118"/>
      <c r="Q26" s="138"/>
      <c r="R26" s="118"/>
      <c r="S26" s="767"/>
      <c r="T26" s="118"/>
      <c r="U26" s="138"/>
      <c r="V26" s="118"/>
      <c r="W26" s="138"/>
      <c r="X26" s="118">
        <v>49</v>
      </c>
      <c r="Y26" s="138">
        <v>15</v>
      </c>
      <c r="Z26" s="118"/>
      <c r="AA26" s="117"/>
      <c r="AB26" s="118"/>
      <c r="AC26" s="117"/>
      <c r="AD26" s="118"/>
      <c r="AE26" s="117"/>
      <c r="AF26" s="118"/>
      <c r="AG26" s="117"/>
      <c r="AH26" s="118"/>
      <c r="AI26" s="117"/>
      <c r="AJ26" s="118"/>
      <c r="AK26" s="117"/>
      <c r="AL26" s="358">
        <v>18</v>
      </c>
      <c r="AM26" s="16"/>
    </row>
    <row r="27" spans="1:40" s="27" customFormat="1" ht="20.25" customHeight="1" x14ac:dyDescent="0.35">
      <c r="A27" s="358">
        <v>19</v>
      </c>
      <c r="B27" s="671" t="s">
        <v>660</v>
      </c>
      <c r="C27" s="52">
        <v>2016</v>
      </c>
      <c r="D27" s="672" t="s">
        <v>139</v>
      </c>
      <c r="E27" s="359">
        <f t="shared" si="3"/>
        <v>11</v>
      </c>
      <c r="F27" s="118"/>
      <c r="G27" s="138"/>
      <c r="H27" s="118"/>
      <c r="I27" s="138"/>
      <c r="J27" s="118"/>
      <c r="K27" s="594"/>
      <c r="L27" s="118"/>
      <c r="M27" s="138"/>
      <c r="N27" s="118"/>
      <c r="O27" s="138"/>
      <c r="P27" s="118"/>
      <c r="Q27" s="138"/>
      <c r="R27" s="118"/>
      <c r="S27" s="767"/>
      <c r="T27" s="118"/>
      <c r="U27" s="138"/>
      <c r="V27" s="118"/>
      <c r="W27" s="138"/>
      <c r="X27" s="118">
        <v>52</v>
      </c>
      <c r="Y27" s="138">
        <v>11</v>
      </c>
      <c r="Z27" s="118"/>
      <c r="AA27" s="117"/>
      <c r="AB27" s="118"/>
      <c r="AC27" s="117"/>
      <c r="AD27" s="118"/>
      <c r="AE27" s="117"/>
      <c r="AF27" s="118"/>
      <c r="AG27" s="117"/>
      <c r="AH27" s="118"/>
      <c r="AI27" s="117"/>
      <c r="AJ27" s="118"/>
      <c r="AK27" s="117"/>
      <c r="AL27" s="358">
        <v>19</v>
      </c>
      <c r="AM27" s="16"/>
    </row>
    <row r="28" spans="1:40" s="27" customFormat="1" ht="20.25" customHeight="1" x14ac:dyDescent="0.35">
      <c r="A28" s="358">
        <v>20</v>
      </c>
      <c r="B28" s="575" t="s">
        <v>606</v>
      </c>
      <c r="C28" s="52">
        <v>2016</v>
      </c>
      <c r="D28" s="576" t="s">
        <v>150</v>
      </c>
      <c r="E28" s="359">
        <f t="shared" si="3"/>
        <v>11</v>
      </c>
      <c r="F28" s="118"/>
      <c r="G28" s="594"/>
      <c r="H28" s="118"/>
      <c r="I28" s="138"/>
      <c r="J28" s="118"/>
      <c r="K28" s="138"/>
      <c r="L28" s="118"/>
      <c r="M28" s="138"/>
      <c r="N28" s="118">
        <v>54</v>
      </c>
      <c r="O28" s="138">
        <v>11</v>
      </c>
      <c r="P28" s="118"/>
      <c r="Q28" s="117"/>
      <c r="R28" s="118"/>
      <c r="S28" s="767"/>
      <c r="T28" s="118"/>
      <c r="U28" s="117"/>
      <c r="V28" s="118"/>
      <c r="W28" s="117"/>
      <c r="X28" s="118"/>
      <c r="Y28" s="117"/>
      <c r="Z28" s="118"/>
      <c r="AA28" s="117"/>
      <c r="AB28" s="118"/>
      <c r="AC28" s="117"/>
      <c r="AD28" s="118"/>
      <c r="AE28" s="117"/>
      <c r="AF28" s="118"/>
      <c r="AG28" s="117"/>
      <c r="AH28" s="118"/>
      <c r="AI28" s="117"/>
      <c r="AJ28" s="118"/>
      <c r="AK28" s="117"/>
      <c r="AL28" s="358">
        <v>20</v>
      </c>
      <c r="AM28" s="16"/>
    </row>
    <row r="29" spans="1:40" s="27" customFormat="1" ht="20.25" customHeight="1" x14ac:dyDescent="0.35">
      <c r="A29" s="358">
        <v>21</v>
      </c>
      <c r="B29" s="743" t="s">
        <v>682</v>
      </c>
      <c r="C29" s="52">
        <v>2016</v>
      </c>
      <c r="D29" s="744" t="s">
        <v>683</v>
      </c>
      <c r="E29" s="359">
        <f>G29+I29+K29+M29+O29+Q29+S29+U29+W29+Y29+AA29+AC29+AE29+AG29+AI29+AK29-K29</f>
        <v>8</v>
      </c>
      <c r="F29" s="118"/>
      <c r="G29" s="138"/>
      <c r="H29" s="118"/>
      <c r="I29" s="138"/>
      <c r="J29" s="118"/>
      <c r="K29" s="594"/>
      <c r="L29" s="118"/>
      <c r="M29" s="138"/>
      <c r="N29" s="118"/>
      <c r="O29" s="138"/>
      <c r="P29" s="118"/>
      <c r="Q29" s="138"/>
      <c r="R29" s="118"/>
      <c r="S29" s="767"/>
      <c r="T29" s="118"/>
      <c r="U29" s="138"/>
      <c r="V29" s="118"/>
      <c r="W29" s="138"/>
      <c r="X29" s="118"/>
      <c r="Y29" s="138"/>
      <c r="Z29" s="118">
        <v>59</v>
      </c>
      <c r="AA29" s="138">
        <v>8</v>
      </c>
      <c r="AB29" s="118"/>
      <c r="AC29" s="117"/>
      <c r="AD29" s="118"/>
      <c r="AE29" s="117"/>
      <c r="AF29" s="118"/>
      <c r="AG29" s="117"/>
      <c r="AH29" s="118"/>
      <c r="AI29" s="117"/>
      <c r="AJ29" s="118"/>
      <c r="AK29" s="117"/>
      <c r="AL29" s="358">
        <v>21</v>
      </c>
      <c r="AM29" s="16"/>
      <c r="AN29" s="16"/>
    </row>
    <row r="30" spans="1:40" s="27" customFormat="1" ht="20.25" customHeight="1" x14ac:dyDescent="0.35">
      <c r="A30" s="358">
        <v>22</v>
      </c>
      <c r="B30" s="671" t="s">
        <v>661</v>
      </c>
      <c r="C30" s="52">
        <v>2018</v>
      </c>
      <c r="D30" s="672" t="s">
        <v>139</v>
      </c>
      <c r="E30" s="359">
        <f t="shared" ref="E30:E36" si="4">G30+I30+K30+M30+O30+Q30+S30+U30+W30+Y30+AA30+AC30+AE30+AG30+AI30+AK30</f>
        <v>7</v>
      </c>
      <c r="F30" s="118"/>
      <c r="G30" s="138"/>
      <c r="H30" s="118"/>
      <c r="I30" s="138"/>
      <c r="J30" s="118"/>
      <c r="K30" s="594"/>
      <c r="L30" s="118"/>
      <c r="M30" s="138"/>
      <c r="N30" s="118"/>
      <c r="O30" s="138"/>
      <c r="P30" s="118"/>
      <c r="Q30" s="138"/>
      <c r="R30" s="118"/>
      <c r="S30" s="767"/>
      <c r="T30" s="118"/>
      <c r="U30" s="138"/>
      <c r="V30" s="118"/>
      <c r="W30" s="138"/>
      <c r="X30" s="118">
        <v>58</v>
      </c>
      <c r="Y30" s="138">
        <v>7</v>
      </c>
      <c r="Z30" s="118"/>
      <c r="AA30" s="117"/>
      <c r="AB30" s="118"/>
      <c r="AC30" s="117"/>
      <c r="AD30" s="118"/>
      <c r="AE30" s="117"/>
      <c r="AF30" s="118"/>
      <c r="AG30" s="117"/>
      <c r="AH30" s="118"/>
      <c r="AI30" s="117"/>
      <c r="AJ30" s="118"/>
      <c r="AK30" s="117"/>
      <c r="AL30" s="358">
        <v>22</v>
      </c>
      <c r="AM30" s="16"/>
      <c r="AN30" s="16"/>
    </row>
    <row r="31" spans="1:40" s="27" customFormat="1" ht="20.25" customHeight="1" x14ac:dyDescent="0.35">
      <c r="A31" s="358">
        <v>23</v>
      </c>
      <c r="B31" s="671" t="s">
        <v>662</v>
      </c>
      <c r="C31" s="52">
        <v>2016</v>
      </c>
      <c r="D31" s="672" t="s">
        <v>139</v>
      </c>
      <c r="E31" s="359">
        <f t="shared" si="4"/>
        <v>4</v>
      </c>
      <c r="F31" s="118"/>
      <c r="G31" s="138"/>
      <c r="H31" s="118"/>
      <c r="I31" s="138"/>
      <c r="J31" s="118"/>
      <c r="K31" s="594"/>
      <c r="L31" s="118"/>
      <c r="M31" s="138"/>
      <c r="N31" s="118"/>
      <c r="O31" s="138"/>
      <c r="P31" s="118"/>
      <c r="Q31" s="138"/>
      <c r="R31" s="118"/>
      <c r="S31" s="767"/>
      <c r="T31" s="118"/>
      <c r="U31" s="138"/>
      <c r="V31" s="118"/>
      <c r="W31" s="138"/>
      <c r="X31" s="118">
        <v>61</v>
      </c>
      <c r="Y31" s="138">
        <v>4</v>
      </c>
      <c r="Z31" s="118"/>
      <c r="AA31" s="117"/>
      <c r="AB31" s="118"/>
      <c r="AC31" s="117"/>
      <c r="AD31" s="118"/>
      <c r="AE31" s="117"/>
      <c r="AF31" s="118"/>
      <c r="AG31" s="117"/>
      <c r="AH31" s="118"/>
      <c r="AI31" s="117"/>
      <c r="AJ31" s="118"/>
      <c r="AK31" s="117"/>
      <c r="AL31" s="358">
        <v>23</v>
      </c>
      <c r="AM31" s="16"/>
      <c r="AN31" s="16"/>
    </row>
    <row r="32" spans="1:40" s="27" customFormat="1" ht="20.25" customHeight="1" x14ac:dyDescent="0.35">
      <c r="A32" s="358">
        <v>24</v>
      </c>
      <c r="B32" s="671" t="s">
        <v>663</v>
      </c>
      <c r="C32" s="52">
        <v>2017</v>
      </c>
      <c r="D32" s="672" t="s">
        <v>103</v>
      </c>
      <c r="E32" s="359">
        <f t="shared" si="4"/>
        <v>3</v>
      </c>
      <c r="F32" s="118"/>
      <c r="G32" s="589"/>
      <c r="H32" s="118"/>
      <c r="I32" s="117"/>
      <c r="J32" s="118"/>
      <c r="K32" s="117"/>
      <c r="L32" s="118"/>
      <c r="M32" s="117"/>
      <c r="N32" s="118"/>
      <c r="O32" s="117"/>
      <c r="P32" s="118"/>
      <c r="Q32" s="117"/>
      <c r="R32" s="118"/>
      <c r="S32" s="767"/>
      <c r="T32" s="118"/>
      <c r="U32" s="117"/>
      <c r="V32" s="118"/>
      <c r="W32" s="117"/>
      <c r="X32" s="118">
        <v>64</v>
      </c>
      <c r="Y32" s="138">
        <v>3</v>
      </c>
      <c r="Z32" s="118"/>
      <c r="AA32" s="117"/>
      <c r="AB32" s="118"/>
      <c r="AC32" s="117"/>
      <c r="AD32" s="118"/>
      <c r="AE32" s="117"/>
      <c r="AF32" s="118"/>
      <c r="AG32" s="117"/>
      <c r="AH32" s="118"/>
      <c r="AI32" s="117"/>
      <c r="AJ32" s="118"/>
      <c r="AK32" s="117"/>
      <c r="AL32" s="358">
        <v>24</v>
      </c>
      <c r="AM32" s="16"/>
      <c r="AN32" s="16"/>
    </row>
    <row r="33" spans="1:42" s="27" customFormat="1" ht="20.25" customHeight="1" x14ac:dyDescent="0.35">
      <c r="A33" s="358">
        <v>25</v>
      </c>
      <c r="B33" s="385" t="s">
        <v>394</v>
      </c>
      <c r="C33" s="52">
        <v>2016</v>
      </c>
      <c r="D33" s="436" t="s">
        <v>150</v>
      </c>
      <c r="E33" s="359">
        <f t="shared" si="4"/>
        <v>0</v>
      </c>
      <c r="F33" s="118"/>
      <c r="G33" s="589"/>
      <c r="H33" s="118"/>
      <c r="I33" s="117"/>
      <c r="J33" s="118"/>
      <c r="K33" s="117"/>
      <c r="L33" s="118"/>
      <c r="M33" s="117"/>
      <c r="N33" s="118"/>
      <c r="O33" s="117"/>
      <c r="P33" s="118"/>
      <c r="Q33" s="117"/>
      <c r="R33" s="118"/>
      <c r="S33" s="767"/>
      <c r="T33" s="118"/>
      <c r="U33" s="117"/>
      <c r="V33" s="118"/>
      <c r="W33" s="117"/>
      <c r="X33" s="118"/>
      <c r="Y33" s="117"/>
      <c r="Z33" s="118"/>
      <c r="AA33" s="117"/>
      <c r="AB33" s="118"/>
      <c r="AC33" s="117"/>
      <c r="AD33" s="118"/>
      <c r="AE33" s="117"/>
      <c r="AF33" s="118"/>
      <c r="AG33" s="117"/>
      <c r="AH33" s="118"/>
      <c r="AI33" s="117"/>
      <c r="AJ33" s="118"/>
      <c r="AK33" s="117"/>
      <c r="AL33" s="358">
        <v>25</v>
      </c>
      <c r="AM33" s="16"/>
      <c r="AN33" s="16"/>
    </row>
    <row r="34" spans="1:42" s="27" customFormat="1" ht="20.25" customHeight="1" x14ac:dyDescent="0.35">
      <c r="A34" s="358">
        <v>26</v>
      </c>
      <c r="B34" s="437" t="s">
        <v>485</v>
      </c>
      <c r="C34" s="52">
        <v>2016</v>
      </c>
      <c r="D34" s="386" t="s">
        <v>128</v>
      </c>
      <c r="E34" s="359">
        <f t="shared" si="4"/>
        <v>0</v>
      </c>
      <c r="F34" s="118"/>
      <c r="G34" s="589"/>
      <c r="H34" s="118"/>
      <c r="I34" s="117"/>
      <c r="J34" s="118"/>
      <c r="K34" s="117"/>
      <c r="L34" s="118"/>
      <c r="M34" s="117"/>
      <c r="N34" s="118"/>
      <c r="O34" s="117"/>
      <c r="P34" s="118"/>
      <c r="Q34" s="117"/>
      <c r="R34" s="118"/>
      <c r="S34" s="767"/>
      <c r="T34" s="118"/>
      <c r="U34" s="117"/>
      <c r="V34" s="118"/>
      <c r="W34" s="117"/>
      <c r="X34" s="118"/>
      <c r="Y34" s="117"/>
      <c r="Z34" s="118"/>
      <c r="AA34" s="117"/>
      <c r="AB34" s="118"/>
      <c r="AC34" s="117"/>
      <c r="AD34" s="118"/>
      <c r="AE34" s="117"/>
      <c r="AF34" s="118"/>
      <c r="AG34" s="117"/>
      <c r="AH34" s="118"/>
      <c r="AI34" s="117"/>
      <c r="AJ34" s="118"/>
      <c r="AK34" s="117"/>
      <c r="AL34" s="358">
        <v>26</v>
      </c>
      <c r="AM34" s="16"/>
      <c r="AN34" s="16"/>
    </row>
    <row r="35" spans="1:42" s="27" customFormat="1" ht="20.25" customHeight="1" x14ac:dyDescent="0.35">
      <c r="A35" s="358">
        <v>27</v>
      </c>
      <c r="B35" s="475" t="s">
        <v>278</v>
      </c>
      <c r="C35" s="52">
        <v>2016</v>
      </c>
      <c r="D35" s="474" t="s">
        <v>135</v>
      </c>
      <c r="E35" s="359">
        <f t="shared" si="4"/>
        <v>0</v>
      </c>
      <c r="F35" s="118"/>
      <c r="G35" s="589"/>
      <c r="H35" s="118"/>
      <c r="I35" s="117"/>
      <c r="J35" s="118"/>
      <c r="K35" s="117"/>
      <c r="L35" s="118"/>
      <c r="M35" s="117"/>
      <c r="N35" s="118"/>
      <c r="O35" s="117"/>
      <c r="P35" s="118"/>
      <c r="Q35" s="117"/>
      <c r="R35" s="118"/>
      <c r="S35" s="767"/>
      <c r="T35" s="118"/>
      <c r="U35" s="117"/>
      <c r="V35" s="118"/>
      <c r="W35" s="117"/>
      <c r="X35" s="118"/>
      <c r="Y35" s="117"/>
      <c r="Z35" s="118"/>
      <c r="AA35" s="117"/>
      <c r="AB35" s="118"/>
      <c r="AC35" s="117"/>
      <c r="AD35" s="118"/>
      <c r="AE35" s="117"/>
      <c r="AF35" s="118"/>
      <c r="AG35" s="117"/>
      <c r="AH35" s="118"/>
      <c r="AI35" s="117"/>
      <c r="AJ35" s="118"/>
      <c r="AK35" s="117"/>
      <c r="AL35" s="358">
        <v>27</v>
      </c>
      <c r="AM35" s="16"/>
      <c r="AN35" s="16"/>
    </row>
    <row r="36" spans="1:42" s="27" customFormat="1" ht="20.25" customHeight="1" x14ac:dyDescent="0.35">
      <c r="A36" s="358"/>
      <c r="B36" s="420" t="s">
        <v>357</v>
      </c>
      <c r="C36" s="52">
        <v>2016</v>
      </c>
      <c r="D36" s="501" t="s">
        <v>152</v>
      </c>
      <c r="E36" s="359">
        <f t="shared" si="4"/>
        <v>0</v>
      </c>
      <c r="F36" s="118"/>
      <c r="G36" s="592"/>
      <c r="H36" s="118"/>
      <c r="I36" s="119"/>
      <c r="J36" s="118"/>
      <c r="K36" s="119"/>
      <c r="L36" s="118"/>
      <c r="M36" s="119"/>
      <c r="N36" s="118"/>
      <c r="O36" s="119"/>
      <c r="P36" s="118"/>
      <c r="Q36" s="119"/>
      <c r="R36" s="118"/>
      <c r="S36" s="771"/>
      <c r="T36" s="118"/>
      <c r="U36" s="119"/>
      <c r="V36" s="118"/>
      <c r="W36" s="119"/>
      <c r="X36" s="118"/>
      <c r="Y36" s="119"/>
      <c r="Z36" s="118"/>
      <c r="AA36" s="119"/>
      <c r="AB36" s="118"/>
      <c r="AC36" s="119"/>
      <c r="AD36" s="118"/>
      <c r="AE36" s="119"/>
      <c r="AF36" s="118"/>
      <c r="AG36" s="119"/>
      <c r="AH36" s="118"/>
      <c r="AI36" s="119"/>
      <c r="AJ36" s="118"/>
      <c r="AK36" s="119"/>
      <c r="AL36" s="358"/>
      <c r="AM36" s="16"/>
      <c r="AN36" s="16"/>
    </row>
    <row r="37" spans="1:42" s="27" customFormat="1" ht="20.25" customHeight="1" x14ac:dyDescent="0.35">
      <c r="A37" s="358"/>
      <c r="B37" s="382"/>
      <c r="C37" s="52"/>
      <c r="D37" s="383"/>
      <c r="E37" s="359">
        <f>G37+I37+K37+M37+O37+Q37+S37+U37+W37+Y37+AA37+AC37+AE37+AG37+AI37+AK37-K37</f>
        <v>0</v>
      </c>
      <c r="F37" s="118"/>
      <c r="G37" s="658"/>
      <c r="H37" s="118"/>
      <c r="I37" s="658"/>
      <c r="J37" s="118"/>
      <c r="K37" s="727"/>
      <c r="L37" s="118"/>
      <c r="M37" s="658"/>
      <c r="N37" s="118"/>
      <c r="O37" s="658"/>
      <c r="P37" s="118"/>
      <c r="Q37" s="658"/>
      <c r="R37" s="118"/>
      <c r="S37" s="119"/>
      <c r="T37" s="118"/>
      <c r="U37" s="658"/>
      <c r="V37" s="118"/>
      <c r="W37" s="658"/>
      <c r="X37" s="118"/>
      <c r="Y37" s="658"/>
      <c r="Z37" s="118"/>
      <c r="AA37" s="119"/>
      <c r="AB37" s="118"/>
      <c r="AC37" s="119"/>
      <c r="AD37" s="118"/>
      <c r="AE37" s="119"/>
      <c r="AF37" s="118"/>
      <c r="AG37" s="119"/>
      <c r="AH37" s="118"/>
      <c r="AI37" s="119"/>
      <c r="AJ37" s="118"/>
      <c r="AK37" s="119"/>
      <c r="AL37" s="358"/>
      <c r="AM37" s="16"/>
      <c r="AN37" s="16"/>
    </row>
    <row r="38" spans="1:42" s="27" customFormat="1" ht="20.25" customHeight="1" thickBot="1" x14ac:dyDescent="0.4">
      <c r="A38" s="358"/>
      <c r="B38" s="390"/>
      <c r="C38" s="52"/>
      <c r="D38" s="339"/>
      <c r="E38" s="359">
        <f t="shared" ref="E38" si="5">G38+I38+K38+M38+O38+Q38+S38+U38+W38+Y38+AA38+AC38+AE38+AG38+AI38+AK38</f>
        <v>0</v>
      </c>
      <c r="F38" s="121"/>
      <c r="G38" s="122"/>
      <c r="H38" s="121"/>
      <c r="I38" s="122"/>
      <c r="J38" s="121"/>
      <c r="K38" s="122"/>
      <c r="L38" s="121"/>
      <c r="M38" s="122"/>
      <c r="N38" s="121"/>
      <c r="O38" s="122"/>
      <c r="P38" s="121"/>
      <c r="Q38" s="122"/>
      <c r="R38" s="121"/>
      <c r="S38" s="122"/>
      <c r="T38" s="121"/>
      <c r="U38" s="122"/>
      <c r="V38" s="121"/>
      <c r="W38" s="122"/>
      <c r="X38" s="121"/>
      <c r="Y38" s="122"/>
      <c r="Z38" s="121"/>
      <c r="AA38" s="122"/>
      <c r="AB38" s="121"/>
      <c r="AC38" s="122"/>
      <c r="AD38" s="121"/>
      <c r="AE38" s="122"/>
      <c r="AF38" s="121"/>
      <c r="AG38" s="122"/>
      <c r="AH38" s="121"/>
      <c r="AI38" s="122"/>
      <c r="AJ38" s="121"/>
      <c r="AK38" s="122"/>
      <c r="AL38" s="358"/>
      <c r="AM38" s="16"/>
      <c r="AN38" s="16"/>
    </row>
    <row r="39" spans="1:42" ht="20.25" customHeight="1" thickBot="1" x14ac:dyDescent="0.4">
      <c r="A39" s="105"/>
      <c r="B39" s="103"/>
      <c r="C39" s="28"/>
      <c r="D39" s="103"/>
      <c r="E39" s="106"/>
      <c r="F39" s="28"/>
      <c r="G39" s="272">
        <f>SUM(G9:G38)</f>
        <v>347</v>
      </c>
      <c r="H39" s="28"/>
      <c r="I39" s="272">
        <f>SUM(I9:I38)</f>
        <v>337</v>
      </c>
      <c r="J39" s="28"/>
      <c r="K39" s="272">
        <f>SUM(K9:K38)</f>
        <v>347</v>
      </c>
      <c r="L39" s="28"/>
      <c r="M39" s="272">
        <f>SUM(M9:M38)</f>
        <v>347</v>
      </c>
      <c r="N39" s="28"/>
      <c r="O39" s="272">
        <f>SUM(O9:O38)</f>
        <v>365</v>
      </c>
      <c r="P39" s="28"/>
      <c r="Q39" s="272">
        <f>SUM(Q9:Q38)</f>
        <v>290</v>
      </c>
      <c r="R39" s="28"/>
      <c r="S39" s="272">
        <f>SUM(S9:S38)</f>
        <v>337</v>
      </c>
      <c r="T39" s="28"/>
      <c r="U39" s="272">
        <f>SUM(U9:U38)</f>
        <v>347</v>
      </c>
      <c r="V39" s="28"/>
      <c r="W39" s="272">
        <f>SUM(W9:W38)</f>
        <v>347</v>
      </c>
      <c r="X39" s="28"/>
      <c r="Y39" s="272">
        <f>SUM(Y9:Y38)</f>
        <v>368</v>
      </c>
      <c r="Z39" s="28"/>
      <c r="AA39" s="272">
        <f>SUM(AA9:AA38)</f>
        <v>355</v>
      </c>
      <c r="AB39" s="28"/>
      <c r="AC39" s="272">
        <f>SUM(AC9:AC38)</f>
        <v>325</v>
      </c>
      <c r="AD39" s="28"/>
      <c r="AE39" s="272">
        <f>SUM(AE9:AE38)</f>
        <v>0</v>
      </c>
      <c r="AF39" s="28"/>
      <c r="AG39" s="272">
        <f>SUM(AG9:AG38)</f>
        <v>0</v>
      </c>
      <c r="AH39" s="28"/>
      <c r="AI39" s="272">
        <f>SUM(AI9:AI38)</f>
        <v>0</v>
      </c>
      <c r="AJ39" s="28"/>
      <c r="AK39" s="272">
        <f>SUM(AK9:AK38)</f>
        <v>0</v>
      </c>
      <c r="AL39" s="105"/>
    </row>
    <row r="40" spans="1:42" ht="28" customHeight="1" thickBot="1" x14ac:dyDescent="0.4">
      <c r="D40" s="18"/>
      <c r="E40" s="18"/>
      <c r="G40" s="48"/>
      <c r="H40" s="18"/>
      <c r="I40" s="18"/>
      <c r="J40" s="18"/>
      <c r="K40" s="48"/>
      <c r="L40" s="18"/>
      <c r="M40" s="48"/>
      <c r="N40" s="18"/>
      <c r="O40" s="48"/>
      <c r="P40" s="18"/>
      <c r="Q40" s="48"/>
      <c r="R40" s="18"/>
      <c r="S40" s="48"/>
      <c r="T40" s="18"/>
      <c r="U40" s="48"/>
      <c r="V40" s="18"/>
      <c r="W40" s="48"/>
      <c r="X40" s="18"/>
      <c r="Y40" s="48"/>
      <c r="Z40" s="18"/>
      <c r="AA40" s="48"/>
      <c r="AB40" s="18"/>
      <c r="AC40" s="48"/>
      <c r="AD40" s="48"/>
      <c r="AE40" s="48"/>
      <c r="AF40" s="48"/>
      <c r="AG40" s="48"/>
      <c r="AH40" s="48"/>
      <c r="AI40" s="48"/>
      <c r="AJ40" s="18"/>
      <c r="AK40" s="48"/>
      <c r="AL40" s="48"/>
    </row>
    <row r="41" spans="1:42" ht="33" customHeight="1" thickBot="1" x14ac:dyDescent="0.4">
      <c r="A41" s="105"/>
      <c r="B41" s="877" t="s">
        <v>507</v>
      </c>
      <c r="C41" s="878"/>
      <c r="D41" s="879"/>
      <c r="E41" s="106"/>
      <c r="F41" s="28"/>
      <c r="G41" s="193"/>
      <c r="H41" s="195" t="s">
        <v>318</v>
      </c>
      <c r="I41" s="28"/>
      <c r="J41" s="28"/>
      <c r="K41" s="28"/>
      <c r="L41" s="104"/>
      <c r="M41" s="331"/>
      <c r="N41" s="195" t="s">
        <v>319</v>
      </c>
      <c r="O41" s="48"/>
      <c r="P41" s="18"/>
      <c r="Q41" s="48"/>
      <c r="R41" s="18"/>
      <c r="S41" s="217"/>
      <c r="T41" s="195" t="s">
        <v>359</v>
      </c>
      <c r="U41" s="24"/>
      <c r="V41" s="24"/>
      <c r="W41" s="24"/>
      <c r="X41" s="28"/>
      <c r="Y41" s="28"/>
      <c r="Z41" s="28"/>
      <c r="AA41" s="28"/>
      <c r="AB41" s="28"/>
      <c r="AC41" s="28"/>
      <c r="AD41" s="18"/>
      <c r="AE41" s="48"/>
      <c r="AF41" s="18"/>
      <c r="AG41" s="48"/>
      <c r="AH41" s="18"/>
      <c r="AI41" s="48"/>
      <c r="AJ41" s="18"/>
      <c r="AK41" s="48"/>
      <c r="AL41" s="105"/>
    </row>
    <row r="42" spans="1:42" ht="34" customHeight="1" thickBot="1" x14ac:dyDescent="0.4">
      <c r="D42" s="18"/>
      <c r="E42" s="18"/>
      <c r="G42" s="48"/>
      <c r="H42" s="18"/>
      <c r="I42" s="18"/>
      <c r="J42" s="18"/>
      <c r="K42" s="48"/>
      <c r="L42" s="18"/>
      <c r="M42" s="48"/>
      <c r="N42" s="18"/>
      <c r="O42" s="48"/>
      <c r="P42" s="18"/>
      <c r="Q42" s="48"/>
      <c r="R42" s="18"/>
      <c r="S42" s="48"/>
      <c r="T42" s="18"/>
      <c r="U42" s="48"/>
      <c r="V42" s="18"/>
      <c r="W42" s="48"/>
      <c r="X42" s="18"/>
      <c r="Y42" s="48"/>
      <c r="Z42" s="18"/>
      <c r="AA42" s="48"/>
      <c r="AB42" s="18"/>
      <c r="AC42" s="48"/>
      <c r="AD42" s="48"/>
      <c r="AE42" s="48"/>
      <c r="AF42" s="48"/>
      <c r="AG42" s="48"/>
      <c r="AH42" s="48"/>
      <c r="AI42" s="48"/>
      <c r="AJ42" s="18"/>
      <c r="AK42" s="48"/>
      <c r="AL42" s="48"/>
      <c r="AO42" s="17"/>
      <c r="AP42" s="17"/>
    </row>
    <row r="43" spans="1:42" ht="26.25" customHeight="1" thickBot="1" x14ac:dyDescent="0.4">
      <c r="F43" s="798">
        <v>45732</v>
      </c>
      <c r="G43" s="799"/>
      <c r="H43" s="798">
        <v>45746</v>
      </c>
      <c r="I43" s="799"/>
      <c r="J43" s="798">
        <v>45760</v>
      </c>
      <c r="K43" s="799"/>
      <c r="L43" s="798">
        <v>45774</v>
      </c>
      <c r="M43" s="799"/>
      <c r="N43" s="798">
        <v>45781</v>
      </c>
      <c r="O43" s="799"/>
      <c r="P43" s="798">
        <v>45802</v>
      </c>
      <c r="Q43" s="799"/>
      <c r="R43" s="798">
        <v>45830</v>
      </c>
      <c r="S43" s="799"/>
      <c r="T43" s="798">
        <v>45847</v>
      </c>
      <c r="U43" s="799"/>
      <c r="V43" s="798">
        <v>45872</v>
      </c>
      <c r="W43" s="799"/>
      <c r="X43" s="798">
        <v>45886</v>
      </c>
      <c r="Y43" s="799"/>
      <c r="Z43" s="798">
        <v>45911</v>
      </c>
      <c r="AA43" s="799"/>
      <c r="AB43" s="798">
        <v>45921</v>
      </c>
      <c r="AC43" s="799"/>
      <c r="AD43" s="812">
        <v>45942</v>
      </c>
      <c r="AE43" s="813"/>
      <c r="AF43" s="798">
        <v>45970</v>
      </c>
      <c r="AG43" s="799"/>
      <c r="AH43" s="798">
        <v>45924</v>
      </c>
      <c r="AI43" s="799"/>
      <c r="AJ43" s="812">
        <v>45998</v>
      </c>
      <c r="AK43" s="813"/>
    </row>
    <row r="44" spans="1:42" ht="28" customHeight="1" x14ac:dyDescent="0.35">
      <c r="A44" s="886" t="s">
        <v>518</v>
      </c>
      <c r="B44" s="887"/>
      <c r="C44" s="887"/>
      <c r="D44" s="887"/>
      <c r="E44" s="888"/>
      <c r="F44" s="794" t="s">
        <v>503</v>
      </c>
      <c r="G44" s="795"/>
      <c r="H44" s="794" t="s">
        <v>550</v>
      </c>
      <c r="I44" s="795"/>
      <c r="J44" s="794" t="s">
        <v>562</v>
      </c>
      <c r="K44" s="795"/>
      <c r="L44" s="794" t="s">
        <v>582</v>
      </c>
      <c r="M44" s="795"/>
      <c r="N44" s="794" t="s">
        <v>584</v>
      </c>
      <c r="O44" s="795"/>
      <c r="P44" s="794" t="s">
        <v>608</v>
      </c>
      <c r="Q44" s="795"/>
      <c r="R44" s="794" t="s">
        <v>671</v>
      </c>
      <c r="S44" s="795"/>
      <c r="T44" s="794" t="s">
        <v>672</v>
      </c>
      <c r="U44" s="795"/>
      <c r="V44" s="794" t="s">
        <v>673</v>
      </c>
      <c r="W44" s="795"/>
      <c r="X44" s="794" t="s">
        <v>649</v>
      </c>
      <c r="Y44" s="795"/>
      <c r="Z44" s="794" t="s">
        <v>665</v>
      </c>
      <c r="AA44" s="795"/>
      <c r="AB44" s="794" t="s">
        <v>666</v>
      </c>
      <c r="AC44" s="795"/>
      <c r="AD44" s="794" t="s">
        <v>667</v>
      </c>
      <c r="AE44" s="795"/>
      <c r="AF44" s="794" t="s">
        <v>668</v>
      </c>
      <c r="AG44" s="802"/>
      <c r="AH44" s="794" t="s">
        <v>669</v>
      </c>
      <c r="AI44" s="802"/>
      <c r="AJ44" s="794" t="s">
        <v>670</v>
      </c>
      <c r="AK44" s="795"/>
      <c r="AL44" s="835" t="s">
        <v>104</v>
      </c>
    </row>
    <row r="45" spans="1:42" ht="33" customHeight="1" thickBot="1" x14ac:dyDescent="0.4">
      <c r="A45" s="892"/>
      <c r="B45" s="893"/>
      <c r="C45" s="893"/>
      <c r="D45" s="893"/>
      <c r="E45" s="894"/>
      <c r="F45" s="800"/>
      <c r="G45" s="801"/>
      <c r="H45" s="800"/>
      <c r="I45" s="801"/>
      <c r="J45" s="800"/>
      <c r="K45" s="801"/>
      <c r="L45" s="800"/>
      <c r="M45" s="801"/>
      <c r="N45" s="800"/>
      <c r="O45" s="801"/>
      <c r="P45" s="796"/>
      <c r="Q45" s="797"/>
      <c r="R45" s="796"/>
      <c r="S45" s="797"/>
      <c r="T45" s="796"/>
      <c r="U45" s="797"/>
      <c r="V45" s="796"/>
      <c r="W45" s="797"/>
      <c r="X45" s="800"/>
      <c r="Y45" s="801"/>
      <c r="Z45" s="800"/>
      <c r="AA45" s="801"/>
      <c r="AB45" s="796"/>
      <c r="AC45" s="797"/>
      <c r="AD45" s="796"/>
      <c r="AE45" s="797"/>
      <c r="AF45" s="800"/>
      <c r="AG45" s="803"/>
      <c r="AH45" s="800"/>
      <c r="AI45" s="803"/>
      <c r="AJ45" s="800"/>
      <c r="AK45" s="801"/>
      <c r="AL45" s="837"/>
    </row>
    <row r="46" spans="1:42" ht="23.25" customHeight="1" thickBot="1" x14ac:dyDescent="0.4">
      <c r="A46" s="57" t="s">
        <v>205</v>
      </c>
      <c r="B46" s="159" t="s">
        <v>2</v>
      </c>
      <c r="C46" s="159" t="s">
        <v>130</v>
      </c>
      <c r="D46" s="159" t="s">
        <v>3</v>
      </c>
      <c r="E46" s="57" t="s">
        <v>4</v>
      </c>
      <c r="F46" s="20" t="s">
        <v>5</v>
      </c>
      <c r="G46" s="87" t="s">
        <v>6</v>
      </c>
      <c r="H46" s="20" t="s">
        <v>5</v>
      </c>
      <c r="I46" s="87" t="s">
        <v>6</v>
      </c>
      <c r="J46" s="20" t="s">
        <v>5</v>
      </c>
      <c r="K46" s="87" t="s">
        <v>6</v>
      </c>
      <c r="L46" s="20" t="s">
        <v>5</v>
      </c>
      <c r="M46" s="87" t="s">
        <v>6</v>
      </c>
      <c r="N46" s="20" t="s">
        <v>5</v>
      </c>
      <c r="O46" s="87" t="s">
        <v>6</v>
      </c>
      <c r="P46" s="20" t="s">
        <v>5</v>
      </c>
      <c r="Q46" s="87" t="s">
        <v>6</v>
      </c>
      <c r="R46" s="20" t="s">
        <v>5</v>
      </c>
      <c r="S46" s="87" t="s">
        <v>6</v>
      </c>
      <c r="T46" s="20" t="s">
        <v>5</v>
      </c>
      <c r="U46" s="87" t="s">
        <v>6</v>
      </c>
      <c r="V46" s="20" t="s">
        <v>5</v>
      </c>
      <c r="W46" s="87" t="s">
        <v>6</v>
      </c>
      <c r="X46" s="20" t="s">
        <v>5</v>
      </c>
      <c r="Y46" s="87" t="s">
        <v>6</v>
      </c>
      <c r="Z46" s="20" t="s">
        <v>5</v>
      </c>
      <c r="AA46" s="87" t="s">
        <v>6</v>
      </c>
      <c r="AB46" s="20" t="s">
        <v>5</v>
      </c>
      <c r="AC46" s="87" t="s">
        <v>6</v>
      </c>
      <c r="AD46" s="20" t="s">
        <v>5</v>
      </c>
      <c r="AE46" s="87" t="s">
        <v>6</v>
      </c>
      <c r="AF46" s="20" t="s">
        <v>5</v>
      </c>
      <c r="AG46" s="87" t="s">
        <v>6</v>
      </c>
      <c r="AH46" s="20" t="s">
        <v>5</v>
      </c>
      <c r="AI46" s="87" t="s">
        <v>6</v>
      </c>
      <c r="AJ46" s="20" t="s">
        <v>5</v>
      </c>
      <c r="AK46" s="87" t="s">
        <v>6</v>
      </c>
      <c r="AL46" s="531"/>
      <c r="AM46" s="296" t="s">
        <v>259</v>
      </c>
      <c r="AN46" s="297" t="s">
        <v>259</v>
      </c>
    </row>
    <row r="47" spans="1:42" s="27" customFormat="1" ht="20.25" customHeight="1" x14ac:dyDescent="0.35">
      <c r="A47" s="71">
        <v>1</v>
      </c>
      <c r="B47" s="525" t="s">
        <v>546</v>
      </c>
      <c r="C47" s="68">
        <v>2017</v>
      </c>
      <c r="D47" s="519" t="s">
        <v>66</v>
      </c>
      <c r="E47" s="359">
        <f t="shared" ref="E47:E55" si="6">G47+I47+K47+M47+O47+Q47+S47+U47+W47+Y47+AA47+AC47+AE47+AG47+AI47+AK47</f>
        <v>350</v>
      </c>
      <c r="F47" s="352">
        <v>50</v>
      </c>
      <c r="G47" s="228">
        <v>50</v>
      </c>
      <c r="H47" s="352">
        <v>44</v>
      </c>
      <c r="I47" s="228">
        <v>50</v>
      </c>
      <c r="J47" s="352"/>
      <c r="K47" s="596"/>
      <c r="L47" s="352">
        <v>51</v>
      </c>
      <c r="M47" s="228">
        <v>50</v>
      </c>
      <c r="N47" s="352">
        <v>50</v>
      </c>
      <c r="O47" s="228">
        <v>50</v>
      </c>
      <c r="P47" s="352">
        <v>56</v>
      </c>
      <c r="Q47" s="228">
        <v>50</v>
      </c>
      <c r="R47" s="352"/>
      <c r="S47" s="782"/>
      <c r="T47" s="352"/>
      <c r="U47" s="228"/>
      <c r="V47" s="352">
        <v>51</v>
      </c>
      <c r="W47" s="228">
        <v>50</v>
      </c>
      <c r="X47" s="352">
        <v>49</v>
      </c>
      <c r="Y47" s="228">
        <v>50</v>
      </c>
      <c r="Z47" s="352"/>
      <c r="AA47" s="755"/>
      <c r="AB47" s="352"/>
      <c r="AC47" s="228"/>
      <c r="AD47" s="757"/>
      <c r="AE47" s="228"/>
      <c r="AF47" s="352"/>
      <c r="AG47" s="228"/>
      <c r="AH47" s="352"/>
      <c r="AI47" s="228"/>
      <c r="AJ47" s="352"/>
      <c r="AK47" s="228"/>
      <c r="AL47" s="71">
        <v>1</v>
      </c>
      <c r="AM47" s="304">
        <v>1</v>
      </c>
      <c r="AN47" s="117">
        <v>50</v>
      </c>
    </row>
    <row r="48" spans="1:42" s="27" customFormat="1" ht="20.25" customHeight="1" x14ac:dyDescent="0.35">
      <c r="A48" s="72">
        <v>2</v>
      </c>
      <c r="B48" s="679" t="s">
        <v>664</v>
      </c>
      <c r="C48" s="68">
        <v>2016</v>
      </c>
      <c r="D48" s="662" t="s">
        <v>103</v>
      </c>
      <c r="E48" s="359">
        <f t="shared" si="6"/>
        <v>135</v>
      </c>
      <c r="F48" s="116"/>
      <c r="G48" s="117"/>
      <c r="H48" s="116"/>
      <c r="I48" s="117"/>
      <c r="J48" s="116"/>
      <c r="K48" s="117"/>
      <c r="L48" s="116"/>
      <c r="M48" s="117"/>
      <c r="N48" s="116"/>
      <c r="O48" s="117"/>
      <c r="P48" s="116"/>
      <c r="Q48" s="117"/>
      <c r="R48" s="116"/>
      <c r="S48" s="767"/>
      <c r="T48" s="116"/>
      <c r="U48" s="117"/>
      <c r="V48" s="116"/>
      <c r="W48" s="117"/>
      <c r="X48" s="116">
        <v>55</v>
      </c>
      <c r="Y48" s="117">
        <v>35</v>
      </c>
      <c r="Z48" s="116">
        <v>54</v>
      </c>
      <c r="AA48" s="51">
        <v>50</v>
      </c>
      <c r="AB48" s="116">
        <v>47</v>
      </c>
      <c r="AC48" s="117">
        <v>50</v>
      </c>
      <c r="AD48" s="124"/>
      <c r="AE48" s="117"/>
      <c r="AF48" s="116"/>
      <c r="AG48" s="117"/>
      <c r="AH48" s="116"/>
      <c r="AI48" s="117"/>
      <c r="AJ48" s="116"/>
      <c r="AK48" s="117"/>
      <c r="AL48" s="72">
        <v>2</v>
      </c>
      <c r="AM48" s="305">
        <f t="shared" ref="AM48:AM56" si="7">AM47+1</f>
        <v>2</v>
      </c>
      <c r="AN48" s="117">
        <v>35</v>
      </c>
    </row>
    <row r="49" spans="1:40" s="27" customFormat="1" ht="20.25" customHeight="1" x14ac:dyDescent="0.35">
      <c r="A49" s="72">
        <v>3</v>
      </c>
      <c r="B49" s="338"/>
      <c r="C49" s="68"/>
      <c r="D49" s="337"/>
      <c r="E49" s="359">
        <f t="shared" si="6"/>
        <v>0</v>
      </c>
      <c r="F49" s="116"/>
      <c r="G49" s="117"/>
      <c r="H49" s="116"/>
      <c r="I49" s="117"/>
      <c r="J49" s="116"/>
      <c r="K49" s="117"/>
      <c r="L49" s="116"/>
      <c r="M49" s="117"/>
      <c r="N49" s="116"/>
      <c r="O49" s="117"/>
      <c r="P49" s="116"/>
      <c r="Q49" s="117"/>
      <c r="R49" s="116"/>
      <c r="S49" s="117"/>
      <c r="T49" s="116"/>
      <c r="U49" s="117"/>
      <c r="V49" s="116"/>
      <c r="W49" s="117"/>
      <c r="X49" s="116"/>
      <c r="Y49" s="117"/>
      <c r="Z49" s="116"/>
      <c r="AA49" s="51"/>
      <c r="AB49" s="116"/>
      <c r="AC49" s="117"/>
      <c r="AD49" s="124"/>
      <c r="AE49" s="117"/>
      <c r="AF49" s="116"/>
      <c r="AG49" s="117"/>
      <c r="AH49" s="116"/>
      <c r="AI49" s="117"/>
      <c r="AJ49" s="116"/>
      <c r="AK49" s="117"/>
      <c r="AL49" s="72">
        <v>3</v>
      </c>
      <c r="AM49" s="304">
        <f t="shared" si="7"/>
        <v>3</v>
      </c>
      <c r="AN49" s="117">
        <v>25</v>
      </c>
    </row>
    <row r="50" spans="1:40" s="27" customFormat="1" ht="20.25" customHeight="1" x14ac:dyDescent="0.35">
      <c r="A50" s="72">
        <v>4</v>
      </c>
      <c r="B50" s="220"/>
      <c r="C50" s="68"/>
      <c r="D50" s="244"/>
      <c r="E50" s="359">
        <f t="shared" si="6"/>
        <v>0</v>
      </c>
      <c r="F50" s="116"/>
      <c r="G50" s="117"/>
      <c r="H50" s="116"/>
      <c r="I50" s="117"/>
      <c r="J50" s="116"/>
      <c r="K50" s="117"/>
      <c r="L50" s="116"/>
      <c r="M50" s="117"/>
      <c r="N50" s="116"/>
      <c r="O50" s="117"/>
      <c r="P50" s="116"/>
      <c r="Q50" s="117"/>
      <c r="R50" s="116"/>
      <c r="S50" s="117"/>
      <c r="T50" s="116"/>
      <c r="U50" s="117"/>
      <c r="V50" s="116"/>
      <c r="W50" s="117"/>
      <c r="X50" s="116"/>
      <c r="Y50" s="117"/>
      <c r="Z50" s="116"/>
      <c r="AA50" s="51"/>
      <c r="AB50" s="116"/>
      <c r="AC50" s="117"/>
      <c r="AD50" s="124"/>
      <c r="AE50" s="117"/>
      <c r="AF50" s="116"/>
      <c r="AG50" s="117"/>
      <c r="AH50" s="116"/>
      <c r="AI50" s="117"/>
      <c r="AJ50" s="116"/>
      <c r="AK50" s="117"/>
      <c r="AL50" s="72">
        <v>4</v>
      </c>
      <c r="AM50" s="305">
        <f t="shared" si="7"/>
        <v>4</v>
      </c>
      <c r="AN50" s="117">
        <v>20</v>
      </c>
    </row>
    <row r="51" spans="1:40" s="27" customFormat="1" ht="20.25" customHeight="1" x14ac:dyDescent="0.35">
      <c r="A51" s="72">
        <v>5</v>
      </c>
      <c r="B51" s="220"/>
      <c r="C51" s="68"/>
      <c r="D51" s="244"/>
      <c r="E51" s="359">
        <f t="shared" si="6"/>
        <v>0</v>
      </c>
      <c r="F51" s="116"/>
      <c r="G51" s="117"/>
      <c r="H51" s="116"/>
      <c r="I51" s="117"/>
      <c r="J51" s="116"/>
      <c r="K51" s="117"/>
      <c r="L51" s="116"/>
      <c r="M51" s="117"/>
      <c r="N51" s="116"/>
      <c r="O51" s="117"/>
      <c r="P51" s="116"/>
      <c r="Q51" s="117"/>
      <c r="R51" s="116"/>
      <c r="S51" s="117"/>
      <c r="T51" s="116"/>
      <c r="U51" s="117"/>
      <c r="V51" s="116"/>
      <c r="W51" s="117"/>
      <c r="X51" s="116"/>
      <c r="Y51" s="117"/>
      <c r="Z51" s="116"/>
      <c r="AA51" s="51"/>
      <c r="AB51" s="116"/>
      <c r="AC51" s="117"/>
      <c r="AD51" s="124"/>
      <c r="AE51" s="117"/>
      <c r="AF51" s="116"/>
      <c r="AG51" s="117"/>
      <c r="AH51" s="116"/>
      <c r="AI51" s="117"/>
      <c r="AJ51" s="116"/>
      <c r="AK51" s="117"/>
      <c r="AL51" s="72">
        <v>4</v>
      </c>
      <c r="AM51" s="304">
        <f t="shared" si="7"/>
        <v>5</v>
      </c>
      <c r="AN51" s="117">
        <v>15</v>
      </c>
    </row>
    <row r="52" spans="1:40" s="27" customFormat="1" ht="20.25" customHeight="1" x14ac:dyDescent="0.35">
      <c r="A52" s="72">
        <v>5</v>
      </c>
      <c r="B52" s="219"/>
      <c r="C52" s="52"/>
      <c r="D52" s="233"/>
      <c r="E52" s="359">
        <f t="shared" si="6"/>
        <v>0</v>
      </c>
      <c r="F52" s="118"/>
      <c r="G52" s="119"/>
      <c r="H52" s="118"/>
      <c r="I52" s="119"/>
      <c r="J52" s="118"/>
      <c r="K52" s="119"/>
      <c r="L52" s="118"/>
      <c r="M52" s="119"/>
      <c r="N52" s="118"/>
      <c r="O52" s="119"/>
      <c r="P52" s="118"/>
      <c r="Q52" s="119"/>
      <c r="R52" s="118"/>
      <c r="S52" s="119"/>
      <c r="T52" s="118"/>
      <c r="U52" s="119"/>
      <c r="V52" s="118"/>
      <c r="W52" s="119"/>
      <c r="X52" s="118"/>
      <c r="Y52" s="119"/>
      <c r="Z52" s="118"/>
      <c r="AA52" s="230"/>
      <c r="AB52" s="116"/>
      <c r="AC52" s="117"/>
      <c r="AD52" s="127"/>
      <c r="AE52" s="119"/>
      <c r="AF52" s="118"/>
      <c r="AG52" s="119"/>
      <c r="AH52" s="118"/>
      <c r="AI52" s="119"/>
      <c r="AJ52" s="118"/>
      <c r="AK52" s="119"/>
      <c r="AL52" s="72">
        <v>5</v>
      </c>
      <c r="AM52" s="305">
        <f t="shared" si="7"/>
        <v>6</v>
      </c>
      <c r="AN52" s="117">
        <v>10</v>
      </c>
    </row>
    <row r="53" spans="1:40" s="27" customFormat="1" ht="20.25" customHeight="1" x14ac:dyDescent="0.35">
      <c r="A53" s="191">
        <v>6</v>
      </c>
      <c r="B53" s="219"/>
      <c r="C53" s="52"/>
      <c r="D53" s="233"/>
      <c r="E53" s="359">
        <f t="shared" si="6"/>
        <v>0</v>
      </c>
      <c r="F53" s="118"/>
      <c r="G53" s="119"/>
      <c r="H53" s="118"/>
      <c r="I53" s="119"/>
      <c r="J53" s="118"/>
      <c r="K53" s="119"/>
      <c r="L53" s="118"/>
      <c r="M53" s="119"/>
      <c r="N53" s="118"/>
      <c r="O53" s="119"/>
      <c r="P53" s="118"/>
      <c r="Q53" s="119"/>
      <c r="R53" s="118"/>
      <c r="S53" s="119"/>
      <c r="T53" s="118"/>
      <c r="U53" s="119"/>
      <c r="V53" s="118"/>
      <c r="W53" s="119"/>
      <c r="X53" s="118"/>
      <c r="Y53" s="119"/>
      <c r="Z53" s="118"/>
      <c r="AA53" s="230"/>
      <c r="AB53" s="116"/>
      <c r="AC53" s="117"/>
      <c r="AD53" s="127"/>
      <c r="AE53" s="119"/>
      <c r="AF53" s="118"/>
      <c r="AG53" s="119"/>
      <c r="AH53" s="118"/>
      <c r="AI53" s="119"/>
      <c r="AJ53" s="118"/>
      <c r="AK53" s="119"/>
      <c r="AL53" s="191">
        <v>6</v>
      </c>
      <c r="AM53" s="304">
        <f t="shared" si="7"/>
        <v>7</v>
      </c>
      <c r="AN53" s="117">
        <v>8</v>
      </c>
    </row>
    <row r="54" spans="1:40" s="27" customFormat="1" ht="20.25" customHeight="1" x14ac:dyDescent="0.35">
      <c r="A54" s="191"/>
      <c r="B54" s="219"/>
      <c r="C54" s="52"/>
      <c r="D54" s="233"/>
      <c r="E54" s="359">
        <f t="shared" si="6"/>
        <v>0</v>
      </c>
      <c r="F54" s="118"/>
      <c r="G54" s="119"/>
      <c r="H54" s="118"/>
      <c r="I54" s="119"/>
      <c r="J54" s="118"/>
      <c r="K54" s="119"/>
      <c r="L54" s="118"/>
      <c r="M54" s="119"/>
      <c r="N54" s="118"/>
      <c r="O54" s="119"/>
      <c r="P54" s="118"/>
      <c r="Q54" s="119"/>
      <c r="R54" s="118"/>
      <c r="S54" s="119"/>
      <c r="T54" s="118"/>
      <c r="U54" s="119"/>
      <c r="V54" s="118"/>
      <c r="W54" s="119"/>
      <c r="X54" s="118"/>
      <c r="Y54" s="119"/>
      <c r="Z54" s="118"/>
      <c r="AA54" s="230"/>
      <c r="AB54" s="116"/>
      <c r="AC54" s="117"/>
      <c r="AD54" s="127"/>
      <c r="AE54" s="119"/>
      <c r="AF54" s="118"/>
      <c r="AG54" s="119"/>
      <c r="AH54" s="118"/>
      <c r="AI54" s="119"/>
      <c r="AJ54" s="118"/>
      <c r="AK54" s="119"/>
      <c r="AL54" s="191"/>
      <c r="AM54" s="305">
        <f t="shared" si="7"/>
        <v>8</v>
      </c>
      <c r="AN54" s="117">
        <v>6</v>
      </c>
    </row>
    <row r="55" spans="1:40" s="27" customFormat="1" ht="20.25" customHeight="1" x14ac:dyDescent="0.35">
      <c r="A55" s="191"/>
      <c r="B55" s="219"/>
      <c r="C55" s="52"/>
      <c r="D55" s="233"/>
      <c r="E55" s="359">
        <f t="shared" si="6"/>
        <v>0</v>
      </c>
      <c r="F55" s="118"/>
      <c r="G55" s="119"/>
      <c r="H55" s="118"/>
      <c r="I55" s="119"/>
      <c r="J55" s="118"/>
      <c r="K55" s="119"/>
      <c r="L55" s="118"/>
      <c r="M55" s="119"/>
      <c r="N55" s="118"/>
      <c r="O55" s="119"/>
      <c r="P55" s="118"/>
      <c r="Q55" s="119"/>
      <c r="R55" s="118"/>
      <c r="S55" s="119"/>
      <c r="T55" s="118"/>
      <c r="U55" s="119"/>
      <c r="V55" s="118"/>
      <c r="W55" s="119"/>
      <c r="X55" s="118"/>
      <c r="Y55" s="119"/>
      <c r="Z55" s="118"/>
      <c r="AA55" s="230"/>
      <c r="AB55" s="116"/>
      <c r="AC55" s="117"/>
      <c r="AD55" s="127"/>
      <c r="AE55" s="119"/>
      <c r="AF55" s="118"/>
      <c r="AG55" s="119"/>
      <c r="AH55" s="118"/>
      <c r="AI55" s="119"/>
      <c r="AJ55" s="118"/>
      <c r="AK55" s="119"/>
      <c r="AL55" s="191"/>
      <c r="AM55" s="304">
        <f t="shared" si="7"/>
        <v>9</v>
      </c>
      <c r="AN55" s="117">
        <v>4</v>
      </c>
    </row>
    <row r="56" spans="1:40" s="27" customFormat="1" ht="20.25" customHeight="1" thickBot="1" x14ac:dyDescent="0.4">
      <c r="A56" s="135"/>
      <c r="B56" s="221"/>
      <c r="C56" s="53"/>
      <c r="D56" s="247"/>
      <c r="E56" s="84"/>
      <c r="F56" s="121"/>
      <c r="G56" s="122"/>
      <c r="H56" s="121"/>
      <c r="I56" s="122"/>
      <c r="J56" s="121"/>
      <c r="K56" s="122"/>
      <c r="L56" s="121"/>
      <c r="M56" s="122"/>
      <c r="N56" s="121"/>
      <c r="O56" s="122"/>
      <c r="P56" s="121"/>
      <c r="Q56" s="122"/>
      <c r="R56" s="121"/>
      <c r="S56" s="122"/>
      <c r="T56" s="121"/>
      <c r="U56" s="122"/>
      <c r="V56" s="121"/>
      <c r="W56" s="122"/>
      <c r="X56" s="121"/>
      <c r="Y56" s="122"/>
      <c r="Z56" s="121"/>
      <c r="AA56" s="756"/>
      <c r="AB56" s="121"/>
      <c r="AC56" s="122"/>
      <c r="AD56" s="130"/>
      <c r="AE56" s="122"/>
      <c r="AF56" s="121"/>
      <c r="AG56" s="122"/>
      <c r="AH56" s="121"/>
      <c r="AI56" s="122"/>
      <c r="AJ56" s="121"/>
      <c r="AK56" s="122"/>
      <c r="AL56" s="135"/>
      <c r="AM56" s="305">
        <f t="shared" si="7"/>
        <v>10</v>
      </c>
      <c r="AN56" s="117">
        <v>2</v>
      </c>
    </row>
    <row r="57" spans="1:40" s="27" customFormat="1" ht="20.25" customHeight="1" thickBot="1" x14ac:dyDescent="0.4">
      <c r="B57" s="17"/>
      <c r="C57" s="18"/>
      <c r="D57" s="17"/>
      <c r="G57" s="218">
        <f>SUM(G47:G55)</f>
        <v>50</v>
      </c>
      <c r="I57" s="218">
        <f>SUM(I47:I55)</f>
        <v>50</v>
      </c>
      <c r="K57" s="218">
        <f>SUM(K47:K55)</f>
        <v>0</v>
      </c>
      <c r="M57" s="218">
        <f>SUM(M47:M55)</f>
        <v>50</v>
      </c>
      <c r="O57" s="218">
        <f>SUM(O47:O55)</f>
        <v>50</v>
      </c>
      <c r="Q57" s="218">
        <f>SUM(Q47:Q55)</f>
        <v>50</v>
      </c>
      <c r="S57" s="218">
        <f>SUM(S47:S55)</f>
        <v>0</v>
      </c>
      <c r="U57" s="218">
        <f>SUM(U47:U55)</f>
        <v>0</v>
      </c>
      <c r="W57" s="218">
        <f>SUM(W47:W55)</f>
        <v>50</v>
      </c>
      <c r="Y57" s="218">
        <f>SUM(Y47:Y55)</f>
        <v>85</v>
      </c>
      <c r="AA57" s="218">
        <f>SUM(AA47:AA55)</f>
        <v>50</v>
      </c>
      <c r="AC57" s="218">
        <f>SUM(AC47:AC55)</f>
        <v>50</v>
      </c>
      <c r="AE57" s="218">
        <f>SUM(AE47:AE55)</f>
        <v>0</v>
      </c>
      <c r="AG57" s="218">
        <f>SUM(AG47:AG55)</f>
        <v>0</v>
      </c>
      <c r="AI57" s="218">
        <f>SUM(AI47:AI55)</f>
        <v>0</v>
      </c>
      <c r="AK57" s="218">
        <f>SUM(AK47:AK55)</f>
        <v>0</v>
      </c>
      <c r="AM57" s="305"/>
      <c r="AN57" s="117"/>
    </row>
    <row r="58" spans="1:40" ht="18" customHeight="1" thickBot="1" x14ac:dyDescent="0.4">
      <c r="E58" s="18"/>
      <c r="G58" s="48"/>
      <c r="H58" s="18"/>
      <c r="I58" s="18"/>
      <c r="J58" s="18"/>
      <c r="K58" s="48"/>
      <c r="L58" s="18"/>
      <c r="M58" s="48"/>
      <c r="N58" s="18"/>
      <c r="O58" s="48"/>
      <c r="P58" s="18"/>
      <c r="Q58" s="48"/>
      <c r="R58" s="18"/>
      <c r="S58" s="48"/>
      <c r="T58" s="18"/>
      <c r="U58" s="48"/>
      <c r="V58" s="18"/>
      <c r="W58" s="48"/>
      <c r="X58" s="18"/>
      <c r="Y58" s="48"/>
      <c r="Z58" s="18"/>
      <c r="AA58" s="48"/>
      <c r="AB58" s="18"/>
      <c r="AC58" s="48"/>
      <c r="AD58" s="48"/>
      <c r="AE58" s="48"/>
      <c r="AF58" s="48"/>
      <c r="AG58" s="48"/>
      <c r="AH58" s="48"/>
      <c r="AI58" s="48"/>
      <c r="AJ58" s="18"/>
      <c r="AK58" s="48"/>
      <c r="AL58" s="48"/>
      <c r="AM58" s="308"/>
      <c r="AN58" s="287"/>
    </row>
    <row r="59" spans="1:40" ht="35" customHeight="1" thickBot="1" x14ac:dyDescent="0.4">
      <c r="B59" s="877" t="s">
        <v>507</v>
      </c>
      <c r="C59" s="878"/>
      <c r="D59" s="879"/>
      <c r="E59" s="16"/>
      <c r="F59" s="16"/>
      <c r="G59" s="193"/>
      <c r="H59" s="195" t="s">
        <v>318</v>
      </c>
      <c r="I59" s="28"/>
      <c r="J59" s="28"/>
      <c r="K59" s="28"/>
      <c r="L59" s="104"/>
      <c r="M59" s="331"/>
      <c r="N59" s="195" t="s">
        <v>319</v>
      </c>
      <c r="O59" s="48"/>
      <c r="P59" s="18"/>
      <c r="Q59" s="48"/>
      <c r="R59" s="18"/>
      <c r="S59" s="217"/>
      <c r="T59" s="195" t="s">
        <v>359</v>
      </c>
      <c r="U59" s="24"/>
      <c r="V59" s="24"/>
      <c r="W59" s="24"/>
      <c r="AM59" s="306"/>
      <c r="AN59" s="309">
        <f>SUM(AN47:AN57)</f>
        <v>175</v>
      </c>
    </row>
    <row r="61" spans="1:40" ht="26" customHeight="1" x14ac:dyDescent="0.35">
      <c r="H61" s="16"/>
    </row>
    <row r="62" spans="1:40" ht="21" customHeight="1" x14ac:dyDescent="0.35"/>
    <row r="63" spans="1:40" x14ac:dyDescent="0.35">
      <c r="H63" s="16"/>
    </row>
    <row r="76" spans="1:38" x14ac:dyDescent="0.35">
      <c r="M76" s="16"/>
      <c r="N76" s="16"/>
      <c r="P76" s="16"/>
      <c r="R76" s="16"/>
      <c r="T76" s="16"/>
      <c r="V76" s="16"/>
      <c r="X76" s="16"/>
      <c r="Z76" s="16"/>
      <c r="AB76" s="16"/>
      <c r="AJ76" s="16"/>
    </row>
    <row r="77" spans="1:38" x14ac:dyDescent="0.35">
      <c r="B77" s="16"/>
      <c r="C77" s="75"/>
      <c r="D77" s="16"/>
    </row>
    <row r="78" spans="1:38" x14ac:dyDescent="0.35">
      <c r="B78" s="16"/>
      <c r="C78" s="75"/>
      <c r="D78" s="16"/>
    </row>
    <row r="79" spans="1:38" x14ac:dyDescent="0.35">
      <c r="A79" s="16"/>
      <c r="B79" s="16"/>
      <c r="C79" s="75"/>
      <c r="D79" s="16"/>
      <c r="E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</row>
    <row r="80" spans="1:38" x14ac:dyDescent="0.35">
      <c r="A80" s="16"/>
      <c r="B80" s="16"/>
      <c r="C80" s="75"/>
      <c r="D80" s="16"/>
      <c r="E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</row>
    <row r="81" spans="2:7" s="16" customFormat="1" x14ac:dyDescent="0.35">
      <c r="C81" s="75"/>
      <c r="F81" s="18"/>
      <c r="G81" s="18"/>
    </row>
    <row r="82" spans="2:7" s="16" customFormat="1" x14ac:dyDescent="0.35">
      <c r="C82" s="75"/>
      <c r="F82" s="18"/>
      <c r="G82" s="18"/>
    </row>
    <row r="83" spans="2:7" s="16" customFormat="1" x14ac:dyDescent="0.35">
      <c r="C83" s="75"/>
      <c r="F83" s="18"/>
      <c r="G83" s="18"/>
    </row>
    <row r="84" spans="2:7" s="16" customFormat="1" x14ac:dyDescent="0.35">
      <c r="C84" s="75"/>
      <c r="F84" s="18"/>
      <c r="G84" s="18"/>
    </row>
    <row r="85" spans="2:7" s="16" customFormat="1" x14ac:dyDescent="0.35">
      <c r="C85" s="75"/>
      <c r="F85" s="18"/>
      <c r="G85" s="18"/>
    </row>
    <row r="86" spans="2:7" s="16" customFormat="1" x14ac:dyDescent="0.35">
      <c r="C86" s="75"/>
      <c r="F86" s="18"/>
      <c r="G86" s="18"/>
    </row>
    <row r="87" spans="2:7" s="16" customFormat="1" x14ac:dyDescent="0.35">
      <c r="C87" s="75"/>
      <c r="F87" s="18"/>
      <c r="G87" s="18"/>
    </row>
    <row r="88" spans="2:7" s="16" customFormat="1" x14ac:dyDescent="0.35">
      <c r="C88" s="75"/>
      <c r="F88" s="18"/>
      <c r="G88" s="18"/>
    </row>
    <row r="89" spans="2:7" s="16" customFormat="1" x14ac:dyDescent="0.35">
      <c r="C89" s="75"/>
      <c r="F89" s="18"/>
      <c r="G89" s="18"/>
    </row>
    <row r="90" spans="2:7" s="16" customFormat="1" x14ac:dyDescent="0.35">
      <c r="C90" s="75"/>
      <c r="F90" s="18"/>
      <c r="G90" s="18"/>
    </row>
    <row r="91" spans="2:7" s="16" customFormat="1" x14ac:dyDescent="0.35">
      <c r="C91" s="75"/>
      <c r="F91" s="18"/>
      <c r="G91" s="18"/>
    </row>
    <row r="92" spans="2:7" s="16" customFormat="1" x14ac:dyDescent="0.35">
      <c r="C92" s="75"/>
      <c r="F92" s="18"/>
      <c r="G92" s="18"/>
    </row>
    <row r="93" spans="2:7" s="16" customFormat="1" x14ac:dyDescent="0.35">
      <c r="B93" s="17"/>
      <c r="C93" s="18"/>
      <c r="D93" s="17"/>
      <c r="F93" s="18"/>
      <c r="G93" s="18"/>
    </row>
    <row r="94" spans="2:7" s="16" customFormat="1" x14ac:dyDescent="0.35">
      <c r="B94" s="17"/>
      <c r="C94" s="18"/>
      <c r="D94" s="17"/>
      <c r="F94" s="18"/>
      <c r="G94" s="18"/>
    </row>
  </sheetData>
  <sheetProtection algorithmName="SHA-512" hashValue="/TrMafv6XodKJmfnv5HvIdO4QtnNE+Z4jmIp9nhf1bc9/BNgd1dvdFEkNrHdMUpUOBRH0dTSOZUm3L0lIWQhtA==" saltValue="i4NcTMs8ONOpKHr0881oPg==" spinCount="100000" sheet="1" objects="1" scenarios="1"/>
  <sortState ref="B9:AC36">
    <sortCondition descending="1" ref="E9:E36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2">
    <mergeCell ref="AL6:AL7"/>
    <mergeCell ref="AJ5:AK5"/>
    <mergeCell ref="AJ6:AK7"/>
    <mergeCell ref="AJ43:AK43"/>
    <mergeCell ref="AJ44:AK45"/>
    <mergeCell ref="AL44:AL45"/>
    <mergeCell ref="T44:U45"/>
    <mergeCell ref="V44:W45"/>
    <mergeCell ref="Z44:AA45"/>
    <mergeCell ref="AF43:AG43"/>
    <mergeCell ref="X43:Y43"/>
    <mergeCell ref="AH5:AI5"/>
    <mergeCell ref="AH6:AI7"/>
    <mergeCell ref="AB6:AC7"/>
    <mergeCell ref="AB5:AC5"/>
    <mergeCell ref="X44:Y45"/>
    <mergeCell ref="AD43:AE43"/>
    <mergeCell ref="AD44:AE45"/>
    <mergeCell ref="AB43:AC43"/>
    <mergeCell ref="AH43:AI43"/>
    <mergeCell ref="AH44:AI45"/>
    <mergeCell ref="Z43:AA43"/>
    <mergeCell ref="Z6:AA7"/>
    <mergeCell ref="AB44:AC45"/>
    <mergeCell ref="AF44:AG45"/>
    <mergeCell ref="AD6:AE7"/>
    <mergeCell ref="V5:W5"/>
    <mergeCell ref="Z5:AA5"/>
    <mergeCell ref="AF5:AG5"/>
    <mergeCell ref="AF6:AG7"/>
    <mergeCell ref="A1:AL1"/>
    <mergeCell ref="A3:AL3"/>
    <mergeCell ref="F5:G5"/>
    <mergeCell ref="H5:I5"/>
    <mergeCell ref="J5:K5"/>
    <mergeCell ref="L5:M5"/>
    <mergeCell ref="N5:O5"/>
    <mergeCell ref="P5:Q5"/>
    <mergeCell ref="R5:S5"/>
    <mergeCell ref="T5:U5"/>
    <mergeCell ref="X5:Y5"/>
    <mergeCell ref="AD5:AE5"/>
    <mergeCell ref="P6:Q7"/>
    <mergeCell ref="L44:M45"/>
    <mergeCell ref="T6:U7"/>
    <mergeCell ref="R6:S7"/>
    <mergeCell ref="X6:Y7"/>
    <mergeCell ref="V43:W43"/>
    <mergeCell ref="V6:W7"/>
    <mergeCell ref="N6:O7"/>
    <mergeCell ref="L43:M43"/>
    <mergeCell ref="N43:O43"/>
    <mergeCell ref="R43:S43"/>
    <mergeCell ref="R44:S45"/>
    <mergeCell ref="N44:O45"/>
    <mergeCell ref="P43:Q43"/>
    <mergeCell ref="P44:Q45"/>
    <mergeCell ref="T43:U43"/>
    <mergeCell ref="B59:D59"/>
    <mergeCell ref="A44:E45"/>
    <mergeCell ref="H6:I7"/>
    <mergeCell ref="J6:K7"/>
    <mergeCell ref="L6:M7"/>
    <mergeCell ref="F6:G7"/>
    <mergeCell ref="A6:E7"/>
    <mergeCell ref="F43:G43"/>
    <mergeCell ref="H43:I43"/>
    <mergeCell ref="J43:K43"/>
    <mergeCell ref="B41:D41"/>
    <mergeCell ref="F44:G45"/>
    <mergeCell ref="H44:I45"/>
    <mergeCell ref="J44:K45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CAB. MEN-18</vt:lpstr>
      <vt:lpstr>CAB. M-15</vt:lpstr>
      <vt:lpstr>CAB. MEN-13</vt:lpstr>
      <vt:lpstr>DAMAS M-18</vt:lpstr>
      <vt:lpstr>DAM. M-15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2025-09-24T16:02:45Z</dcterms:modified>
</cp:coreProperties>
</file>